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90" windowHeight="8475" tabRatio="602" activeTab="0"/>
  </bookViews>
  <sheets>
    <sheet name="Grafik-12_2005" sheetId="1" r:id="rId1"/>
    <sheet name="BetriebeS.1-12_2005" sheetId="2" r:id="rId2"/>
    <sheet name="BetriebeS.2-12_2005" sheetId="3" r:id="rId3"/>
    <sheet name="BetriebeS.1-4.Quartal 2005" sheetId="4" r:id="rId4"/>
    <sheet name="BetriebeS.2-4.Quartal 2005" sheetId="5" r:id="rId5"/>
    <sheet name="BetriebeS.3-4.Quartal 2005" sheetId="6" r:id="rId6"/>
    <sheet name="FBt-12_2005" sheetId="7" r:id="rId7"/>
    <sheet name="FBt.S.1-4.Quartal 2005" sheetId="8" r:id="rId8"/>
    <sheet name="FBt.S.2-4.Quartal 2005" sheetId="9" r:id="rId9"/>
    <sheet name="AE.-12_2005" sheetId="10" r:id="rId10"/>
    <sheet name="Prod.4.QuartalS.1-2005" sheetId="11" r:id="rId11"/>
    <sheet name="Prod.4.QuartalS.2-2005" sheetId="12" r:id="rId12"/>
    <sheet name="LegendeS.1" sheetId="13" r:id="rId13"/>
    <sheet name="LegendeS.2" sheetId="14" r:id="rId14"/>
  </sheets>
  <externalReferences>
    <externalReference r:id="rId17"/>
    <externalReference r:id="rId18"/>
    <externalReference r:id="rId19"/>
  </externalReferences>
  <definedNames>
    <definedName name="_xlnm.Print_Area" localSheetId="4">'BetriebeS.2-4.Quartal 2005'!$A$1:$M$84</definedName>
  </definedNames>
  <calcPr fullCalcOnLoad="1"/>
</workbook>
</file>

<file path=xl/sharedStrings.xml><?xml version="1.0" encoding="utf-8"?>
<sst xmlns="http://schemas.openxmlformats.org/spreadsheetml/2006/main" count="2711" uniqueCount="331">
  <si>
    <t>DA</t>
  </si>
  <si>
    <t>DB</t>
  </si>
  <si>
    <t>DD</t>
  </si>
  <si>
    <t>DE</t>
  </si>
  <si>
    <t>DF</t>
  </si>
  <si>
    <t>DG</t>
  </si>
  <si>
    <t>DH</t>
  </si>
  <si>
    <t>DI</t>
  </si>
  <si>
    <t>DJ</t>
  </si>
  <si>
    <t>DK</t>
  </si>
  <si>
    <t>DL</t>
  </si>
  <si>
    <t>DM</t>
  </si>
  <si>
    <t>Futtermittel</t>
  </si>
  <si>
    <t>Chemische Grundstoffe</t>
  </si>
  <si>
    <t>Pharmazeutische Erzeugnisse</t>
  </si>
  <si>
    <t>Seifen, Wasch-, Reinigungs- und Körperpflegemittel</t>
  </si>
  <si>
    <t>Sonstige chemische Erzeugnisse</t>
  </si>
  <si>
    <t>Gummi- und Kunststoffwaren</t>
  </si>
  <si>
    <t>Gummiwaren</t>
  </si>
  <si>
    <t>Kunststoffwaren</t>
  </si>
  <si>
    <t>Metallerzeugnisse</t>
  </si>
  <si>
    <t>Sonstige Eisen-, Blech- und Metallwaren</t>
  </si>
  <si>
    <t>Sonstige Maschinen für unspezifische Verwendung</t>
  </si>
  <si>
    <t>Büromaschinen, Datenverarbeitungsgeräte und -einrichtungen;</t>
  </si>
  <si>
    <t>Geräte der Elektrizitätserzeugung und -verteilung</t>
  </si>
  <si>
    <t>Elektromotoren, Generatoren, Transformatoren</t>
  </si>
  <si>
    <t>Fahrzeugbau</t>
  </si>
  <si>
    <t>Legende zum Statistischen Bericht E I 1</t>
  </si>
  <si>
    <t>Wirtschaftsbereich nach der Klassifikation der Wirtschaftszweige, Ausgabe 2003 (WZ 2003)</t>
  </si>
  <si>
    <t>Ernährungsgewerbe, Tabakverarbeitung</t>
  </si>
  <si>
    <t>15; 16</t>
  </si>
  <si>
    <t>Schlachten, Fleischverarbeitung</t>
  </si>
  <si>
    <t xml:space="preserve"> 15.1</t>
  </si>
  <si>
    <t>Fischverarbeitung</t>
  </si>
  <si>
    <t xml:space="preserve"> 15.2</t>
  </si>
  <si>
    <t>Pflanzliche und tierische Öle und Fette</t>
  </si>
  <si>
    <t xml:space="preserve"> 15.4</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</si>
  <si>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</si>
  <si>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</si>
  <si>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</si>
  <si>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</si>
  <si>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</si>
  <si>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</si>
  <si>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</si>
  <si>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</si>
  <si>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</si>
  <si>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</si>
  <si>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</si>
  <si>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</si>
  <si>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</si>
  <si>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</si>
  <si>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</si>
  <si>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</si>
  <si>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</si>
  <si>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</si>
  <si>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</si>
  <si>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 xml:space="preserve"> 24.1</t>
  </si>
  <si>
    <t xml:space="preserve"> 24.4</t>
  </si>
  <si>
    <t xml:space="preserve"> 24.5</t>
  </si>
  <si>
    <t xml:space="preserve"> 24.6</t>
  </si>
  <si>
    <t xml:space="preserve"> 25.1</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</si>
  <si>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</si>
  <si>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</si>
  <si>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</si>
  <si>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</si>
  <si>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</si>
  <si>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</si>
  <si>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</si>
  <si>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</si>
  <si>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</si>
  <si>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</si>
  <si>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</si>
  <si>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</si>
  <si>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</si>
  <si>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</si>
  <si>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</si>
  <si>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</si>
  <si>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 xml:space="preserve"> 28.7</t>
  </si>
  <si>
    <t>Maschinenbau</t>
  </si>
  <si>
    <t>Maschinen für die Erzeugung und Nutzung von Energie</t>
  </si>
  <si>
    <t xml:space="preserve"> 29.1</t>
  </si>
  <si>
    <t xml:space="preserve"> 29.2</t>
  </si>
  <si>
    <t>Hebezeuge, Fördermittel</t>
  </si>
  <si>
    <t xml:space="preserve"> 29.22</t>
  </si>
  <si>
    <t>Maschinen für bestimmte Wirtschaftszweige</t>
  </si>
  <si>
    <t xml:space="preserve"> 29.5</t>
  </si>
  <si>
    <t>Elektrotechnik, Feinmechanik, Optik</t>
  </si>
  <si>
    <t>Büromaschinen, Datenverarbeitungsgeräte; Rundfunk-,</t>
  </si>
  <si>
    <t>30; 32</t>
  </si>
  <si>
    <t>Fernseh- und Nachrichtentechnik</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</si>
  <si>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</si>
  <si>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</si>
  <si>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</si>
  <si>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</si>
  <si>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</si>
  <si>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</si>
  <si>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</si>
  <si>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</si>
  <si>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Schiffbau</t>
  </si>
  <si>
    <t xml:space="preserve"> 35.1</t>
  </si>
  <si>
    <t>Bau und Reparatur von Luft- und Raumfahrzeugen</t>
  </si>
  <si>
    <t xml:space="preserve"> 35.3</t>
  </si>
  <si>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</si>
  <si>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</si>
  <si>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</si>
  <si>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</si>
  <si>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</si>
  <si>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</si>
  <si>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</si>
  <si>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</si>
  <si>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</si>
  <si>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</si>
  <si>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</si>
  <si>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</si>
  <si>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</si>
  <si>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</si>
  <si>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</si>
  <si>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</si>
  <si>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</si>
  <si>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</si>
  <si>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</si>
  <si>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</si>
  <si>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 xml:space="preserve"> </t>
  </si>
  <si>
    <t>Tabelle 1.2</t>
  </si>
  <si>
    <t>Betriebe</t>
  </si>
  <si>
    <t>Beschäftigte</t>
  </si>
  <si>
    <t>Darunter Arbeiter</t>
  </si>
  <si>
    <t>Veränderung zu</t>
  </si>
  <si>
    <t>WZ 2003</t>
  </si>
  <si>
    <t>Anzahl (MD)</t>
  </si>
  <si>
    <t>%</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</si>
  <si>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</si>
  <si>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</si>
  <si>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</si>
  <si>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</si>
  <si>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</si>
  <si>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</si>
  <si>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</si>
  <si>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</si>
  <si>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</si>
  <si>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</si>
  <si>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</si>
  <si>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</si>
  <si>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</si>
  <si>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</si>
  <si>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</si>
  <si>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</si>
  <si>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</si>
  <si>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</si>
  <si>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</si>
  <si>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</si>
  <si>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</si>
  <si>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</si>
  <si>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</si>
  <si>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</si>
  <si>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</si>
  <si>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</si>
  <si>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</si>
  <si>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</si>
  <si>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</si>
  <si>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</si>
  <si>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</si>
  <si>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</si>
  <si>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</si>
  <si>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</si>
  <si>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</si>
  <si>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</si>
  <si>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</si>
  <si>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</si>
  <si>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</si>
  <si>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</si>
  <si>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</si>
  <si>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Noch: Tabelle 1.2 (Verarbeitendes Gewerbe Hamburg)</t>
  </si>
  <si>
    <t>Bruttolohn- und -gehaltssumme</t>
  </si>
  <si>
    <t>Lohnsumme</t>
  </si>
  <si>
    <t>Gehaltssumme</t>
  </si>
  <si>
    <t>insgesamt</t>
  </si>
  <si>
    <t>in 1000</t>
  </si>
  <si>
    <t>in 1000 EUR</t>
  </si>
  <si>
    <t xml:space="preserve"> - 5 -</t>
  </si>
  <si>
    <t>Gesamtumsatz</t>
  </si>
  <si>
    <t xml:space="preserve">Davon </t>
  </si>
  <si>
    <t>Auslandsumsatz</t>
  </si>
  <si>
    <t>darunter Eurozone</t>
  </si>
  <si>
    <t>X</t>
  </si>
  <si>
    <t xml:space="preserve"> - 6 -</t>
  </si>
  <si>
    <t>Tabelle 1.1</t>
  </si>
  <si>
    <t>Davon</t>
  </si>
  <si>
    <t>Arbeiter</t>
  </si>
  <si>
    <t>Anzahl</t>
  </si>
  <si>
    <t>März 2004        in %</t>
  </si>
  <si>
    <t>März 2004     in %</t>
  </si>
  <si>
    <t xml:space="preserve"> - 2 -</t>
  </si>
  <si>
    <t>Noch: Tabelle 1 (Verarbeitendes Gewerbe Hamburg)</t>
  </si>
  <si>
    <t>Inlandsumsatz</t>
  </si>
  <si>
    <t>1000 EUR</t>
  </si>
  <si>
    <t xml:space="preserve"> - 3 -</t>
  </si>
  <si>
    <t>Tabelle 4</t>
  </si>
  <si>
    <t>Fachliche Betriebsteile</t>
  </si>
  <si>
    <t>Produktionswert</t>
  </si>
  <si>
    <t>Erzeugnis</t>
  </si>
  <si>
    <t>Erzeugnisse des Ernährungsgewerbes</t>
  </si>
  <si>
    <t>darunter</t>
  </si>
  <si>
    <t>Fleisch, Geflügel</t>
  </si>
  <si>
    <t>Fischerzeugnisse</t>
  </si>
  <si>
    <t>Öle und Fette</t>
  </si>
  <si>
    <t>sonstige Erzeugnisse des Ernährungsgewerbes</t>
  </si>
  <si>
    <t>Backwaren (ohne Dauerbackwaren)</t>
  </si>
  <si>
    <t>Kaffee, Tee</t>
  </si>
  <si>
    <t>Textilien, Bekleidung</t>
  </si>
  <si>
    <t>Holz- und Korbwaren</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</si>
  <si>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</si>
  <si>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</si>
  <si>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</si>
  <si>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</si>
  <si>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</si>
  <si>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</si>
  <si>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</si>
  <si>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</si>
  <si>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</si>
  <si>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</si>
  <si>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</si>
  <si>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</si>
  <si>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</si>
  <si>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</si>
  <si>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</si>
  <si>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</si>
  <si>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</si>
  <si>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</si>
  <si>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</si>
  <si>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</si>
  <si>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Elektrotechnik, Feinmechanik, Uhren</t>
  </si>
  <si>
    <t>Nachrichtentechnik, Rundfunk- und Fernsehgeräte</t>
  </si>
  <si>
    <t>Elektrizitätsverteilungs- und schalteinrichtungen</t>
  </si>
  <si>
    <t>Noch: Tabelle 4 (Verarbeitendes Gewerbe Hamburg)</t>
  </si>
  <si>
    <t>Medizin-, mess-, steuerungs-, regelungstechnische und optische</t>
  </si>
  <si>
    <t>Erzeugnisse; Uhren</t>
  </si>
  <si>
    <t>Medizinische Geräte und orthopädische Vorrichtungen</t>
  </si>
  <si>
    <t>Schiffe, Boote und Jachten</t>
  </si>
  <si>
    <t>Luft- und Raumfahrzeuge</t>
  </si>
  <si>
    <t xml:space="preserve"> - 12 -</t>
  </si>
  <si>
    <t>Tabelle 2</t>
  </si>
  <si>
    <t>Umsatz</t>
  </si>
  <si>
    <t xml:space="preserve">Darunter </t>
  </si>
  <si>
    <t>Tabelle 2.2</t>
  </si>
  <si>
    <t xml:space="preserve"> - 8 -</t>
  </si>
  <si>
    <t>Umsatz aus Eigenerzeugung</t>
  </si>
  <si>
    <t>Darunter</t>
  </si>
  <si>
    <t xml:space="preserve"> - 9 -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</si>
  <si>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</si>
  <si>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</si>
  <si>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</si>
  <si>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</si>
  <si>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</si>
  <si>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</si>
  <si>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 xml:space="preserve"> - 7 -</t>
  </si>
  <si>
    <t>Tabelle 3</t>
  </si>
  <si>
    <t>Auftragseingang</t>
  </si>
  <si>
    <t>darunter aus dem Ausland</t>
  </si>
  <si>
    <t>Wirtschaftsbereich</t>
  </si>
  <si>
    <t>Kurztext</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</si>
  <si>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</si>
  <si>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</si>
  <si>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</si>
  <si>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</si>
  <si>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</si>
  <si>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</si>
  <si>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</si>
  <si>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</si>
  <si>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</si>
  <si>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</si>
  <si>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</si>
  <si>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Arbeitsstunden</t>
    </r>
    <r>
      <rPr>
        <vertAlign val="superscript"/>
        <sz val="8"/>
        <rFont val="Arial"/>
        <family val="2"/>
      </rPr>
      <t>4)</t>
    </r>
  </si>
  <si>
    <r>
      <t>Angestellte</t>
    </r>
    <r>
      <rPr>
        <vertAlign val="superscript"/>
        <sz val="8"/>
        <rFont val="Arial"/>
        <family val="2"/>
      </rPr>
      <t>5)</t>
    </r>
  </si>
  <si>
    <t>je Beschäftigten</t>
  </si>
  <si>
    <r>
      <t>Betriebe, Beschäftigte, geleistete Arbeitsstunden, Löhne, Gehälter und Umsatz</t>
    </r>
    <r>
      <rPr>
        <b/>
        <vertAlign val="superscript"/>
        <sz val="9"/>
        <rFont val="Arial"/>
        <family val="2"/>
      </rPr>
      <t>1)</t>
    </r>
    <r>
      <rPr>
        <b/>
        <sz val="9"/>
        <rFont val="Arial"/>
        <family val="2"/>
      </rPr>
      <t xml:space="preserve">  im Verarbeitenden</t>
    </r>
  </si>
  <si>
    <r>
      <t>Gewerbe</t>
    </r>
    <r>
      <rPr>
        <b/>
        <vertAlign val="superscript"/>
        <sz val="9"/>
        <rFont val="Arial"/>
        <family val="2"/>
      </rPr>
      <t>2)</t>
    </r>
    <r>
      <rPr>
        <b/>
        <sz val="9"/>
        <rFont val="Arial"/>
        <family val="2"/>
      </rPr>
      <t xml:space="preserve"> Hamburg zugeordnet nach dem wirtschaftlichen Schwerpunkt der Betriebe und</t>
    </r>
  </si>
  <si>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</si>
  <si>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 xml:space="preserve">Hamburg </t>
    </r>
  </si>
  <si>
    <t>in % der Beschäftigten</t>
  </si>
  <si>
    <t>Exportquote in %</t>
  </si>
  <si>
    <t xml:space="preserve">  Verlags- u. Druckgewerbe</t>
  </si>
  <si>
    <t xml:space="preserve">  Metallerzeugung u. -bearbeitung</t>
  </si>
  <si>
    <t xml:space="preserve">  H. v. Metallerzeugnissen</t>
  </si>
  <si>
    <t xml:space="preserve">  H. v. Geräten der Elektrizitätserzeugung</t>
  </si>
  <si>
    <t xml:space="preserve">  und -verteilung</t>
  </si>
  <si>
    <t xml:space="preserve">  Medizin-, Mess-, Steuer- u. Regelungs-</t>
  </si>
  <si>
    <t xml:space="preserve">  technik, Optik, H. v. Uhren</t>
  </si>
  <si>
    <t xml:space="preserve">     Luft- u. Raumfahrzeugbau</t>
  </si>
  <si>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</si>
  <si>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</si>
  <si>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t>Melde-Nr. GP2002</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</si>
  <si>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</si>
  <si>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</si>
  <si>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</si>
  <si>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</si>
  <si>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</si>
  <si>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</si>
  <si>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r>
      <t xml:space="preserve">  Verarbeitenden Gewerbe</t>
    </r>
    <r>
      <rPr>
        <b/>
        <vertAlign val="superscript"/>
        <sz val="9"/>
        <rFont val="Arial"/>
        <family val="2"/>
      </rPr>
      <t>2)</t>
    </r>
    <r>
      <rPr>
        <b/>
        <sz val="9"/>
        <rFont val="Arial"/>
        <family val="2"/>
      </rPr>
      <t xml:space="preserve"> Hamburg zugeordnet nach Güterproduktionsnummern</t>
    </r>
  </si>
  <si>
    <t xml:space="preserve">  Betriebe und Produktionswert der zum Absatz bestimmten Produktion im </t>
  </si>
  <si>
    <t xml:space="preserve"> - 10 -</t>
  </si>
  <si>
    <t xml:space="preserve"> - 11 -</t>
  </si>
  <si>
    <t>•</t>
  </si>
  <si>
    <t>Mess-, Kontroll-, Navigations- u•ä• Instrumente und Vorrichtungen</t>
  </si>
  <si>
    <t>Verarbeitendes Gewerbe, Bergbau, Gewinnung von Steinen u• Erden</t>
  </si>
  <si>
    <t>Papier-, Verlags- u• Druckerzeugnisse</t>
  </si>
  <si>
    <t>Büromaschinen, Datenverarbeitungsgeräte u• -einrichtungen;</t>
  </si>
  <si>
    <t>Noch: Tabelle 2.2 (Verarbeitendes Gewerbe Hamburg)</t>
  </si>
  <si>
    <t>in Hamburg Dezember 2005 und Oktober bis Dezember 2005 nach Jahreskorrektur</t>
  </si>
  <si>
    <t>Hamburg zugeordnet nach dem wirtschaftlichen Schwerpunkt der Betriebe und Hauptgruppen3) Dezember 2005</t>
  </si>
  <si>
    <t>Dezember 2005</t>
  </si>
  <si>
    <t>Veränderung zum Dezember 2004 in %</t>
  </si>
  <si>
    <t xml:space="preserve"> Dezember 2005</t>
  </si>
  <si>
    <t>Oktober bis Dezember</t>
  </si>
  <si>
    <t>Okt.-Dez. 2004</t>
  </si>
  <si>
    <t>Juli-Sept. 2005</t>
  </si>
  <si>
    <t>Okt. bis Dez.</t>
  </si>
  <si>
    <t>Dezember</t>
  </si>
  <si>
    <t>Okt.-Dezember 2004 in %</t>
  </si>
  <si>
    <t>Okt. bis Dezember</t>
  </si>
  <si>
    <t>Juli-Sept. 2005 in %</t>
  </si>
  <si>
    <r>
      <t>Gewerbes</t>
    </r>
    <r>
      <rPr>
        <b/>
        <vertAlign val="superscript"/>
        <sz val="9"/>
        <rFont val="Arial"/>
        <family val="2"/>
      </rPr>
      <t xml:space="preserve">2)  </t>
    </r>
    <r>
      <rPr>
        <b/>
        <sz val="9"/>
        <rFont val="Arial"/>
        <family val="2"/>
      </rPr>
      <t>Hamburg</t>
    </r>
    <r>
      <rPr>
        <b/>
        <vertAlign val="superscript"/>
        <sz val="9"/>
        <rFont val="Arial"/>
        <family val="2"/>
      </rPr>
      <t xml:space="preserve"> </t>
    </r>
    <r>
      <rPr>
        <b/>
        <sz val="9"/>
        <rFont val="Arial"/>
        <family val="2"/>
      </rPr>
      <t xml:space="preserve">zugeordnet nach Wirtschaftsbereichen der Betriebsteile und Hauptgruppen </t>
    </r>
    <r>
      <rPr>
        <b/>
        <vertAlign val="superscript"/>
        <sz val="9"/>
        <rFont val="Arial"/>
        <family val="2"/>
      </rPr>
      <t>3)</t>
    </r>
    <r>
      <rPr>
        <b/>
        <sz val="9"/>
        <rFont val="Arial"/>
        <family val="2"/>
      </rPr>
      <t xml:space="preserve"> Dezember 2005</t>
    </r>
  </si>
  <si>
    <t xml:space="preserve">4.Quartal </t>
  </si>
  <si>
    <t>Veränderung gegenüber 4•Quartal 2004 in %</t>
  </si>
  <si>
    <r>
      <t>Hauptgruppen</t>
    </r>
    <r>
      <rPr>
        <b/>
        <vertAlign val="superscript"/>
        <sz val="9"/>
        <rFont val="Arial"/>
        <family val="2"/>
      </rPr>
      <t>3)</t>
    </r>
    <r>
      <rPr>
        <b/>
        <sz val="9"/>
        <rFont val="Arial"/>
        <family val="2"/>
      </rPr>
      <t xml:space="preserve"> Oktober bis Dezember 2005</t>
    </r>
  </si>
  <si>
    <r>
      <t xml:space="preserve">  zugeordnet nach Wirtschaftsbereichen der Betriebsteile und Hauptgruppen</t>
    </r>
    <r>
      <rPr>
        <b/>
        <vertAlign val="superscript"/>
        <sz val="9"/>
        <rFont val="Arial"/>
        <family val="2"/>
      </rPr>
      <t>3)</t>
    </r>
    <r>
      <rPr>
        <b/>
        <sz val="9"/>
        <rFont val="Arial"/>
        <family val="2"/>
      </rPr>
      <t xml:space="preserve"> Dezember 2005</t>
    </r>
  </si>
  <si>
    <r>
      <t>zugeordnet nach Wirtschaftsbereichen der Betriebsteile und Hauptgruppen</t>
    </r>
    <r>
      <rPr>
        <b/>
        <vertAlign val="superscript"/>
        <sz val="9"/>
        <rFont val="Arial"/>
        <family val="2"/>
      </rPr>
      <t>3)</t>
    </r>
    <r>
      <rPr>
        <b/>
        <sz val="9"/>
        <rFont val="Arial"/>
        <family val="2"/>
      </rPr>
      <t xml:space="preserve"> Oktober bis Dezember 2005</t>
    </r>
  </si>
  <si>
    <t>–</t>
  </si>
  <si>
    <t xml:space="preserve">x </t>
  </si>
  <si>
    <t>-</t>
  </si>
  <si>
    <t>4.Quartal</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</si>
</sst>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0.00_ ;\-0.00\ "/>
    <numFmt numFmtId="200" formatCode="\ \+* 0\ \ ;\ \-* 0\ \ ;\ 0\ \ "/>
    <numFmt numFmtId="201" formatCode="###\ ###\ ###\ \ "/>
    <numFmt numFmtId="202" formatCode="\ \+* 0.\ \ ;\ \-* 0.\ \ ;\ 0\ \ "/>
    <numFmt numFmtId="203" formatCode="###\ ###\ ###\ ###"/>
    <numFmt numFmtId="204" formatCode="#\ ###\ ###;\-#\ ###\ ###;\-"/>
    <numFmt numFmtId="205" formatCode="\+#.##00;\-#.##00;\-"/>
    <numFmt numFmtId="206" formatCode="\+#,##0.0;\-#,##0.0;\-"/>
    <numFmt numFmtId="207" formatCode="0.0"/>
    <numFmt numFmtId="208" formatCode="\+#,##0.0;\-#,##0.0;0.0"/>
    <numFmt numFmtId="209" formatCode="\+#,##0.0;\-#,##0.0;"/>
    <numFmt numFmtId="210" formatCode="\ \+*0.0"/>
    <numFmt numFmtId="211" formatCode="[$-407]dddd\,\ d\.\ mmmm\ yyyy"/>
    <numFmt numFmtId="212" formatCode="mmmm\ yyyy"/>
    <numFmt numFmtId="213" formatCode="&quot;Ja&quot;;&quot;Ja&quot;;&quot;Nein&quot;"/>
    <numFmt numFmtId="214" formatCode="&quot;Wahr&quot;;&quot;Wahr&quot;;&quot;Falsch&quot;"/>
    <numFmt numFmtId="215" formatCode="&quot;Ein&quot;;&quot;Ein&quot;;&quot;Aus&quot;"/>
    <numFmt numFmtId="216" formatCode="[$€-2]\ #,##0.00_);[Red]\([$€-2]\ #,##0.00\)"/>
    <numFmt numFmtId="217" formatCode="\ \+* 0.0\ \ ;\ \-* 0.0\ \ ;\ \-\ \ "/>
    <numFmt numFmtId="218" formatCode="\ \+* 0.0;\ \-* 0.0;\ \-"/>
    <numFmt numFmtId="219" formatCode="\+* 0.0"/>
    <numFmt numFmtId="220" formatCode="\ * 0.0;* 0.0;\ \-"/>
    <numFmt numFmtId="221" formatCode="#\ ###\ ###\ ###;\-#\ ###\ ###\ ###;\-"/>
    <numFmt numFmtId="222" formatCode="#\ ##0.0;#\ ##0.0;\-"/>
  </numFmts>
  <fonts count="29">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sz val="7"/>
      <name val="Arial"/>
      <family val="2"/>
    </font>
    <font>
      <b/>
      <sz val="11"/>
      <name val="Helvetica"/>
      <family val="2"/>
    </font>
    <font>
      <sz val="6"/>
      <name val="Arial"/>
      <family val="2"/>
    </font>
    <font>
      <sz val="10"/>
      <name val="Helvetica"/>
      <family val="2"/>
    </font>
    <font>
      <sz val="9"/>
      <name val="Helvetica"/>
      <family val="0"/>
    </font>
    <font>
      <u val="single"/>
      <sz val="9"/>
      <color indexed="36"/>
      <name val="Helvetica"/>
      <family val="0"/>
    </font>
    <font>
      <u val="single"/>
      <sz val="9"/>
      <color indexed="12"/>
      <name val="Helvetica"/>
      <family val="0"/>
    </font>
    <font>
      <b/>
      <sz val="13"/>
      <name val="Arial"/>
      <family val="2"/>
    </font>
    <font>
      <b/>
      <sz val="12"/>
      <name val="Helvetica"/>
      <family val="2"/>
    </font>
    <font>
      <b/>
      <sz val="9"/>
      <name val="Arial"/>
      <family val="2"/>
    </font>
    <font>
      <b/>
      <vertAlign val="superscript"/>
      <sz val="9"/>
      <name val="Arial"/>
      <family val="2"/>
    </font>
    <font>
      <vertAlign val="superscript"/>
      <sz val="8"/>
      <name val="Arial"/>
      <family val="2"/>
    </font>
    <font>
      <b/>
      <sz val="8"/>
      <name val="Arial"/>
      <family val="2"/>
    </font>
    <font>
      <sz val="9"/>
      <name val="Arial"/>
      <family val="2"/>
    </font>
    <font>
      <b/>
      <sz val="11"/>
      <name val="Arial"/>
      <family val="2"/>
    </font>
    <font>
      <b/>
      <vertAlign val="superscript"/>
      <sz val="8"/>
      <name val="Arial"/>
      <family val="2"/>
    </font>
    <font>
      <b/>
      <u val="single"/>
      <sz val="9"/>
      <name val="Arial"/>
      <family val="2"/>
    </font>
    <font>
      <sz val="8"/>
      <color indexed="10"/>
      <name val="Arial"/>
      <family val="2"/>
    </font>
    <font>
      <sz val="10"/>
      <color indexed="10"/>
      <name val="Arial"/>
      <family val="2"/>
    </font>
    <font>
      <sz val="9"/>
      <color indexed="10"/>
      <name val="Arial"/>
      <family val="2"/>
    </font>
    <font>
      <b/>
      <sz val="9"/>
      <color indexed="10"/>
      <name val="Arial"/>
      <family val="2"/>
    </font>
    <font>
      <b/>
      <sz val="10"/>
      <color indexed="10"/>
      <name val="Arial"/>
      <family val="2"/>
    </font>
    <font>
      <b/>
      <sz val="8"/>
      <color indexed="10"/>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49">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thin"/>
      <right>
        <color indexed="63"/>
      </right>
      <top>
        <color indexed="63"/>
      </top>
      <bottom style="medium"/>
    </border>
    <border>
      <left style="thin"/>
      <right style="medium"/>
      <top style="thin"/>
      <bottom style="thin"/>
    </border>
    <border>
      <left style="thin"/>
      <right>
        <color indexed="63"/>
      </right>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medium"/>
      <bottom style="thin"/>
    </border>
    <border>
      <left>
        <color indexed="63"/>
      </left>
      <right style="medium"/>
      <top style="thin"/>
      <bottom style="thin"/>
    </border>
    <border>
      <left>
        <color indexed="63"/>
      </left>
      <right style="medium"/>
      <top style="medium"/>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0" fillId="0" borderId="0">
      <alignment/>
      <protection/>
    </xf>
    <xf numFmtId="0" fontId="9"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828">
    <xf numFmtId="0" fontId="0" fillId="0" borderId="0" xfId="0" applyAlignment="1">
      <alignment/>
    </xf>
    <xf numFmtId="0" fontId="8" fillId="0" borderId="0" xfId="0" applyFont="1" applyBorder="1" applyAlignment="1">
      <alignment horizontal="center"/>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198" fontId="0" fillId="0" borderId="0" xfId="22" applyNumberFormat="1" applyFont="1">
      <alignment/>
      <protection/>
    </xf>
    <xf numFmtId="198" fontId="6" fillId="0" borderId="0" xfId="22" applyNumberFormat="1" applyFont="1">
      <alignment/>
      <protection/>
    </xf>
    <xf numFmtId="0" fontId="6" fillId="0" borderId="0" xfId="22" applyFont="1">
      <alignment/>
      <protection/>
    </xf>
    <xf numFmtId="0" fontId="0" fillId="0" borderId="0" xfId="0" applyFont="1" applyAlignment="1">
      <alignment/>
    </xf>
    <xf numFmtId="0" fontId="0" fillId="0" borderId="0" xfId="22" applyFont="1">
      <alignment/>
      <protection/>
    </xf>
    <xf numFmtId="0" fontId="0" fillId="0" borderId="0" xfId="22">
      <alignment/>
      <protection/>
    </xf>
    <xf numFmtId="183" fontId="4" fillId="3" borderId="1" xfId="0" applyNumberFormat="1" applyFont="1" applyFill="1" applyBorder="1" applyAlignment="1">
      <alignment horizontal="right"/>
    </xf>
    <xf numFmtId="183" fontId="4" fillId="3" borderId="1" xfId="0" applyNumberFormat="1" applyFont="1" applyFill="1" applyBorder="1" applyAlignment="1">
      <alignment/>
    </xf>
    <xf numFmtId="189" fontId="4" fillId="2" borderId="1" xfId="0" applyNumberFormat="1" applyFont="1" applyFill="1" applyBorder="1" applyAlignment="1">
      <alignment/>
    </xf>
    <xf numFmtId="189" fontId="4" fillId="0" borderId="1" xfId="0" applyNumberFormat="1" applyFont="1" applyFill="1" applyBorder="1" applyAlignment="1">
      <alignment/>
    </xf>
    <xf numFmtId="189" fontId="4" fillId="0" borderId="3" xfId="0" applyNumberFormat="1" applyFont="1" applyFill="1" applyBorder="1" applyAlignment="1">
      <alignment/>
    </xf>
    <xf numFmtId="183" fontId="4" fillId="2" borderId="1" xfId="0" applyNumberFormat="1" applyFont="1" applyFill="1" applyBorder="1" applyAlignment="1">
      <alignment horizontal="right"/>
    </xf>
    <xf numFmtId="0" fontId="14" fillId="0" borderId="0" xfId="0" applyFont="1" applyAlignment="1">
      <alignment/>
    </xf>
    <xf numFmtId="0" fontId="0" fillId="0" borderId="0" xfId="0" applyFill="1" applyAlignment="1">
      <alignment/>
    </xf>
    <xf numFmtId="0" fontId="4" fillId="0" borderId="0" xfId="22" applyFont="1">
      <alignment/>
      <protection/>
    </xf>
    <xf numFmtId="0" fontId="0" fillId="0" borderId="0" xfId="22" applyBorder="1">
      <alignment/>
      <protection/>
    </xf>
    <xf numFmtId="0" fontId="10" fillId="0" borderId="0" xfId="20">
      <alignment/>
      <protection/>
    </xf>
    <xf numFmtId="0" fontId="10" fillId="0" borderId="0" xfId="20" applyBorder="1">
      <alignment/>
      <protection/>
    </xf>
    <xf numFmtId="198" fontId="6" fillId="0" borderId="0" xfId="22" applyNumberFormat="1" applyFont="1" applyBorder="1">
      <alignment/>
      <protection/>
    </xf>
    <xf numFmtId="0" fontId="6" fillId="0" borderId="0" xfId="22" applyFont="1" applyBorder="1">
      <alignment/>
      <protection/>
    </xf>
    <xf numFmtId="0" fontId="0" fillId="0" borderId="4" xfId="22" applyBorder="1">
      <alignment/>
      <protection/>
    </xf>
    <xf numFmtId="0" fontId="0" fillId="0" borderId="0" xfId="22" applyFont="1" applyBorder="1">
      <alignment/>
      <protection/>
    </xf>
    <xf numFmtId="0" fontId="0" fillId="4" borderId="0" xfId="22" applyFill="1" applyBorder="1">
      <alignment/>
      <protection/>
    </xf>
    <xf numFmtId="0" fontId="10" fillId="4" borderId="0" xfId="20" applyFill="1" applyBorder="1">
      <alignment/>
      <protection/>
    </xf>
    <xf numFmtId="0" fontId="0" fillId="0" borderId="0" xfId="0" applyFont="1" applyFill="1" applyAlignment="1">
      <alignment/>
    </xf>
    <xf numFmtId="0" fontId="15" fillId="0" borderId="0" xfId="0" applyFont="1" applyFill="1" applyAlignment="1">
      <alignment/>
    </xf>
    <xf numFmtId="0" fontId="0" fillId="3" borderId="1" xfId="0" applyFont="1" applyFill="1" applyBorder="1" applyAlignment="1">
      <alignment/>
    </xf>
    <xf numFmtId="0" fontId="0" fillId="0" borderId="5" xfId="0" applyFont="1" applyBorder="1" applyAlignment="1">
      <alignment/>
    </xf>
    <xf numFmtId="0" fontId="0" fillId="3" borderId="3" xfId="0" applyFont="1" applyFill="1" applyBorder="1" applyAlignment="1">
      <alignment horizontal="left"/>
    </xf>
    <xf numFmtId="0" fontId="4" fillId="0" borderId="3" xfId="0" applyFont="1" applyBorder="1" applyAlignment="1">
      <alignment horizontal="center" vertical="center"/>
    </xf>
    <xf numFmtId="0" fontId="4" fillId="3" borderId="4" xfId="0" applyFont="1" applyFill="1" applyBorder="1" applyAlignment="1">
      <alignment horizontal="centerContinuous" vertical="center"/>
    </xf>
    <xf numFmtId="0" fontId="0" fillId="3" borderId="3" xfId="0" applyFont="1" applyFill="1" applyBorder="1" applyAlignment="1">
      <alignment/>
    </xf>
    <xf numFmtId="0" fontId="0" fillId="0" borderId="0" xfId="0" applyFont="1" applyBorder="1" applyAlignment="1">
      <alignment/>
    </xf>
    <xf numFmtId="0" fontId="4" fillId="0" borderId="3" xfId="0" applyFont="1" applyFill="1" applyBorder="1" applyAlignment="1">
      <alignment horizontal="centerContinuous" vertical="center"/>
    </xf>
    <xf numFmtId="0" fontId="0" fillId="3" borderId="1" xfId="0" applyFont="1" applyFill="1" applyBorder="1" applyAlignment="1">
      <alignment horizontal="left"/>
    </xf>
    <xf numFmtId="0" fontId="0" fillId="0" borderId="1" xfId="0" applyFont="1" applyFill="1" applyBorder="1" applyAlignment="1">
      <alignment horizontal="left"/>
    </xf>
    <xf numFmtId="0" fontId="0" fillId="0" borderId="1" xfId="0" applyFont="1" applyBorder="1" applyAlignment="1">
      <alignment/>
    </xf>
    <xf numFmtId="0" fontId="0" fillId="0" borderId="1" xfId="0" applyFont="1" applyFill="1" applyBorder="1" applyAlignment="1">
      <alignment/>
    </xf>
    <xf numFmtId="0" fontId="18" fillId="2" borderId="1" xfId="0" applyFont="1" applyFill="1" applyBorder="1" applyAlignment="1">
      <alignment horizontal="left"/>
    </xf>
    <xf numFmtId="180" fontId="4" fillId="2" borderId="1" xfId="0" applyNumberFormat="1" applyFont="1" applyFill="1" applyBorder="1" applyAlignment="1">
      <alignment/>
    </xf>
    <xf numFmtId="0" fontId="4" fillId="0" borderId="0" xfId="0" applyFont="1" applyAlignment="1">
      <alignment/>
    </xf>
    <xf numFmtId="0" fontId="4" fillId="3" borderId="1" xfId="0" applyFont="1" applyFill="1" applyBorder="1" applyAlignment="1">
      <alignment horizontal="left"/>
    </xf>
    <xf numFmtId="180" fontId="4" fillId="0" borderId="1" xfId="0" applyNumberFormat="1" applyFont="1" applyBorder="1" applyAlignment="1">
      <alignment/>
    </xf>
    <xf numFmtId="189" fontId="4" fillId="0" borderId="1" xfId="0" applyNumberFormat="1" applyFont="1" applyBorder="1" applyAlignment="1">
      <alignment/>
    </xf>
    <xf numFmtId="189" fontId="4" fillId="2" borderId="2" xfId="0" applyNumberFormat="1" applyFont="1" applyFill="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189" fontId="4" fillId="0" borderId="1" xfId="0" applyNumberFormat="1" applyFont="1" applyBorder="1" applyAlignment="1">
      <alignment horizontal="right"/>
    </xf>
    <xf numFmtId="0" fontId="0" fillId="2" borderId="1" xfId="0" applyFont="1" applyFill="1" applyBorder="1" applyAlignment="1">
      <alignment/>
    </xf>
    <xf numFmtId="189" fontId="0" fillId="2" borderId="1" xfId="0" applyNumberFormat="1" applyFont="1" applyFill="1" applyBorder="1" applyAlignment="1">
      <alignment/>
    </xf>
    <xf numFmtId="0" fontId="4" fillId="0" borderId="3" xfId="0" applyFont="1" applyBorder="1" applyAlignment="1">
      <alignment/>
    </xf>
    <xf numFmtId="189" fontId="4" fillId="0" borderId="3" xfId="0" applyNumberFormat="1" applyFont="1" applyBorder="1" applyAlignment="1">
      <alignment/>
    </xf>
    <xf numFmtId="0" fontId="4" fillId="0" borderId="0" xfId="0" applyFont="1" applyFill="1" applyAlignment="1">
      <alignment/>
    </xf>
    <xf numFmtId="1" fontId="4" fillId="0" borderId="0" xfId="0" applyNumberFormat="1" applyFont="1" applyAlignment="1">
      <alignment/>
    </xf>
    <xf numFmtId="0" fontId="0" fillId="0" borderId="3" xfId="0" applyFont="1" applyBorder="1" applyAlignment="1">
      <alignment/>
    </xf>
    <xf numFmtId="1" fontId="0" fillId="0" borderId="0" xfId="0" applyNumberFormat="1" applyFont="1" applyAlignment="1">
      <alignment/>
    </xf>
    <xf numFmtId="0" fontId="0" fillId="3" borderId="1" xfId="0" applyFont="1" applyFill="1" applyBorder="1" applyAlignment="1">
      <alignment horizontal="center"/>
    </xf>
    <xf numFmtId="0" fontId="4" fillId="0" borderId="5" xfId="0" applyFont="1" applyBorder="1" applyAlignment="1">
      <alignment horizontal="center" vertical="center"/>
    </xf>
    <xf numFmtId="49" fontId="4" fillId="0" borderId="3" xfId="0" applyNumberFormat="1" applyFont="1" applyBorder="1" applyAlignment="1">
      <alignment horizontal="center" vertical="center"/>
    </xf>
    <xf numFmtId="180" fontId="18" fillId="2" borderId="1" xfId="0" applyNumberFormat="1" applyFont="1" applyFill="1" applyBorder="1" applyAlignment="1">
      <alignment/>
    </xf>
    <xf numFmtId="189" fontId="4" fillId="2" borderId="1" xfId="0" applyNumberFormat="1" applyFont="1" applyFill="1" applyBorder="1" applyAlignment="1">
      <alignment horizontal="right"/>
    </xf>
    <xf numFmtId="189" fontId="0" fillId="2" borderId="1" xfId="0" applyNumberFormat="1" applyFont="1" applyFill="1" applyBorder="1" applyAlignment="1">
      <alignment horizontal="right"/>
    </xf>
    <xf numFmtId="0" fontId="0" fillId="2" borderId="1" xfId="0" applyFont="1" applyFill="1" applyBorder="1" applyAlignment="1">
      <alignment horizontal="right"/>
    </xf>
    <xf numFmtId="189" fontId="4" fillId="0" borderId="3" xfId="0" applyNumberFormat="1" applyFont="1" applyBorder="1" applyAlignment="1">
      <alignment horizontal="right"/>
    </xf>
    <xf numFmtId="183" fontId="4" fillId="3" borderId="3" xfId="0" applyNumberFormat="1" applyFont="1" applyFill="1" applyBorder="1" applyAlignment="1">
      <alignment horizontal="right"/>
    </xf>
    <xf numFmtId="0" fontId="15" fillId="0" borderId="0" xfId="0" applyFont="1" applyFill="1" applyAlignment="1">
      <alignment vertical="top"/>
    </xf>
    <xf numFmtId="0" fontId="4" fillId="3" borderId="5" xfId="0" applyFont="1" applyFill="1" applyBorder="1" applyAlignment="1">
      <alignment horizontal="center" vertical="center"/>
    </xf>
    <xf numFmtId="185" fontId="4" fillId="0" borderId="5" xfId="0" applyNumberFormat="1" applyFont="1" applyBorder="1" applyAlignment="1">
      <alignment horizontal="center" vertical="center"/>
    </xf>
    <xf numFmtId="0" fontId="0" fillId="0" borderId="1" xfId="0" applyFont="1" applyBorder="1" applyAlignment="1">
      <alignment horizontal="left"/>
    </xf>
    <xf numFmtId="0" fontId="0" fillId="0" borderId="2" xfId="0" applyFont="1" applyBorder="1" applyAlignment="1">
      <alignment/>
    </xf>
    <xf numFmtId="189" fontId="4" fillId="0" borderId="2" xfId="0" applyNumberFormat="1" applyFont="1" applyBorder="1" applyAlignment="1">
      <alignment horizontal="right"/>
    </xf>
    <xf numFmtId="180" fontId="4" fillId="0" borderId="1" xfId="0" applyNumberFormat="1" applyFont="1" applyBorder="1" applyAlignment="1">
      <alignment horizontal="right"/>
    </xf>
    <xf numFmtId="0" fontId="0" fillId="3" borderId="1" xfId="0" applyFont="1" applyFill="1" applyBorder="1" applyAlignment="1">
      <alignment horizontal="right"/>
    </xf>
    <xf numFmtId="0" fontId="0" fillId="0" borderId="1" xfId="0" applyFont="1" applyBorder="1" applyAlignment="1">
      <alignment horizontal="right"/>
    </xf>
    <xf numFmtId="180" fontId="4" fillId="0" borderId="2" xfId="0" applyNumberFormat="1" applyFont="1" applyBorder="1" applyAlignment="1">
      <alignment horizontal="right"/>
    </xf>
    <xf numFmtId="0" fontId="0" fillId="3" borderId="3" xfId="0" applyFont="1" applyFill="1" applyBorder="1" applyAlignment="1">
      <alignment horizontal="right"/>
    </xf>
    <xf numFmtId="17" fontId="4" fillId="0" borderId="5" xfId="0" applyNumberFormat="1" applyFont="1" applyFill="1" applyBorder="1" applyAlignment="1">
      <alignment horizontal="center" vertical="center"/>
    </xf>
    <xf numFmtId="180" fontId="4" fillId="2" borderId="1" xfId="0" applyNumberFormat="1" applyFont="1" applyFill="1" applyBorder="1" applyAlignment="1">
      <alignment horizontal="right"/>
    </xf>
    <xf numFmtId="0" fontId="0" fillId="0" borderId="3" xfId="0" applyFont="1" applyBorder="1" applyAlignment="1">
      <alignment horizontal="right"/>
    </xf>
    <xf numFmtId="0" fontId="19" fillId="0" borderId="0" xfId="0" applyFont="1" applyFill="1" applyAlignment="1">
      <alignment/>
    </xf>
    <xf numFmtId="0" fontId="4" fillId="0" borderId="6" xfId="0" applyFont="1" applyFill="1" applyBorder="1" applyAlignment="1">
      <alignment vertical="center"/>
    </xf>
    <xf numFmtId="0" fontId="4" fillId="3" borderId="1" xfId="0" applyFont="1" applyFill="1" applyBorder="1" applyAlignment="1">
      <alignment horizontal="centerContinuous" vertical="center"/>
    </xf>
    <xf numFmtId="0" fontId="4" fillId="0" borderId="7" xfId="0" applyFont="1" applyFill="1" applyBorder="1" applyAlignment="1">
      <alignment vertical="center"/>
    </xf>
    <xf numFmtId="0" fontId="4" fillId="0" borderId="4" xfId="0" applyFont="1" applyFill="1" applyBorder="1" applyAlignment="1">
      <alignment horizontal="centerContinuous"/>
    </xf>
    <xf numFmtId="0" fontId="4" fillId="0" borderId="3" xfId="0" applyFont="1" applyBorder="1" applyAlignment="1">
      <alignment horizontal="centerContinuous"/>
    </xf>
    <xf numFmtId="0" fontId="4" fillId="0" borderId="3" xfId="0" applyFont="1" applyBorder="1" applyAlignment="1">
      <alignment horizontal="center"/>
    </xf>
    <xf numFmtId="0" fontId="4" fillId="0" borderId="4" xfId="0" applyFont="1" applyFill="1" applyBorder="1" applyAlignment="1">
      <alignment horizontal="centerContinuous" vertical="center"/>
    </xf>
    <xf numFmtId="0" fontId="0" fillId="0" borderId="0" xfId="0" applyFont="1" applyFill="1" applyBorder="1" applyAlignment="1">
      <alignment horizontal="left"/>
    </xf>
    <xf numFmtId="181" fontId="4" fillId="3" borderId="1" xfId="0" applyNumberFormat="1" applyFont="1" applyFill="1" applyBorder="1" applyAlignment="1">
      <alignment horizontal="right"/>
    </xf>
    <xf numFmtId="0" fontId="0" fillId="0" borderId="4" xfId="0" applyFont="1" applyBorder="1" applyAlignment="1">
      <alignment/>
    </xf>
    <xf numFmtId="0" fontId="1" fillId="0" borderId="0" xfId="0" applyFont="1" applyAlignment="1">
      <alignment/>
    </xf>
    <xf numFmtId="181" fontId="4" fillId="2" borderId="1" xfId="0" applyNumberFormat="1" applyFont="1" applyFill="1" applyBorder="1" applyAlignment="1">
      <alignment horizontal="right"/>
    </xf>
    <xf numFmtId="0" fontId="4" fillId="3" borderId="1" xfId="0" applyFont="1" applyFill="1" applyBorder="1" applyAlignment="1">
      <alignment horizontal="right"/>
    </xf>
    <xf numFmtId="0" fontId="4" fillId="0" borderId="1" xfId="0" applyFont="1" applyBorder="1" applyAlignment="1">
      <alignment horizontal="right"/>
    </xf>
    <xf numFmtId="189" fontId="4" fillId="5" borderId="1" xfId="0" applyNumberFormat="1" applyFont="1" applyFill="1" applyBorder="1" applyAlignment="1">
      <alignment horizontal="right"/>
    </xf>
    <xf numFmtId="0" fontId="4" fillId="6" borderId="1" xfId="0" applyFont="1" applyFill="1" applyBorder="1" applyAlignment="1">
      <alignment horizontal="right"/>
    </xf>
    <xf numFmtId="0" fontId="4" fillId="5" borderId="1" xfId="0" applyFont="1" applyFill="1" applyBorder="1" applyAlignment="1">
      <alignment horizontal="right"/>
    </xf>
    <xf numFmtId="0" fontId="4" fillId="3" borderId="3" xfId="0" applyFont="1" applyFill="1" applyBorder="1" applyAlignment="1">
      <alignment horizontal="right"/>
    </xf>
    <xf numFmtId="0" fontId="4" fillId="0" borderId="3" xfId="0" applyFont="1" applyBorder="1" applyAlignment="1">
      <alignment horizontal="right"/>
    </xf>
    <xf numFmtId="0" fontId="6" fillId="3" borderId="5" xfId="0" applyFont="1" applyFill="1" applyBorder="1" applyAlignment="1">
      <alignment horizontal="centerContinuous" vertical="center" wrapText="1"/>
    </xf>
    <xf numFmtId="0" fontId="6" fillId="0" borderId="3" xfId="0" applyFont="1" applyFill="1" applyBorder="1" applyAlignment="1">
      <alignment horizontal="centerContinuous" vertical="center" wrapText="1"/>
    </xf>
    <xf numFmtId="0" fontId="4" fillId="0" borderId="5" xfId="0" applyFont="1" applyBorder="1" applyAlignment="1">
      <alignment horizontal="center"/>
    </xf>
    <xf numFmtId="180" fontId="4" fillId="0" borderId="1" xfId="0" applyNumberFormat="1" applyFont="1" applyFill="1" applyBorder="1" applyAlignment="1">
      <alignment/>
    </xf>
    <xf numFmtId="180" fontId="4" fillId="0" borderId="1" xfId="0" applyNumberFormat="1" applyFont="1" applyFill="1" applyBorder="1" applyAlignment="1">
      <alignment horizontal="right"/>
    </xf>
    <xf numFmtId="0" fontId="4" fillId="0" borderId="0" xfId="0" applyFont="1" applyAlignment="1">
      <alignment horizontal="right"/>
    </xf>
    <xf numFmtId="0" fontId="4" fillId="0" borderId="4" xfId="0" applyFont="1" applyFill="1" applyBorder="1" applyAlignment="1">
      <alignment horizontal="centerContinuous" vertical="top"/>
    </xf>
    <xf numFmtId="0" fontId="4" fillId="0" borderId="0" xfId="0" applyFont="1" applyAlignment="1">
      <alignment/>
    </xf>
    <xf numFmtId="180" fontId="4" fillId="0" borderId="0" xfId="0" applyNumberFormat="1" applyFont="1" applyAlignment="1">
      <alignment/>
    </xf>
    <xf numFmtId="189" fontId="0" fillId="0" borderId="2" xfId="0" applyNumberFormat="1" applyFont="1" applyBorder="1" applyAlignment="1">
      <alignment horizontal="right"/>
    </xf>
    <xf numFmtId="189" fontId="0" fillId="0" borderId="5" xfId="0" applyNumberFormat="1" applyFont="1" applyBorder="1" applyAlignment="1">
      <alignment horizontal="right"/>
    </xf>
    <xf numFmtId="0" fontId="0" fillId="0" borderId="0" xfId="0" applyFont="1" applyFill="1" applyBorder="1" applyAlignment="1">
      <alignment/>
    </xf>
    <xf numFmtId="0" fontId="4" fillId="3" borderId="8" xfId="0" applyFont="1" applyFill="1" applyBorder="1" applyAlignment="1">
      <alignment horizontal="center"/>
    </xf>
    <xf numFmtId="185" fontId="4" fillId="0" borderId="5" xfId="0" applyNumberFormat="1" applyFont="1" applyBorder="1" applyAlignment="1">
      <alignment horizontal="center" vertical="center" shrinkToFit="1"/>
    </xf>
    <xf numFmtId="0" fontId="0" fillId="3" borderId="1" xfId="0" applyFont="1" applyFill="1" applyBorder="1" applyAlignment="1">
      <alignment horizontal="centerContinuous"/>
    </xf>
    <xf numFmtId="0" fontId="0" fillId="0" borderId="1" xfId="0" applyFont="1" applyBorder="1" applyAlignment="1">
      <alignment horizontal="centerContinuous"/>
    </xf>
    <xf numFmtId="193" fontId="4" fillId="3" borderId="1" xfId="0" applyNumberFormat="1" applyFont="1" applyFill="1" applyBorder="1" applyAlignment="1">
      <alignment horizontal="left"/>
    </xf>
    <xf numFmtId="204" fontId="4" fillId="0" borderId="1" xfId="0" applyNumberFormat="1" applyFont="1" applyBorder="1" applyAlignment="1">
      <alignment horizontal="right"/>
    </xf>
    <xf numFmtId="204" fontId="4" fillId="0" borderId="2" xfId="0" applyNumberFormat="1" applyFont="1" applyBorder="1" applyAlignment="1">
      <alignment horizontal="right"/>
    </xf>
    <xf numFmtId="193" fontId="0" fillId="3" borderId="1" xfId="0" applyNumberFormat="1" applyFont="1" applyFill="1" applyBorder="1" applyAlignment="1">
      <alignment horizontal="left"/>
    </xf>
    <xf numFmtId="206" fontId="4" fillId="3" borderId="1" xfId="0" applyNumberFormat="1" applyFont="1" applyFill="1" applyBorder="1" applyAlignment="1">
      <alignment horizontal="right"/>
    </xf>
    <xf numFmtId="193" fontId="4" fillId="3" borderId="1" xfId="0" applyNumberFormat="1" applyFont="1" applyFill="1" applyBorder="1" applyAlignment="1">
      <alignment/>
    </xf>
    <xf numFmtId="193" fontId="4" fillId="3" borderId="3" xfId="0" applyNumberFormat="1" applyFont="1" applyFill="1" applyBorder="1" applyAlignment="1">
      <alignment/>
    </xf>
    <xf numFmtId="204" fontId="4" fillId="0" borderId="3" xfId="0" applyNumberFormat="1" applyFont="1" applyBorder="1" applyAlignment="1">
      <alignment horizontal="right"/>
    </xf>
    <xf numFmtId="183" fontId="4" fillId="3" borderId="5" xfId="0" applyNumberFormat="1" applyFont="1" applyFill="1" applyBorder="1" applyAlignment="1">
      <alignment horizontal="right"/>
    </xf>
    <xf numFmtId="206" fontId="4" fillId="3" borderId="3" xfId="0" applyNumberFormat="1" applyFont="1" applyFill="1" applyBorder="1" applyAlignment="1">
      <alignment horizontal="right"/>
    </xf>
    <xf numFmtId="0" fontId="0" fillId="3" borderId="0" xfId="0" applyFont="1" applyFill="1" applyBorder="1" applyAlignment="1">
      <alignment horizontal="center"/>
    </xf>
    <xf numFmtId="204" fontId="0" fillId="0" borderId="0" xfId="0" applyNumberFormat="1" applyFont="1" applyBorder="1" applyAlignment="1">
      <alignment/>
    </xf>
    <xf numFmtId="0" fontId="6" fillId="3" borderId="0" xfId="0" applyFont="1" applyFill="1" applyBorder="1" applyAlignment="1">
      <alignment horizontal="centerContinuous" vertical="center"/>
    </xf>
    <xf numFmtId="0" fontId="6" fillId="3" borderId="3" xfId="0" applyFont="1" applyFill="1" applyBorder="1" applyAlignment="1">
      <alignment horizontal="centerContinuous" vertical="center"/>
    </xf>
    <xf numFmtId="204" fontId="4" fillId="0" borderId="2" xfId="0" applyNumberFormat="1" applyFont="1" applyBorder="1" applyAlignment="1">
      <alignment/>
    </xf>
    <xf numFmtId="192" fontId="4" fillId="3" borderId="1" xfId="0" applyNumberFormat="1" applyFont="1" applyFill="1" applyBorder="1" applyAlignment="1">
      <alignment horizontal="centerContinuous"/>
    </xf>
    <xf numFmtId="204" fontId="4" fillId="0" borderId="3" xfId="0" applyNumberFormat="1" applyFont="1" applyBorder="1" applyAlignment="1">
      <alignment/>
    </xf>
    <xf numFmtId="204" fontId="4" fillId="0" borderId="1" xfId="0" applyNumberFormat="1" applyFont="1" applyBorder="1" applyAlignment="1">
      <alignment/>
    </xf>
    <xf numFmtId="204" fontId="4" fillId="0" borderId="1" xfId="0" applyNumberFormat="1" applyFont="1" applyBorder="1" applyAlignment="1">
      <alignment/>
    </xf>
    <xf numFmtId="20" fontId="0" fillId="0" borderId="0" xfId="0" applyNumberFormat="1" applyFont="1" applyAlignment="1">
      <alignment/>
    </xf>
    <xf numFmtId="204" fontId="0" fillId="0" borderId="0" xfId="0" applyNumberFormat="1" applyFont="1" applyAlignment="1">
      <alignment/>
    </xf>
    <xf numFmtId="183" fontId="4" fillId="0" borderId="0" xfId="0" applyNumberFormat="1" applyFont="1" applyFill="1" applyBorder="1" applyAlignment="1">
      <alignment horizontal="right"/>
    </xf>
    <xf numFmtId="183" fontId="18" fillId="0" borderId="0" xfId="0" applyNumberFormat="1" applyFont="1" applyFill="1" applyBorder="1" applyAlignment="1">
      <alignment horizontal="right"/>
    </xf>
    <xf numFmtId="0" fontId="0" fillId="0" borderId="0" xfId="21" applyFont="1">
      <alignment/>
      <protection/>
    </xf>
    <xf numFmtId="0" fontId="15" fillId="0" borderId="0" xfId="21" applyFont="1" applyFill="1">
      <alignment/>
      <protection/>
    </xf>
    <xf numFmtId="0" fontId="0" fillId="0" borderId="0" xfId="21" applyFont="1" applyFill="1">
      <alignment/>
      <protection/>
    </xf>
    <xf numFmtId="0" fontId="4" fillId="0" borderId="5" xfId="21" applyFont="1" applyBorder="1" applyAlignment="1">
      <alignment horizontal="center"/>
      <protection/>
    </xf>
    <xf numFmtId="0" fontId="4" fillId="0" borderId="3" xfId="21" applyFont="1" applyBorder="1" applyAlignment="1">
      <alignment horizontal="center"/>
      <protection/>
    </xf>
    <xf numFmtId="0" fontId="0" fillId="3" borderId="1" xfId="21" applyFont="1" applyFill="1" applyBorder="1" applyAlignment="1">
      <alignment horizontal="left"/>
      <protection/>
    </xf>
    <xf numFmtId="0" fontId="0" fillId="0" borderId="1" xfId="21" applyFont="1" applyFill="1" applyBorder="1" applyAlignment="1">
      <alignment horizontal="left"/>
      <protection/>
    </xf>
    <xf numFmtId="0" fontId="0" fillId="0" borderId="1" xfId="21" applyFont="1" applyBorder="1">
      <alignment/>
      <protection/>
    </xf>
    <xf numFmtId="0" fontId="18" fillId="3" borderId="1" xfId="0" applyFont="1" applyFill="1" applyBorder="1" applyAlignment="1">
      <alignment horizontal="left"/>
    </xf>
    <xf numFmtId="0" fontId="4" fillId="0" borderId="1" xfId="0" applyFont="1" applyFill="1" applyBorder="1" applyAlignment="1">
      <alignment horizontal="left"/>
    </xf>
    <xf numFmtId="49" fontId="4" fillId="0" borderId="1" xfId="0" applyNumberFormat="1" applyFont="1" applyFill="1" applyBorder="1" applyAlignment="1">
      <alignment horizontal="left"/>
    </xf>
    <xf numFmtId="0" fontId="4" fillId="0" borderId="0" xfId="21" applyFont="1" applyFill="1" applyBorder="1">
      <alignment/>
      <protection/>
    </xf>
    <xf numFmtId="0" fontId="4" fillId="0" borderId="0" xfId="21" applyFont="1" applyFill="1" applyBorder="1" applyAlignment="1">
      <alignment horizontal="left"/>
      <protection/>
    </xf>
    <xf numFmtId="180" fontId="4" fillId="0" borderId="0" xfId="21" applyNumberFormat="1" applyFont="1" applyFill="1" applyBorder="1">
      <alignment/>
      <protection/>
    </xf>
    <xf numFmtId="181" fontId="4" fillId="0" borderId="0" xfId="21" applyNumberFormat="1" applyFont="1" applyFill="1" applyBorder="1">
      <alignment/>
      <protection/>
    </xf>
    <xf numFmtId="0" fontId="15" fillId="0" borderId="0" xfId="21" applyFont="1" applyFill="1" applyAlignment="1">
      <alignment vertical="center"/>
      <protection/>
    </xf>
    <xf numFmtId="180" fontId="4" fillId="0" borderId="0" xfId="0" applyNumberFormat="1" applyFont="1" applyFill="1" applyBorder="1" applyAlignment="1">
      <alignment/>
    </xf>
    <xf numFmtId="0" fontId="0" fillId="0" borderId="0" xfId="21" applyFont="1" applyFill="1" applyBorder="1">
      <alignment/>
      <protection/>
    </xf>
    <xf numFmtId="0" fontId="18" fillId="0" borderId="0" xfId="21" applyFont="1" applyFill="1" applyBorder="1">
      <alignment/>
      <protection/>
    </xf>
    <xf numFmtId="0" fontId="0" fillId="0" borderId="0" xfId="21" applyFont="1" applyBorder="1">
      <alignment/>
      <protection/>
    </xf>
    <xf numFmtId="1" fontId="0" fillId="0" borderId="0" xfId="21" applyNumberFormat="1" applyFont="1">
      <alignment/>
      <protection/>
    </xf>
    <xf numFmtId="0" fontId="1" fillId="0" borderId="0" xfId="21" applyFont="1">
      <alignment/>
      <protection/>
    </xf>
    <xf numFmtId="0" fontId="0" fillId="0" borderId="3" xfId="0" applyFont="1" applyFill="1" applyBorder="1" applyAlignment="1">
      <alignment/>
    </xf>
    <xf numFmtId="0" fontId="0" fillId="0" borderId="9"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0" fontId="0" fillId="0" borderId="11" xfId="0" applyFont="1" applyBorder="1" applyAlignment="1">
      <alignment/>
    </xf>
    <xf numFmtId="0" fontId="0" fillId="0" borderId="9" xfId="0" applyFont="1" applyBorder="1" applyAlignment="1">
      <alignment horizontal="left"/>
    </xf>
    <xf numFmtId="0" fontId="18" fillId="2" borderId="2" xfId="0" applyFont="1" applyFill="1" applyBorder="1" applyAlignment="1">
      <alignment horizontal="center"/>
    </xf>
    <xf numFmtId="180"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97" fontId="4" fillId="0" borderId="0" xfId="0" applyNumberFormat="1" applyFont="1" applyBorder="1" applyAlignment="1">
      <alignment horizontal="left"/>
    </xf>
    <xf numFmtId="0" fontId="0" fillId="2" borderId="0" xfId="0" applyFont="1" applyFill="1" applyBorder="1" applyAlignment="1">
      <alignment/>
    </xf>
    <xf numFmtId="0" fontId="0" fillId="0" borderId="0" xfId="0" applyFont="1" applyFill="1" applyBorder="1" applyAlignment="1">
      <alignment shrinkToFit="1"/>
    </xf>
    <xf numFmtId="0" fontId="0" fillId="0" borderId="4" xfId="0" applyFont="1" applyBorder="1" applyAlignment="1">
      <alignment horizontal="left"/>
    </xf>
    <xf numFmtId="0" fontId="18" fillId="2" borderId="0" xfId="0" applyFont="1" applyFill="1" applyBorder="1" applyAlignment="1">
      <alignment horizontal="left"/>
    </xf>
    <xf numFmtId="0" fontId="18" fillId="0" borderId="0" xfId="0" applyFont="1" applyBorder="1" applyAlignment="1">
      <alignment/>
    </xf>
    <xf numFmtId="198" fontId="19" fillId="0" borderId="0" xfId="22" applyNumberFormat="1" applyFont="1">
      <alignment/>
      <protection/>
    </xf>
    <xf numFmtId="0" fontId="19" fillId="0" borderId="0" xfId="0" applyFont="1" applyAlignment="1">
      <alignment/>
    </xf>
    <xf numFmtId="183" fontId="18" fillId="3" borderId="1" xfId="0" applyNumberFormat="1" applyFont="1" applyFill="1" applyBorder="1" applyAlignment="1">
      <alignment horizontal="right"/>
    </xf>
    <xf numFmtId="189" fontId="18" fillId="2" borderId="2" xfId="0" applyNumberFormat="1" applyFont="1" applyFill="1" applyBorder="1" applyAlignment="1">
      <alignment horizontal="right"/>
    </xf>
    <xf numFmtId="218" fontId="4" fillId="2" borderId="1" xfId="0" applyNumberFormat="1" applyFont="1" applyFill="1" applyBorder="1" applyAlignment="1">
      <alignment/>
    </xf>
    <xf numFmtId="218" fontId="4" fillId="3" borderId="1" xfId="0" applyNumberFormat="1" applyFont="1" applyFill="1" applyBorder="1" applyAlignment="1">
      <alignment/>
    </xf>
    <xf numFmtId="218" fontId="18" fillId="3" borderId="1" xfId="0" applyNumberFormat="1" applyFont="1" applyFill="1" applyBorder="1" applyAlignment="1">
      <alignment horizontal="right"/>
    </xf>
    <xf numFmtId="218" fontId="18" fillId="2" borderId="2" xfId="0" applyNumberFormat="1" applyFont="1" applyFill="1" applyBorder="1" applyAlignment="1">
      <alignment horizontal="right"/>
    </xf>
    <xf numFmtId="218" fontId="0" fillId="2" borderId="1" xfId="0" applyNumberFormat="1" applyFont="1" applyFill="1" applyBorder="1" applyAlignment="1">
      <alignment/>
    </xf>
    <xf numFmtId="218" fontId="4" fillId="3" borderId="3" xfId="0" applyNumberFormat="1" applyFont="1" applyFill="1" applyBorder="1" applyAlignment="1">
      <alignment/>
    </xf>
    <xf numFmtId="189" fontId="18" fillId="0" borderId="1" xfId="0" applyNumberFormat="1" applyFont="1" applyBorder="1" applyAlignment="1">
      <alignment horizontal="right"/>
    </xf>
    <xf numFmtId="0" fontId="0" fillId="0" borderId="0" xfId="0" applyFont="1" applyAlignment="1">
      <alignment horizontal="left"/>
    </xf>
    <xf numFmtId="0" fontId="4" fillId="0" borderId="0" xfId="0" applyFont="1" applyAlignment="1">
      <alignment horizontal="left"/>
    </xf>
    <xf numFmtId="0" fontId="0" fillId="3" borderId="12" xfId="0" applyFont="1" applyFill="1" applyBorder="1" applyAlignment="1">
      <alignment horizontal="left"/>
    </xf>
    <xf numFmtId="0" fontId="0" fillId="0" borderId="13" xfId="0" applyFont="1" applyBorder="1" applyAlignment="1">
      <alignment/>
    </xf>
    <xf numFmtId="0" fontId="18" fillId="2" borderId="12" xfId="0" applyFont="1" applyFill="1" applyBorder="1" applyAlignment="1">
      <alignment horizontal="left"/>
    </xf>
    <xf numFmtId="189" fontId="4" fillId="2" borderId="13" xfId="0" applyNumberFormat="1" applyFont="1" applyFill="1" applyBorder="1" applyAlignment="1">
      <alignment/>
    </xf>
    <xf numFmtId="0" fontId="0" fillId="3" borderId="12" xfId="0" applyFont="1" applyFill="1" applyBorder="1" applyAlignment="1">
      <alignment/>
    </xf>
    <xf numFmtId="189" fontId="4" fillId="0" borderId="13" xfId="0" applyNumberFormat="1" applyFont="1" applyFill="1" applyBorder="1" applyAlignment="1">
      <alignment/>
    </xf>
    <xf numFmtId="189" fontId="4" fillId="0" borderId="13" xfId="0" applyNumberFormat="1" applyFont="1" applyBorder="1" applyAlignment="1">
      <alignment/>
    </xf>
    <xf numFmtId="0" fontId="18" fillId="2" borderId="12" xfId="0" applyFont="1" applyFill="1" applyBorder="1" applyAlignment="1">
      <alignment/>
    </xf>
    <xf numFmtId="189" fontId="18" fillId="2" borderId="14" xfId="0" applyNumberFormat="1" applyFont="1" applyFill="1" applyBorder="1" applyAlignment="1">
      <alignment horizontal="right"/>
    </xf>
    <xf numFmtId="0" fontId="18" fillId="3" borderId="12" xfId="0" applyFont="1" applyFill="1" applyBorder="1" applyAlignment="1">
      <alignment/>
    </xf>
    <xf numFmtId="0" fontId="0" fillId="2" borderId="12" xfId="0" applyFont="1" applyFill="1" applyBorder="1" applyAlignment="1">
      <alignment/>
    </xf>
    <xf numFmtId="189" fontId="0" fillId="2" borderId="13" xfId="0" applyNumberFormat="1" applyFont="1" applyFill="1" applyBorder="1" applyAlignment="1">
      <alignment/>
    </xf>
    <xf numFmtId="0" fontId="18" fillId="3" borderId="15" xfId="0" applyFont="1" applyFill="1" applyBorder="1" applyAlignment="1">
      <alignment/>
    </xf>
    <xf numFmtId="189" fontId="4" fillId="0" borderId="16" xfId="0" applyNumberFormat="1" applyFont="1" applyBorder="1" applyAlignment="1">
      <alignment/>
    </xf>
    <xf numFmtId="0" fontId="0" fillId="3" borderId="17" xfId="0" applyFont="1" applyFill="1" applyBorder="1" applyAlignment="1">
      <alignment/>
    </xf>
    <xf numFmtId="0" fontId="0" fillId="3" borderId="18" xfId="0" applyFont="1" applyFill="1" applyBorder="1" applyAlignment="1">
      <alignment/>
    </xf>
    <xf numFmtId="180" fontId="4" fillId="0" borderId="18" xfId="0" applyNumberFormat="1" applyFont="1" applyBorder="1" applyAlignment="1">
      <alignment/>
    </xf>
    <xf numFmtId="189" fontId="4" fillId="0" borderId="18" xfId="0" applyNumberFormat="1" applyFont="1" applyBorder="1" applyAlignment="1">
      <alignment/>
    </xf>
    <xf numFmtId="183" fontId="4" fillId="3" borderId="18" xfId="0" applyNumberFormat="1" applyFont="1" applyFill="1" applyBorder="1" applyAlignment="1">
      <alignment/>
    </xf>
    <xf numFmtId="0" fontId="4" fillId="0" borderId="19" xfId="0" applyFont="1" applyBorder="1" applyAlignment="1">
      <alignment/>
    </xf>
    <xf numFmtId="204" fontId="0" fillId="0" borderId="1" xfId="0" applyNumberFormat="1" applyFont="1" applyBorder="1" applyAlignment="1">
      <alignment horizontal="right"/>
    </xf>
    <xf numFmtId="204" fontId="4" fillId="2" borderId="2" xfId="0" applyNumberFormat="1" applyFont="1" applyFill="1" applyBorder="1" applyAlignment="1">
      <alignment horizontal="right"/>
    </xf>
    <xf numFmtId="204" fontId="4" fillId="2" borderId="1" xfId="0" applyNumberFormat="1" applyFont="1" applyFill="1" applyBorder="1" applyAlignment="1">
      <alignment horizontal="right"/>
    </xf>
    <xf numFmtId="204" fontId="0" fillId="2" borderId="1" xfId="0" applyNumberFormat="1" applyFont="1" applyFill="1" applyBorder="1" applyAlignment="1">
      <alignment horizontal="right"/>
    </xf>
    <xf numFmtId="204" fontId="0" fillId="0" borderId="3" xfId="0" applyNumberFormat="1" applyFont="1" applyBorder="1" applyAlignment="1">
      <alignment horizontal="right"/>
    </xf>
    <xf numFmtId="204" fontId="18" fillId="0" borderId="1" xfId="0" applyNumberFormat="1" applyFont="1" applyBorder="1" applyAlignment="1">
      <alignment horizontal="right"/>
    </xf>
    <xf numFmtId="204" fontId="18" fillId="0" borderId="2" xfId="0" applyNumberFormat="1" applyFont="1" applyBorder="1" applyAlignment="1">
      <alignment horizontal="right"/>
    </xf>
    <xf numFmtId="204" fontId="18" fillId="2" borderId="2" xfId="0" applyNumberFormat="1" applyFont="1" applyFill="1" applyBorder="1" applyAlignment="1">
      <alignment horizontal="right"/>
    </xf>
    <xf numFmtId="0" fontId="4" fillId="3" borderId="20" xfId="0" applyFont="1" applyFill="1" applyBorder="1" applyAlignment="1">
      <alignment horizontal="center" vertical="center"/>
    </xf>
    <xf numFmtId="0" fontId="0" fillId="0" borderId="21" xfId="0" applyFont="1" applyFill="1" applyBorder="1" applyAlignment="1">
      <alignment horizontal="left"/>
    </xf>
    <xf numFmtId="0" fontId="0" fillId="3" borderId="13" xfId="0" applyFont="1" applyFill="1" applyBorder="1" applyAlignment="1">
      <alignment horizontal="left"/>
    </xf>
    <xf numFmtId="180" fontId="4" fillId="2" borderId="21" xfId="0" applyNumberFormat="1" applyFont="1" applyFill="1" applyBorder="1" applyAlignment="1">
      <alignment horizontal="right"/>
    </xf>
    <xf numFmtId="183" fontId="4" fillId="2" borderId="13" xfId="0" applyNumberFormat="1" applyFont="1" applyFill="1" applyBorder="1" applyAlignment="1">
      <alignment horizontal="right"/>
    </xf>
    <xf numFmtId="180" fontId="4" fillId="0" borderId="21" xfId="0" applyNumberFormat="1" applyFont="1" applyBorder="1" applyAlignment="1">
      <alignment horizontal="right"/>
    </xf>
    <xf numFmtId="183" fontId="4" fillId="3" borderId="13" xfId="0" applyNumberFormat="1" applyFont="1" applyFill="1" applyBorder="1" applyAlignment="1">
      <alignment horizontal="right"/>
    </xf>
    <xf numFmtId="183" fontId="18" fillId="3" borderId="13" xfId="0" applyNumberFormat="1" applyFont="1" applyFill="1" applyBorder="1" applyAlignment="1">
      <alignment horizontal="right"/>
    </xf>
    <xf numFmtId="189" fontId="4" fillId="0" borderId="21" xfId="0" applyNumberFormat="1" applyFont="1" applyBorder="1" applyAlignment="1">
      <alignment horizontal="right"/>
    </xf>
    <xf numFmtId="0" fontId="0" fillId="0" borderId="21" xfId="0" applyFont="1" applyBorder="1" applyAlignment="1">
      <alignment horizontal="right"/>
    </xf>
    <xf numFmtId="0" fontId="0" fillId="3" borderId="13" xfId="0" applyFont="1" applyFill="1" applyBorder="1" applyAlignment="1">
      <alignment horizontal="right"/>
    </xf>
    <xf numFmtId="189" fontId="4" fillId="2" borderId="21" xfId="0" applyNumberFormat="1" applyFont="1" applyFill="1" applyBorder="1" applyAlignment="1">
      <alignment horizontal="right"/>
    </xf>
    <xf numFmtId="0" fontId="0" fillId="2" borderId="21" xfId="0" applyFont="1" applyFill="1" applyBorder="1" applyAlignment="1">
      <alignment horizontal="right"/>
    </xf>
    <xf numFmtId="0" fontId="0" fillId="2" borderId="13" xfId="0" applyFont="1" applyFill="1" applyBorder="1" applyAlignment="1">
      <alignment horizontal="right"/>
    </xf>
    <xf numFmtId="0" fontId="0" fillId="0" borderId="20" xfId="0" applyFont="1" applyBorder="1" applyAlignment="1">
      <alignment horizontal="right"/>
    </xf>
    <xf numFmtId="0" fontId="0" fillId="3" borderId="16" xfId="0" applyFont="1" applyFill="1" applyBorder="1" applyAlignment="1">
      <alignment horizontal="right"/>
    </xf>
    <xf numFmtId="180" fontId="4" fillId="0" borderId="22" xfId="0" applyNumberFormat="1" applyFont="1" applyBorder="1" applyAlignment="1">
      <alignment/>
    </xf>
    <xf numFmtId="180" fontId="4" fillId="0" borderId="18" xfId="0" applyNumberFormat="1" applyFont="1" applyBorder="1" applyAlignment="1">
      <alignment horizontal="right"/>
    </xf>
    <xf numFmtId="0" fontId="4" fillId="3" borderId="18" xfId="0" applyFont="1" applyFill="1" applyBorder="1" applyAlignment="1">
      <alignment horizontal="right"/>
    </xf>
    <xf numFmtId="0" fontId="0" fillId="0" borderId="18" xfId="0" applyFont="1" applyBorder="1" applyAlignment="1">
      <alignment horizontal="right"/>
    </xf>
    <xf numFmtId="0" fontId="0" fillId="3" borderId="18" xfId="0" applyFont="1" applyFill="1" applyBorder="1" applyAlignment="1">
      <alignment horizontal="right"/>
    </xf>
    <xf numFmtId="0" fontId="0" fillId="3" borderId="19" xfId="0" applyFont="1" applyFill="1" applyBorder="1" applyAlignment="1">
      <alignment horizontal="right"/>
    </xf>
    <xf numFmtId="204" fontId="4" fillId="2" borderId="1" xfId="0" applyNumberFormat="1" applyFont="1" applyFill="1" applyBorder="1" applyAlignment="1">
      <alignment/>
    </xf>
    <xf numFmtId="204" fontId="0" fillId="0" borderId="1" xfId="21" applyNumberFormat="1" applyFont="1" applyBorder="1">
      <alignment/>
      <protection/>
    </xf>
    <xf numFmtId="204" fontId="4" fillId="0" borderId="1" xfId="0" applyNumberFormat="1" applyFont="1" applyFill="1" applyBorder="1" applyAlignment="1">
      <alignment/>
    </xf>
    <xf numFmtId="204" fontId="4" fillId="0" borderId="1" xfId="21" applyNumberFormat="1" applyFont="1" applyBorder="1" applyAlignment="1">
      <alignment horizontal="right"/>
      <protection/>
    </xf>
    <xf numFmtId="204" fontId="0" fillId="2" borderId="1" xfId="21" applyNumberFormat="1" applyFont="1" applyFill="1" applyBorder="1">
      <alignment/>
      <protection/>
    </xf>
    <xf numFmtId="204" fontId="4" fillId="0" borderId="3" xfId="0" applyNumberFormat="1" applyFont="1" applyFill="1" applyBorder="1" applyAlignment="1">
      <alignment/>
    </xf>
    <xf numFmtId="181" fontId="4" fillId="2" borderId="13" xfId="0" applyNumberFormat="1" applyFont="1" applyFill="1" applyBorder="1" applyAlignment="1">
      <alignment horizontal="right"/>
    </xf>
    <xf numFmtId="0" fontId="4" fillId="0" borderId="4" xfId="21" applyFont="1" applyBorder="1" applyAlignment="1">
      <alignment horizontal="center"/>
      <protection/>
    </xf>
    <xf numFmtId="204" fontId="4" fillId="0" borderId="1" xfId="0" applyNumberFormat="1" applyFont="1" applyFill="1" applyBorder="1" applyAlignment="1">
      <alignment horizontal="right"/>
    </xf>
    <xf numFmtId="204" fontId="18" fillId="0" borderId="1" xfId="21" applyNumberFormat="1" applyFont="1" applyBorder="1" applyAlignment="1">
      <alignment horizontal="right"/>
      <protection/>
    </xf>
    <xf numFmtId="204" fontId="18" fillId="0" borderId="1" xfId="0" applyNumberFormat="1" applyFont="1" applyFill="1" applyBorder="1" applyAlignment="1">
      <alignment horizontal="right"/>
    </xf>
    <xf numFmtId="0" fontId="0" fillId="3" borderId="12" xfId="21" applyFont="1" applyFill="1" applyBorder="1" applyAlignment="1">
      <alignment horizontal="left"/>
      <protection/>
    </xf>
    <xf numFmtId="0" fontId="0" fillId="3" borderId="13" xfId="21" applyFont="1" applyFill="1" applyBorder="1">
      <alignment/>
      <protection/>
    </xf>
    <xf numFmtId="0" fontId="18" fillId="3" borderId="12" xfId="0" applyFont="1" applyFill="1" applyBorder="1" applyAlignment="1">
      <alignment horizontal="left"/>
    </xf>
    <xf numFmtId="181" fontId="4" fillId="3" borderId="13" xfId="0" applyNumberFormat="1" applyFont="1" applyFill="1" applyBorder="1" applyAlignment="1">
      <alignment/>
    </xf>
    <xf numFmtId="181" fontId="18" fillId="3" borderId="13" xfId="0" applyNumberFormat="1" applyFont="1" applyFill="1" applyBorder="1" applyAlignment="1">
      <alignment horizontal="right"/>
    </xf>
    <xf numFmtId="181" fontId="0" fillId="3" borderId="13" xfId="21" applyNumberFormat="1" applyFont="1" applyFill="1" applyBorder="1">
      <alignment/>
      <protection/>
    </xf>
    <xf numFmtId="181" fontId="4" fillId="2" borderId="13" xfId="0" applyNumberFormat="1" applyFont="1" applyFill="1" applyBorder="1" applyAlignment="1">
      <alignment/>
    </xf>
    <xf numFmtId="0" fontId="18" fillId="3" borderId="17" xfId="0" applyFont="1" applyFill="1" applyBorder="1" applyAlignment="1">
      <alignment/>
    </xf>
    <xf numFmtId="0" fontId="4" fillId="3" borderId="18" xfId="0" applyFont="1" applyFill="1" applyBorder="1" applyAlignment="1">
      <alignment horizontal="left"/>
    </xf>
    <xf numFmtId="0" fontId="4" fillId="0" borderId="18" xfId="0" applyFont="1" applyFill="1" applyBorder="1" applyAlignment="1">
      <alignment horizontal="left"/>
    </xf>
    <xf numFmtId="204" fontId="4" fillId="0" borderId="18" xfId="0" applyNumberFormat="1" applyFont="1" applyFill="1" applyBorder="1" applyAlignment="1">
      <alignment/>
    </xf>
    <xf numFmtId="181" fontId="4" fillId="3" borderId="23" xfId="0" applyNumberFormat="1" applyFont="1" applyFill="1" applyBorder="1" applyAlignment="1">
      <alignment/>
    </xf>
    <xf numFmtId="204" fontId="18" fillId="2" borderId="1" xfId="0" applyNumberFormat="1" applyFont="1" applyFill="1" applyBorder="1" applyAlignment="1">
      <alignment horizontal="right"/>
    </xf>
    <xf numFmtId="181" fontId="18" fillId="2" borderId="13" xfId="0" applyNumberFormat="1" applyFont="1" applyFill="1" applyBorder="1" applyAlignment="1">
      <alignment horizontal="right"/>
    </xf>
    <xf numFmtId="183" fontId="4" fillId="3" borderId="13" xfId="0" applyNumberFormat="1" applyFont="1" applyFill="1" applyBorder="1" applyAlignment="1">
      <alignment/>
    </xf>
    <xf numFmtId="183" fontId="4" fillId="2" borderId="13" xfId="0" applyNumberFormat="1" applyFont="1" applyFill="1" applyBorder="1" applyAlignment="1">
      <alignment/>
    </xf>
    <xf numFmtId="183" fontId="4" fillId="3" borderId="16" xfId="0" applyNumberFormat="1" applyFont="1" applyFill="1" applyBorder="1" applyAlignment="1">
      <alignment/>
    </xf>
    <xf numFmtId="0" fontId="0" fillId="0" borderId="18" xfId="0" applyFont="1" applyFill="1" applyBorder="1" applyAlignment="1">
      <alignment/>
    </xf>
    <xf numFmtId="0" fontId="4" fillId="0" borderId="18" xfId="0" applyFont="1" applyFill="1" applyBorder="1" applyAlignment="1">
      <alignment/>
    </xf>
    <xf numFmtId="180" fontId="4" fillId="0" borderId="18" xfId="0" applyNumberFormat="1" applyFont="1" applyFill="1" applyBorder="1" applyAlignment="1">
      <alignment/>
    </xf>
    <xf numFmtId="0" fontId="4" fillId="3" borderId="19" xfId="0" applyFont="1" applyFill="1" applyBorder="1" applyAlignment="1">
      <alignment/>
    </xf>
    <xf numFmtId="0" fontId="18" fillId="0" borderId="0" xfId="0" applyFont="1" applyFill="1" applyBorder="1" applyAlignment="1">
      <alignment shrinkToFit="1"/>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12"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15" xfId="0" applyFont="1" applyBorder="1" applyAlignment="1">
      <alignment/>
    </xf>
    <xf numFmtId="0" fontId="0" fillId="0" borderId="16" xfId="0" applyFont="1" applyBorder="1" applyAlignment="1">
      <alignment/>
    </xf>
    <xf numFmtId="180" fontId="4" fillId="2" borderId="12" xfId="0" applyNumberFormat="1" applyFont="1" applyFill="1" applyBorder="1" applyAlignment="1">
      <alignment/>
    </xf>
    <xf numFmtId="180" fontId="4" fillId="2" borderId="13" xfId="0" applyNumberFormat="1" applyFont="1" applyFill="1" applyBorder="1" applyAlignment="1">
      <alignment/>
    </xf>
    <xf numFmtId="0" fontId="4" fillId="2" borderId="13" xfId="0" applyFont="1" applyFill="1" applyBorder="1" applyAlignment="1">
      <alignment horizontal="center" vertical="top"/>
    </xf>
    <xf numFmtId="0" fontId="4" fillId="0" borderId="13" xfId="0" applyFont="1" applyBorder="1" applyAlignment="1">
      <alignment/>
    </xf>
    <xf numFmtId="0" fontId="4" fillId="0" borderId="13" xfId="0" applyFont="1" applyBorder="1" applyAlignment="1">
      <alignment horizontal="center" vertical="top"/>
    </xf>
    <xf numFmtId="0" fontId="4" fillId="0" borderId="12" xfId="0" applyFont="1" applyBorder="1" applyAlignment="1">
      <alignment horizontal="left"/>
    </xf>
    <xf numFmtId="0" fontId="0" fillId="0" borderId="17" xfId="0" applyFont="1" applyBorder="1" applyAlignment="1">
      <alignment/>
    </xf>
    <xf numFmtId="0" fontId="0" fillId="0" borderId="29" xfId="0" applyFont="1" applyBorder="1" applyAlignment="1">
      <alignment/>
    </xf>
    <xf numFmtId="0" fontId="0" fillId="0" borderId="29" xfId="0" applyFont="1" applyBorder="1" applyAlignment="1">
      <alignment horizontal="left"/>
    </xf>
    <xf numFmtId="0" fontId="0" fillId="0" borderId="19" xfId="0" applyFont="1" applyBorder="1" applyAlignment="1">
      <alignment/>
    </xf>
    <xf numFmtId="0" fontId="4" fillId="0" borderId="18" xfId="0" applyFont="1" applyFill="1" applyBorder="1" applyAlignment="1">
      <alignment/>
    </xf>
    <xf numFmtId="204" fontId="0" fillId="0" borderId="1" xfId="0" applyNumberFormat="1" applyFont="1" applyBorder="1" applyAlignment="1">
      <alignment/>
    </xf>
    <xf numFmtId="204" fontId="0" fillId="5" borderId="1" xfId="0" applyNumberFormat="1" applyFont="1" applyFill="1" applyBorder="1" applyAlignment="1">
      <alignment/>
    </xf>
    <xf numFmtId="204" fontId="0" fillId="0" borderId="3" xfId="0" applyNumberFormat="1" applyFont="1" applyBorder="1" applyAlignment="1">
      <alignment/>
    </xf>
    <xf numFmtId="218" fontId="0" fillId="3" borderId="1" xfId="0" applyNumberFormat="1" applyFont="1" applyFill="1" applyBorder="1" applyAlignment="1">
      <alignment/>
    </xf>
    <xf numFmtId="218" fontId="0" fillId="6" borderId="1" xfId="0" applyNumberFormat="1" applyFont="1" applyFill="1" applyBorder="1" applyAlignment="1">
      <alignment/>
    </xf>
    <xf numFmtId="218" fontId="0" fillId="3" borderId="3" xfId="0" applyNumberFormat="1" applyFont="1" applyFill="1" applyBorder="1" applyAlignment="1">
      <alignment/>
    </xf>
    <xf numFmtId="218" fontId="4" fillId="0" borderId="1" xfId="0" applyNumberFormat="1" applyFont="1" applyFill="1" applyBorder="1" applyAlignment="1">
      <alignment/>
    </xf>
    <xf numFmtId="0" fontId="24" fillId="0" borderId="0" xfId="0" applyFont="1" applyAlignment="1">
      <alignment/>
    </xf>
    <xf numFmtId="0" fontId="25" fillId="0" borderId="0" xfId="0" applyFont="1" applyFill="1" applyAlignment="1">
      <alignment/>
    </xf>
    <xf numFmtId="0" fontId="26" fillId="0" borderId="0" xfId="0" applyFont="1" applyFill="1" applyAlignment="1">
      <alignment/>
    </xf>
    <xf numFmtId="0" fontId="24" fillId="0" borderId="1" xfId="0" applyFont="1" applyBorder="1" applyAlignment="1">
      <alignment/>
    </xf>
    <xf numFmtId="0" fontId="27" fillId="0" borderId="0" xfId="0" applyFont="1" applyAlignment="1">
      <alignment/>
    </xf>
    <xf numFmtId="0" fontId="24" fillId="0" borderId="0" xfId="0" applyFont="1" applyFill="1" applyAlignment="1">
      <alignment/>
    </xf>
    <xf numFmtId="0" fontId="23" fillId="0" borderId="3" xfId="0" applyFont="1" applyFill="1" applyBorder="1" applyAlignment="1">
      <alignment horizontal="centerContinuous" vertical="center"/>
    </xf>
    <xf numFmtId="0" fontId="24" fillId="0" borderId="1" xfId="0" applyFont="1" applyFill="1" applyBorder="1" applyAlignment="1">
      <alignment/>
    </xf>
    <xf numFmtId="218" fontId="24" fillId="0" borderId="1" xfId="0" applyNumberFormat="1" applyFont="1" applyBorder="1" applyAlignment="1">
      <alignment/>
    </xf>
    <xf numFmtId="218" fontId="24" fillId="5" borderId="1" xfId="0" applyNumberFormat="1" applyFont="1" applyFill="1" applyBorder="1" applyAlignment="1">
      <alignment/>
    </xf>
    <xf numFmtId="218" fontId="24" fillId="0" borderId="3" xfId="0" applyNumberFormat="1" applyFont="1" applyBorder="1" applyAlignment="1">
      <alignment/>
    </xf>
    <xf numFmtId="218" fontId="18" fillId="2" borderId="1" xfId="0" applyNumberFormat="1" applyFont="1" applyFill="1" applyBorder="1" applyAlignment="1">
      <alignment horizontal="right"/>
    </xf>
    <xf numFmtId="207" fontId="0" fillId="0" borderId="0" xfId="0" applyNumberFormat="1" applyFont="1" applyAlignment="1">
      <alignment/>
    </xf>
    <xf numFmtId="218" fontId="18" fillId="0" borderId="1" xfId="0" applyNumberFormat="1" applyFont="1" applyFill="1" applyBorder="1" applyAlignment="1">
      <alignment horizontal="right"/>
    </xf>
    <xf numFmtId="218" fontId="18" fillId="0" borderId="1" xfId="0" applyNumberFormat="1" applyFont="1" applyBorder="1" applyAlignment="1">
      <alignment horizontal="right"/>
    </xf>
    <xf numFmtId="207" fontId="24" fillId="0" borderId="0" xfId="0" applyNumberFormat="1" applyFont="1" applyAlignment="1">
      <alignment/>
    </xf>
    <xf numFmtId="0" fontId="0" fillId="3" borderId="24" xfId="0" applyFont="1" applyFill="1" applyBorder="1" applyAlignment="1">
      <alignment/>
    </xf>
    <xf numFmtId="0" fontId="0" fillId="3" borderId="30" xfId="0" applyFont="1" applyFill="1" applyBorder="1" applyAlignment="1">
      <alignment/>
    </xf>
    <xf numFmtId="0" fontId="4" fillId="0" borderId="31" xfId="0" applyFont="1" applyFill="1" applyBorder="1" applyAlignment="1">
      <alignment vertical="center"/>
    </xf>
    <xf numFmtId="0" fontId="4" fillId="3" borderId="12" xfId="0" applyFont="1" applyFill="1" applyBorder="1" applyAlignment="1">
      <alignment horizontal="centerContinuous" vertical="center"/>
    </xf>
    <xf numFmtId="0" fontId="0" fillId="3" borderId="15" xfId="0" applyFont="1" applyFill="1" applyBorder="1" applyAlignment="1">
      <alignment/>
    </xf>
    <xf numFmtId="0" fontId="4" fillId="0" borderId="16" xfId="0" applyFont="1" applyFill="1" applyBorder="1" applyAlignment="1">
      <alignment horizontal="centerContinuous" vertical="center"/>
    </xf>
    <xf numFmtId="0" fontId="0" fillId="0" borderId="13" xfId="0" applyFont="1" applyFill="1" applyBorder="1" applyAlignment="1">
      <alignment/>
    </xf>
    <xf numFmtId="0" fontId="0" fillId="5" borderId="0" xfId="0" applyFont="1" applyFill="1" applyBorder="1" applyAlignment="1">
      <alignment/>
    </xf>
    <xf numFmtId="181" fontId="4" fillId="0" borderId="13" xfId="0" applyNumberFormat="1" applyFont="1" applyFill="1" applyBorder="1" applyAlignment="1">
      <alignment horizontal="right"/>
    </xf>
    <xf numFmtId="0" fontId="4" fillId="0" borderId="13" xfId="0" applyFont="1" applyBorder="1" applyAlignment="1">
      <alignment horizontal="right"/>
    </xf>
    <xf numFmtId="189" fontId="4" fillId="2" borderId="13" xfId="0" applyNumberFormat="1" applyFont="1" applyFill="1" applyBorder="1" applyAlignment="1">
      <alignment horizontal="right"/>
    </xf>
    <xf numFmtId="189" fontId="4" fillId="0" borderId="13" xfId="0" applyNumberFormat="1" applyFont="1" applyBorder="1" applyAlignment="1">
      <alignment horizontal="right"/>
    </xf>
    <xf numFmtId="0" fontId="4" fillId="5" borderId="13" xfId="0" applyFont="1" applyFill="1" applyBorder="1" applyAlignment="1">
      <alignment horizontal="right"/>
    </xf>
    <xf numFmtId="0" fontId="4" fillId="0" borderId="16" xfId="0" applyFont="1" applyBorder="1" applyAlignment="1">
      <alignment horizontal="right"/>
    </xf>
    <xf numFmtId="189" fontId="0" fillId="0" borderId="18" xfId="0" applyNumberFormat="1" applyFont="1" applyBorder="1" applyAlignment="1">
      <alignment/>
    </xf>
    <xf numFmtId="189" fontId="24" fillId="0" borderId="18" xfId="0" applyNumberFormat="1" applyFont="1" applyBorder="1" applyAlignment="1">
      <alignment horizontal="right"/>
    </xf>
    <xf numFmtId="189" fontId="0" fillId="0" borderId="19" xfId="0" applyNumberFormat="1" applyFont="1" applyBorder="1" applyAlignment="1">
      <alignment horizontal="right"/>
    </xf>
    <xf numFmtId="0" fontId="4" fillId="0" borderId="32" xfId="0" applyFont="1" applyFill="1" applyBorder="1" applyAlignment="1">
      <alignment horizontal="centerContinuous" vertical="center"/>
    </xf>
    <xf numFmtId="0" fontId="4" fillId="0" borderId="33" xfId="0" applyFont="1" applyFill="1" applyBorder="1" applyAlignment="1">
      <alignment horizontal="centerContinuous" vertical="center"/>
    </xf>
    <xf numFmtId="0" fontId="4" fillId="0" borderId="33" xfId="0" applyFont="1" applyBorder="1" applyAlignment="1">
      <alignment horizontal="centerContinuous" vertical="center"/>
    </xf>
    <xf numFmtId="0" fontId="0" fillId="0" borderId="2" xfId="0" applyFont="1" applyFill="1" applyBorder="1" applyAlignment="1">
      <alignment horizontal="left"/>
    </xf>
    <xf numFmtId="0" fontId="18" fillId="0" borderId="0" xfId="0" applyFont="1" applyFill="1" applyBorder="1" applyAlignment="1">
      <alignment horizontal="left"/>
    </xf>
    <xf numFmtId="189" fontId="0" fillId="0" borderId="1" xfId="0" applyNumberFormat="1" applyFont="1" applyBorder="1" applyAlignment="1">
      <alignment horizontal="right"/>
    </xf>
    <xf numFmtId="0" fontId="18" fillId="0" borderId="0" xfId="0" applyFont="1" applyFill="1" applyBorder="1" applyAlignment="1">
      <alignment/>
    </xf>
    <xf numFmtId="0" fontId="4" fillId="0" borderId="0" xfId="0" applyFont="1" applyFill="1" applyBorder="1" applyAlignment="1">
      <alignment/>
    </xf>
    <xf numFmtId="204" fontId="4" fillId="2" borderId="2" xfId="0" applyNumberFormat="1" applyFont="1" applyFill="1" applyBorder="1" applyAlignment="1">
      <alignment/>
    </xf>
    <xf numFmtId="204" fontId="4" fillId="0" borderId="2" xfId="0" applyNumberFormat="1" applyFont="1" applyBorder="1" applyAlignment="1">
      <alignment/>
    </xf>
    <xf numFmtId="204" fontId="0" fillId="0" borderId="2" xfId="0" applyNumberFormat="1" applyFont="1" applyBorder="1" applyAlignment="1">
      <alignment/>
    </xf>
    <xf numFmtId="204" fontId="0" fillId="0" borderId="5" xfId="0" applyNumberFormat="1" applyFont="1" applyBorder="1" applyAlignment="1">
      <alignment/>
    </xf>
    <xf numFmtId="218" fontId="4" fillId="2" borderId="2" xfId="0" applyNumberFormat="1" applyFont="1" applyFill="1" applyBorder="1" applyAlignment="1">
      <alignment horizontal="right"/>
    </xf>
    <xf numFmtId="218" fontId="4" fillId="3" borderId="2" xfId="0" applyNumberFormat="1" applyFont="1" applyFill="1" applyBorder="1" applyAlignment="1">
      <alignment horizontal="right"/>
    </xf>
    <xf numFmtId="204" fontId="0" fillId="2" borderId="1" xfId="0" applyNumberFormat="1" applyFont="1" applyFill="1" applyBorder="1" applyAlignment="1">
      <alignment/>
    </xf>
    <xf numFmtId="218" fontId="18" fillId="3" borderId="2" xfId="0" applyNumberFormat="1" applyFont="1" applyFill="1" applyBorder="1" applyAlignment="1">
      <alignment horizontal="right"/>
    </xf>
    <xf numFmtId="207" fontId="0" fillId="0" borderId="0" xfId="0" applyNumberFormat="1" applyFont="1" applyFill="1" applyAlignment="1">
      <alignment/>
    </xf>
    <xf numFmtId="218" fontId="4" fillId="0" borderId="2" xfId="0" applyNumberFormat="1" applyFont="1" applyFill="1" applyBorder="1" applyAlignment="1">
      <alignment horizontal="right"/>
    </xf>
    <xf numFmtId="218" fontId="18" fillId="0" borderId="2" xfId="0" applyNumberFormat="1" applyFont="1" applyFill="1" applyBorder="1" applyAlignment="1">
      <alignment horizontal="right"/>
    </xf>
    <xf numFmtId="218" fontId="0" fillId="0" borderId="1" xfId="0" applyNumberFormat="1" applyFont="1" applyBorder="1" applyAlignment="1">
      <alignment horizontal="right"/>
    </xf>
    <xf numFmtId="218" fontId="18" fillId="0" borderId="2" xfId="0" applyNumberFormat="1" applyFont="1" applyBorder="1" applyAlignment="1">
      <alignment horizontal="right"/>
    </xf>
    <xf numFmtId="218" fontId="0" fillId="2" borderId="1" xfId="0" applyNumberFormat="1" applyFont="1" applyFill="1" applyBorder="1" applyAlignment="1">
      <alignment horizontal="right"/>
    </xf>
    <xf numFmtId="218" fontId="0" fillId="0" borderId="3" xfId="0" applyNumberFormat="1" applyFont="1" applyBorder="1" applyAlignment="1">
      <alignment horizontal="right"/>
    </xf>
    <xf numFmtId="0" fontId="4" fillId="0" borderId="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20" xfId="0" applyFont="1" applyBorder="1" applyAlignment="1">
      <alignment horizontal="center"/>
    </xf>
    <xf numFmtId="0" fontId="4" fillId="0" borderId="15" xfId="0" applyFont="1" applyBorder="1" applyAlignment="1">
      <alignment horizontal="centerContinuous" vertical="center"/>
    </xf>
    <xf numFmtId="0" fontId="0" fillId="0" borderId="21" xfId="0" applyFont="1" applyBorder="1" applyAlignment="1">
      <alignment/>
    </xf>
    <xf numFmtId="204" fontId="4" fillId="2" borderId="21" xfId="0" applyNumberFormat="1" applyFont="1" applyFill="1" applyBorder="1" applyAlignment="1">
      <alignment/>
    </xf>
    <xf numFmtId="218" fontId="4" fillId="2" borderId="14" xfId="0" applyNumberFormat="1" applyFont="1" applyFill="1" applyBorder="1" applyAlignment="1">
      <alignment horizontal="right"/>
    </xf>
    <xf numFmtId="204" fontId="4" fillId="0" borderId="21" xfId="0" applyNumberFormat="1" applyFont="1" applyBorder="1" applyAlignment="1">
      <alignment/>
    </xf>
    <xf numFmtId="218" fontId="4" fillId="0" borderId="14" xfId="0" applyNumberFormat="1" applyFont="1" applyFill="1" applyBorder="1" applyAlignment="1">
      <alignment horizontal="right"/>
    </xf>
    <xf numFmtId="218" fontId="18" fillId="0" borderId="14" xfId="0" applyNumberFormat="1" applyFont="1" applyFill="1" applyBorder="1" applyAlignment="1">
      <alignment horizontal="right"/>
    </xf>
    <xf numFmtId="204" fontId="18" fillId="0" borderId="21" xfId="0" applyNumberFormat="1" applyFont="1" applyBorder="1" applyAlignment="1">
      <alignment horizontal="right"/>
    </xf>
    <xf numFmtId="204" fontId="0" fillId="0" borderId="21" xfId="0" applyNumberFormat="1" applyFont="1" applyBorder="1" applyAlignment="1">
      <alignment/>
    </xf>
    <xf numFmtId="218" fontId="0" fillId="0" borderId="13" xfId="0" applyNumberFormat="1" applyFont="1" applyBorder="1" applyAlignment="1">
      <alignment horizontal="right"/>
    </xf>
    <xf numFmtId="204" fontId="18" fillId="2" borderId="21" xfId="0" applyNumberFormat="1" applyFont="1" applyFill="1" applyBorder="1" applyAlignment="1">
      <alignment horizontal="right"/>
    </xf>
    <xf numFmtId="218" fontId="18" fillId="2" borderId="14" xfId="0" applyNumberFormat="1" applyFont="1" applyFill="1" applyBorder="1" applyAlignment="1">
      <alignment horizontal="right"/>
    </xf>
    <xf numFmtId="204" fontId="4" fillId="0" borderId="21" xfId="0" applyNumberFormat="1" applyFont="1" applyBorder="1" applyAlignment="1">
      <alignment horizontal="right"/>
    </xf>
    <xf numFmtId="218" fontId="18" fillId="0" borderId="14" xfId="0" applyNumberFormat="1" applyFont="1" applyBorder="1" applyAlignment="1">
      <alignment horizontal="right"/>
    </xf>
    <xf numFmtId="204" fontId="0" fillId="2" borderId="21" xfId="0" applyNumberFormat="1" applyFont="1" applyFill="1" applyBorder="1" applyAlignment="1">
      <alignment/>
    </xf>
    <xf numFmtId="218" fontId="0" fillId="2" borderId="13" xfId="0" applyNumberFormat="1" applyFont="1" applyFill="1" applyBorder="1" applyAlignment="1">
      <alignment horizontal="right"/>
    </xf>
    <xf numFmtId="204" fontId="0" fillId="0" borderId="20" xfId="0" applyNumberFormat="1" applyFont="1" applyBorder="1" applyAlignment="1">
      <alignment/>
    </xf>
    <xf numFmtId="218" fontId="0" fillId="0" borderId="16" xfId="0" applyNumberFormat="1" applyFont="1" applyBorder="1" applyAlignment="1">
      <alignment horizontal="right"/>
    </xf>
    <xf numFmtId="189" fontId="4" fillId="0" borderId="22" xfId="0" applyNumberFormat="1" applyFont="1" applyBorder="1" applyAlignment="1">
      <alignment/>
    </xf>
    <xf numFmtId="0" fontId="0" fillId="0" borderId="34" xfId="0" applyFont="1" applyBorder="1" applyAlignment="1">
      <alignment/>
    </xf>
    <xf numFmtId="183" fontId="4" fillId="0" borderId="18" xfId="0" applyNumberFormat="1" applyFont="1" applyBorder="1" applyAlignment="1">
      <alignment/>
    </xf>
    <xf numFmtId="189" fontId="4" fillId="0" borderId="34" xfId="0" applyNumberFormat="1" applyFont="1" applyBorder="1" applyAlignment="1">
      <alignment/>
    </xf>
    <xf numFmtId="0" fontId="4" fillId="3" borderId="18" xfId="0" applyFont="1" applyFill="1" applyBorder="1" applyAlignment="1">
      <alignment/>
    </xf>
    <xf numFmtId="183" fontId="4" fillId="0" borderId="19" xfId="0" applyNumberFormat="1" applyFont="1" applyBorder="1" applyAlignment="1">
      <alignment/>
    </xf>
    <xf numFmtId="0" fontId="0" fillId="4" borderId="24" xfId="22" applyFill="1" applyBorder="1">
      <alignment/>
      <protection/>
    </xf>
    <xf numFmtId="0" fontId="0" fillId="4" borderId="25" xfId="22" applyFill="1" applyBorder="1">
      <alignment/>
      <protection/>
    </xf>
    <xf numFmtId="0" fontId="0" fillId="4" borderId="26" xfId="22" applyFill="1" applyBorder="1">
      <alignment/>
      <protection/>
    </xf>
    <xf numFmtId="0" fontId="0" fillId="4" borderId="12" xfId="22" applyFill="1" applyBorder="1">
      <alignment/>
      <protection/>
    </xf>
    <xf numFmtId="0" fontId="0" fillId="4" borderId="13" xfId="22" applyFill="1" applyBorder="1">
      <alignment/>
      <protection/>
    </xf>
    <xf numFmtId="0" fontId="10" fillId="4" borderId="12" xfId="20" applyFill="1" applyBorder="1">
      <alignment/>
      <protection/>
    </xf>
    <xf numFmtId="0" fontId="10" fillId="4" borderId="13" xfId="20" applyFill="1" applyBorder="1">
      <alignment/>
      <protection/>
    </xf>
    <xf numFmtId="198" fontId="6" fillId="4" borderId="17" xfId="22" applyNumberFormat="1" applyFont="1" applyFill="1" applyBorder="1">
      <alignment/>
      <protection/>
    </xf>
    <xf numFmtId="198" fontId="6" fillId="4" borderId="29" xfId="22" applyNumberFormat="1" applyFont="1" applyFill="1" applyBorder="1">
      <alignment/>
      <protection/>
    </xf>
    <xf numFmtId="0" fontId="6" fillId="4" borderId="29" xfId="22" applyFont="1" applyFill="1" applyBorder="1">
      <alignment/>
      <protection/>
    </xf>
    <xf numFmtId="0" fontId="6" fillId="4" borderId="19" xfId="22" applyFont="1" applyFill="1" applyBorder="1">
      <alignment/>
      <protection/>
    </xf>
    <xf numFmtId="218" fontId="0" fillId="3" borderId="1" xfId="0" applyNumberFormat="1" applyFont="1" applyFill="1" applyBorder="1" applyAlignment="1">
      <alignment horizontal="left"/>
    </xf>
    <xf numFmtId="218" fontId="4" fillId="2" borderId="1" xfId="0" applyNumberFormat="1" applyFont="1" applyFill="1" applyBorder="1" applyAlignment="1">
      <alignment horizontal="right"/>
    </xf>
    <xf numFmtId="218" fontId="4" fillId="3" borderId="1" xfId="0" applyNumberFormat="1" applyFont="1" applyFill="1" applyBorder="1" applyAlignment="1">
      <alignment horizontal="right"/>
    </xf>
    <xf numFmtId="218" fontId="0" fillId="6" borderId="1" xfId="0" applyNumberFormat="1" applyFont="1" applyFill="1" applyBorder="1" applyAlignment="1">
      <alignment horizontal="left"/>
    </xf>
    <xf numFmtId="218" fontId="0" fillId="3" borderId="3" xfId="0" applyNumberFormat="1" applyFont="1" applyFill="1" applyBorder="1" applyAlignment="1">
      <alignment horizontal="left"/>
    </xf>
    <xf numFmtId="218" fontId="4" fillId="0" borderId="1" xfId="0" applyNumberFormat="1" applyFont="1" applyBorder="1" applyAlignment="1">
      <alignment horizontal="right"/>
    </xf>
    <xf numFmtId="218" fontId="4" fillId="0" borderId="1" xfId="0" applyNumberFormat="1" applyFont="1" applyFill="1" applyBorder="1" applyAlignment="1">
      <alignment horizontal="right"/>
    </xf>
    <xf numFmtId="218" fontId="4" fillId="0" borderId="2" xfId="0" applyNumberFormat="1" applyFont="1" applyBorder="1" applyAlignment="1">
      <alignment horizontal="right"/>
    </xf>
    <xf numFmtId="0" fontId="24" fillId="0" borderId="2" xfId="0" applyFont="1" applyBorder="1" applyAlignment="1">
      <alignment/>
    </xf>
    <xf numFmtId="204" fontId="28" fillId="0" borderId="1" xfId="0" applyNumberFormat="1" applyFont="1" applyBorder="1" applyAlignment="1">
      <alignment horizontal="right"/>
    </xf>
    <xf numFmtId="204" fontId="27" fillId="0" borderId="1" xfId="0" applyNumberFormat="1" applyFont="1" applyBorder="1" applyAlignment="1">
      <alignment horizontal="right"/>
    </xf>
    <xf numFmtId="204" fontId="24" fillId="0" borderId="1" xfId="0" applyNumberFormat="1" applyFont="1" applyBorder="1" applyAlignment="1">
      <alignment horizontal="right"/>
    </xf>
    <xf numFmtId="204" fontId="24" fillId="2" borderId="1" xfId="0" applyNumberFormat="1" applyFont="1" applyFill="1" applyBorder="1" applyAlignment="1">
      <alignment horizontal="right"/>
    </xf>
    <xf numFmtId="204" fontId="23" fillId="0" borderId="1" xfId="0" applyNumberFormat="1" applyFont="1" applyBorder="1" applyAlignment="1">
      <alignment horizontal="right"/>
    </xf>
    <xf numFmtId="204" fontId="24" fillId="0" borderId="3" xfId="0" applyNumberFormat="1" applyFont="1" applyBorder="1" applyAlignment="1">
      <alignment horizontal="right"/>
    </xf>
    <xf numFmtId="0" fontId="23" fillId="0" borderId="0" xfId="0" applyFont="1" applyAlignment="1">
      <alignment/>
    </xf>
    <xf numFmtId="0" fontId="24" fillId="3" borderId="2" xfId="0" applyFont="1" applyFill="1" applyBorder="1" applyAlignment="1">
      <alignment/>
    </xf>
    <xf numFmtId="0" fontId="24" fillId="0" borderId="2" xfId="0" applyFont="1" applyFill="1" applyBorder="1" applyAlignment="1">
      <alignment/>
    </xf>
    <xf numFmtId="218" fontId="23" fillId="0" borderId="1" xfId="0" applyNumberFormat="1" applyFont="1" applyFill="1" applyBorder="1" applyAlignment="1">
      <alignment horizontal="right"/>
    </xf>
    <xf numFmtId="218" fontId="27" fillId="3" borderId="1" xfId="0" applyNumberFormat="1" applyFont="1" applyFill="1" applyBorder="1" applyAlignment="1">
      <alignment horizontal="right"/>
    </xf>
    <xf numFmtId="218" fontId="27" fillId="0" borderId="1" xfId="0" applyNumberFormat="1" applyFont="1" applyBorder="1" applyAlignment="1">
      <alignment horizontal="right"/>
    </xf>
    <xf numFmtId="218" fontId="24" fillId="3" borderId="1" xfId="0" applyNumberFormat="1" applyFont="1" applyFill="1" applyBorder="1" applyAlignment="1">
      <alignment horizontal="right"/>
    </xf>
    <xf numFmtId="218" fontId="24" fillId="0" borderId="1" xfId="0" applyNumberFormat="1" applyFont="1" applyBorder="1" applyAlignment="1">
      <alignment horizontal="right"/>
    </xf>
    <xf numFmtId="218" fontId="24" fillId="6" borderId="1" xfId="0" applyNumberFormat="1" applyFont="1" applyFill="1" applyBorder="1" applyAlignment="1">
      <alignment horizontal="right"/>
    </xf>
    <xf numFmtId="218" fontId="24" fillId="2" borderId="1" xfId="0" applyNumberFormat="1" applyFont="1" applyFill="1" applyBorder="1" applyAlignment="1">
      <alignment horizontal="right"/>
    </xf>
    <xf numFmtId="218" fontId="24" fillId="3" borderId="3" xfId="0" applyNumberFormat="1" applyFont="1" applyFill="1" applyBorder="1" applyAlignment="1">
      <alignment horizontal="right"/>
    </xf>
    <xf numFmtId="218" fontId="24" fillId="0" borderId="3" xfId="0" applyNumberFormat="1" applyFont="1" applyBorder="1" applyAlignment="1">
      <alignment horizontal="right"/>
    </xf>
    <xf numFmtId="0" fontId="24" fillId="3" borderId="1" xfId="0" applyFont="1" applyFill="1" applyBorder="1" applyAlignment="1">
      <alignment/>
    </xf>
    <xf numFmtId="204" fontId="23" fillId="0" borderId="3" xfId="0" applyNumberFormat="1" applyFont="1" applyBorder="1" applyAlignment="1">
      <alignment horizontal="right"/>
    </xf>
    <xf numFmtId="207" fontId="24" fillId="0" borderId="0" xfId="0" applyNumberFormat="1" applyFont="1" applyFill="1" applyAlignment="1">
      <alignment/>
    </xf>
    <xf numFmtId="204" fontId="4" fillId="0" borderId="0" xfId="0" applyNumberFormat="1" applyFont="1" applyAlignment="1">
      <alignment/>
    </xf>
    <xf numFmtId="0" fontId="0" fillId="3" borderId="35" xfId="0" applyFont="1" applyFill="1" applyBorder="1" applyAlignment="1">
      <alignment horizontal="left"/>
    </xf>
    <xf numFmtId="218" fontId="4" fillId="2" borderId="13" xfId="0" applyNumberFormat="1" applyFont="1" applyFill="1" applyBorder="1" applyAlignment="1">
      <alignment/>
    </xf>
    <xf numFmtId="218" fontId="4" fillId="3" borderId="14" xfId="0" applyNumberFormat="1" applyFont="1" applyFill="1" applyBorder="1" applyAlignment="1">
      <alignment horizontal="right"/>
    </xf>
    <xf numFmtId="218" fontId="18" fillId="3" borderId="13" xfId="0" applyNumberFormat="1" applyFont="1" applyFill="1" applyBorder="1" applyAlignment="1">
      <alignment horizontal="right"/>
    </xf>
    <xf numFmtId="218" fontId="4" fillId="3" borderId="13" xfId="0" applyNumberFormat="1" applyFont="1" applyFill="1" applyBorder="1" applyAlignment="1">
      <alignment/>
    </xf>
    <xf numFmtId="218" fontId="0" fillId="3" borderId="13" xfId="0" applyNumberFormat="1" applyFont="1" applyFill="1" applyBorder="1" applyAlignment="1">
      <alignment horizontal="left"/>
    </xf>
    <xf numFmtId="218" fontId="18" fillId="2" borderId="13" xfId="0" applyNumberFormat="1" applyFont="1" applyFill="1" applyBorder="1" applyAlignment="1">
      <alignment horizontal="right"/>
    </xf>
    <xf numFmtId="218" fontId="4" fillId="3" borderId="13" xfId="0" applyNumberFormat="1" applyFont="1" applyFill="1" applyBorder="1" applyAlignment="1">
      <alignment horizontal="right"/>
    </xf>
    <xf numFmtId="218" fontId="0" fillId="6" borderId="13" xfId="0" applyNumberFormat="1" applyFont="1" applyFill="1" applyBorder="1" applyAlignment="1">
      <alignment horizontal="left"/>
    </xf>
    <xf numFmtId="218" fontId="4" fillId="2" borderId="13" xfId="0" applyNumberFormat="1" applyFont="1" applyFill="1" applyBorder="1" applyAlignment="1">
      <alignment horizontal="right"/>
    </xf>
    <xf numFmtId="218" fontId="0" fillId="3" borderId="16" xfId="0" applyNumberFormat="1" applyFont="1" applyFill="1" applyBorder="1" applyAlignment="1">
      <alignment horizontal="left"/>
    </xf>
    <xf numFmtId="180" fontId="0" fillId="0" borderId="18" xfId="0" applyNumberFormat="1" applyFont="1" applyBorder="1" applyAlignment="1">
      <alignment/>
    </xf>
    <xf numFmtId="0" fontId="0" fillId="3" borderId="18" xfId="0" applyFont="1" applyFill="1" applyBorder="1" applyAlignment="1">
      <alignment horizontal="left"/>
    </xf>
    <xf numFmtId="0" fontId="0" fillId="3" borderId="19" xfId="0" applyFont="1" applyFill="1" applyBorder="1" applyAlignment="1">
      <alignment horizontal="left"/>
    </xf>
    <xf numFmtId="204" fontId="4" fillId="0" borderId="2" xfId="0" applyNumberFormat="1" applyFont="1" applyFill="1" applyBorder="1" applyAlignment="1">
      <alignment horizontal="right"/>
    </xf>
    <xf numFmtId="204" fontId="0" fillId="0" borderId="2" xfId="0" applyNumberFormat="1" applyFont="1" applyBorder="1" applyAlignment="1">
      <alignment horizontal="right"/>
    </xf>
    <xf numFmtId="218" fontId="0" fillId="3" borderId="1" xfId="0" applyNumberFormat="1" applyFont="1" applyFill="1" applyBorder="1" applyAlignment="1">
      <alignment horizontal="right"/>
    </xf>
    <xf numFmtId="204" fontId="0" fillId="2" borderId="2" xfId="0" applyNumberFormat="1" applyFont="1" applyFill="1" applyBorder="1" applyAlignment="1">
      <alignment horizontal="right"/>
    </xf>
    <xf numFmtId="204" fontId="0" fillId="0" borderId="5" xfId="0" applyNumberFormat="1" applyFont="1" applyBorder="1" applyAlignment="1">
      <alignment horizontal="right"/>
    </xf>
    <xf numFmtId="218" fontId="0" fillId="3" borderId="3" xfId="0" applyNumberFormat="1" applyFont="1" applyFill="1" applyBorder="1" applyAlignment="1">
      <alignment horizontal="right"/>
    </xf>
    <xf numFmtId="0" fontId="24" fillId="0" borderId="14" xfId="0" applyFont="1" applyFill="1" applyBorder="1" applyAlignment="1">
      <alignment/>
    </xf>
    <xf numFmtId="218" fontId="4" fillId="0" borderId="14" xfId="0" applyNumberFormat="1" applyFont="1" applyBorder="1" applyAlignment="1">
      <alignment horizontal="right"/>
    </xf>
    <xf numFmtId="218" fontId="18" fillId="0" borderId="13" xfId="0" applyNumberFormat="1" applyFont="1" applyBorder="1" applyAlignment="1">
      <alignment horizontal="right"/>
    </xf>
    <xf numFmtId="218" fontId="4" fillId="0" borderId="13" xfId="0" applyNumberFormat="1" applyFont="1" applyFill="1" applyBorder="1" applyAlignment="1">
      <alignment horizontal="right"/>
    </xf>
    <xf numFmtId="218" fontId="24" fillId="0" borderId="13" xfId="0" applyNumberFormat="1" applyFont="1" applyBorder="1" applyAlignment="1">
      <alignment horizontal="right"/>
    </xf>
    <xf numFmtId="218" fontId="18" fillId="0" borderId="13" xfId="0" applyNumberFormat="1" applyFont="1" applyFill="1" applyBorder="1" applyAlignment="1">
      <alignment horizontal="right"/>
    </xf>
    <xf numFmtId="218" fontId="24" fillId="2" borderId="13" xfId="0" applyNumberFormat="1" applyFont="1" applyFill="1" applyBorder="1" applyAlignment="1">
      <alignment horizontal="right"/>
    </xf>
    <xf numFmtId="218" fontId="24" fillId="0" borderId="16" xfId="0" applyNumberFormat="1" applyFont="1" applyBorder="1" applyAlignment="1">
      <alignment horizontal="right"/>
    </xf>
    <xf numFmtId="218" fontId="23" fillId="0" borderId="13" xfId="0" applyNumberFormat="1" applyFont="1" applyFill="1" applyBorder="1" applyAlignment="1">
      <alignment horizontal="right"/>
    </xf>
    <xf numFmtId="0" fontId="24" fillId="0" borderId="18" xfId="0" applyFont="1" applyBorder="1" applyAlignment="1">
      <alignment/>
    </xf>
    <xf numFmtId="0" fontId="0" fillId="0" borderId="18" xfId="0" applyFont="1" applyBorder="1" applyAlignment="1">
      <alignment/>
    </xf>
    <xf numFmtId="0" fontId="24" fillId="3" borderId="18" xfId="0" applyFont="1" applyFill="1" applyBorder="1" applyAlignment="1">
      <alignment/>
    </xf>
    <xf numFmtId="0" fontId="24" fillId="0" borderId="19" xfId="0" applyFont="1" applyBorder="1" applyAlignment="1">
      <alignment/>
    </xf>
    <xf numFmtId="186" fontId="4" fillId="0" borderId="0" xfId="0" applyNumberFormat="1" applyFont="1" applyAlignment="1">
      <alignment/>
    </xf>
    <xf numFmtId="0" fontId="4" fillId="0" borderId="25" xfId="0" applyFont="1" applyFill="1" applyBorder="1" applyAlignment="1">
      <alignment horizontal="centerContinuous" vertical="center"/>
    </xf>
    <xf numFmtId="180" fontId="4" fillId="2" borderId="13" xfId="0" applyNumberFormat="1" applyFont="1" applyFill="1" applyBorder="1" applyAlignment="1">
      <alignment horizontal="right"/>
    </xf>
    <xf numFmtId="180" fontId="4" fillId="0" borderId="13" xfId="0" applyNumberFormat="1" applyFont="1" applyFill="1" applyBorder="1" applyAlignment="1">
      <alignment horizontal="right"/>
    </xf>
    <xf numFmtId="0" fontId="4" fillId="3" borderId="17" xfId="0" applyFont="1" applyFill="1" applyBorder="1" applyAlignment="1">
      <alignment/>
    </xf>
    <xf numFmtId="0" fontId="4" fillId="0" borderId="29" xfId="0" applyFont="1" applyBorder="1" applyAlignment="1">
      <alignment/>
    </xf>
    <xf numFmtId="180" fontId="4" fillId="0" borderId="34" xfId="0" applyNumberFormat="1" applyFont="1" applyBorder="1" applyAlignment="1">
      <alignment/>
    </xf>
    <xf numFmtId="0" fontId="4" fillId="0" borderId="18" xfId="0" applyFont="1" applyBorder="1" applyAlignment="1">
      <alignment/>
    </xf>
    <xf numFmtId="204" fontId="4" fillId="0" borderId="2" xfId="0" applyNumberFormat="1" applyFont="1" applyFill="1" applyBorder="1" applyAlignment="1">
      <alignment/>
    </xf>
    <xf numFmtId="204" fontId="0" fillId="5" borderId="2" xfId="0" applyNumberFormat="1" applyFont="1" applyFill="1" applyBorder="1" applyAlignment="1">
      <alignment/>
    </xf>
    <xf numFmtId="218" fontId="0" fillId="0" borderId="1" xfId="0" applyNumberFormat="1" applyFont="1" applyBorder="1" applyAlignment="1">
      <alignment/>
    </xf>
    <xf numFmtId="218" fontId="0" fillId="5" borderId="1" xfId="0" applyNumberFormat="1" applyFont="1" applyFill="1" applyBorder="1" applyAlignment="1">
      <alignment/>
    </xf>
    <xf numFmtId="218" fontId="4" fillId="0" borderId="5" xfId="0" applyNumberFormat="1" applyFont="1" applyBorder="1" applyAlignment="1">
      <alignment/>
    </xf>
    <xf numFmtId="218" fontId="0" fillId="0" borderId="3" xfId="0" applyNumberFormat="1" applyFont="1" applyBorder="1" applyAlignment="1">
      <alignment/>
    </xf>
    <xf numFmtId="204" fontId="0" fillId="5" borderId="2" xfId="0" applyNumberFormat="1" applyFont="1" applyFill="1" applyBorder="1" applyAlignment="1">
      <alignment horizontal="right"/>
    </xf>
    <xf numFmtId="204" fontId="18" fillId="0" borderId="2" xfId="0" applyNumberFormat="1" applyFont="1" applyFill="1" applyBorder="1" applyAlignment="1">
      <alignment horizontal="right"/>
    </xf>
    <xf numFmtId="220" fontId="4" fillId="2" borderId="1" xfId="0" applyNumberFormat="1" applyFont="1" applyFill="1" applyBorder="1" applyAlignment="1">
      <alignment/>
    </xf>
    <xf numFmtId="220" fontId="4" fillId="0" borderId="1" xfId="0" applyNumberFormat="1" applyFont="1" applyFill="1" applyBorder="1" applyAlignment="1">
      <alignment/>
    </xf>
    <xf numFmtId="220" fontId="4" fillId="0" borderId="1" xfId="0" applyNumberFormat="1" applyFont="1" applyBorder="1" applyAlignment="1">
      <alignment horizontal="right"/>
    </xf>
    <xf numFmtId="220" fontId="18" fillId="0" borderId="1" xfId="0" applyNumberFormat="1" applyFont="1" applyBorder="1" applyAlignment="1">
      <alignment horizontal="right"/>
    </xf>
    <xf numFmtId="220" fontId="0" fillId="0" borderId="1" xfId="0" applyNumberFormat="1" applyFont="1" applyBorder="1" applyAlignment="1">
      <alignment/>
    </xf>
    <xf numFmtId="220" fontId="18" fillId="2" borderId="2" xfId="0" applyNumberFormat="1" applyFont="1" applyFill="1" applyBorder="1" applyAlignment="1">
      <alignment horizontal="right"/>
    </xf>
    <xf numFmtId="220" fontId="18" fillId="0" borderId="1" xfId="0" applyNumberFormat="1" applyFont="1" applyFill="1" applyBorder="1" applyAlignment="1">
      <alignment horizontal="right"/>
    </xf>
    <xf numFmtId="1" fontId="0" fillId="0" borderId="0" xfId="0" applyNumberFormat="1" applyFont="1" applyAlignment="1">
      <alignment horizontal="right"/>
    </xf>
    <xf numFmtId="204" fontId="4" fillId="0" borderId="21" xfId="0" applyNumberFormat="1" applyFont="1" applyFill="1" applyBorder="1" applyAlignment="1">
      <alignment/>
    </xf>
    <xf numFmtId="218" fontId="4" fillId="0" borderId="13" xfId="0" applyNumberFormat="1" applyFont="1" applyFill="1" applyBorder="1" applyAlignment="1">
      <alignment/>
    </xf>
    <xf numFmtId="218" fontId="0" fillId="0" borderId="13" xfId="0" applyNumberFormat="1" applyFont="1" applyBorder="1" applyAlignment="1">
      <alignment/>
    </xf>
    <xf numFmtId="204" fontId="0" fillId="5" borderId="21" xfId="0" applyNumberFormat="1" applyFont="1" applyFill="1" applyBorder="1" applyAlignment="1">
      <alignment/>
    </xf>
    <xf numFmtId="218" fontId="0" fillId="5" borderId="13" xfId="0" applyNumberFormat="1" applyFont="1" applyFill="1" applyBorder="1" applyAlignment="1">
      <alignment/>
    </xf>
    <xf numFmtId="204" fontId="18" fillId="0" borderId="21" xfId="0" applyNumberFormat="1" applyFont="1" applyFill="1" applyBorder="1" applyAlignment="1">
      <alignment horizontal="right"/>
    </xf>
    <xf numFmtId="218" fontId="4" fillId="0" borderId="36" xfId="0" applyNumberFormat="1" applyFont="1" applyBorder="1" applyAlignment="1">
      <alignment/>
    </xf>
    <xf numFmtId="218" fontId="0" fillId="0" borderId="16" xfId="0" applyNumberFormat="1" applyFont="1" applyBorder="1" applyAlignment="1">
      <alignment/>
    </xf>
    <xf numFmtId="189" fontId="0" fillId="0" borderId="22" xfId="0" applyNumberFormat="1" applyFont="1" applyBorder="1" applyAlignment="1">
      <alignment/>
    </xf>
    <xf numFmtId="0" fontId="4" fillId="3" borderId="37" xfId="0" applyFont="1" applyFill="1" applyBorder="1" applyAlignment="1">
      <alignment horizontal="center"/>
    </xf>
    <xf numFmtId="0" fontId="0" fillId="3" borderId="21" xfId="0" applyFont="1" applyFill="1" applyBorder="1" applyAlignment="1">
      <alignment horizontal="centerContinuous"/>
    </xf>
    <xf numFmtId="0" fontId="0" fillId="3" borderId="13" xfId="0" applyFont="1" applyFill="1" applyBorder="1" applyAlignment="1">
      <alignment horizontal="centerContinuous"/>
    </xf>
    <xf numFmtId="193" fontId="4" fillId="3" borderId="21" xfId="0" applyNumberFormat="1" applyFont="1" applyFill="1" applyBorder="1" applyAlignment="1">
      <alignment horizontal="left"/>
    </xf>
    <xf numFmtId="193" fontId="0" fillId="3" borderId="21" xfId="0" applyNumberFormat="1" applyFont="1" applyFill="1" applyBorder="1" applyAlignment="1">
      <alignment horizontal="left"/>
    </xf>
    <xf numFmtId="204" fontId="4" fillId="3" borderId="13" xfId="0" applyNumberFormat="1" applyFont="1" applyFill="1" applyBorder="1" applyAlignment="1">
      <alignment horizontal="right"/>
    </xf>
    <xf numFmtId="193" fontId="4" fillId="3" borderId="21" xfId="0" applyNumberFormat="1" applyFont="1" applyFill="1" applyBorder="1" applyAlignment="1">
      <alignment/>
    </xf>
    <xf numFmtId="193" fontId="0" fillId="3" borderId="20" xfId="0" applyNumberFormat="1" applyFont="1" applyFill="1" applyBorder="1" applyAlignment="1">
      <alignment/>
    </xf>
    <xf numFmtId="204" fontId="4" fillId="3" borderId="16" xfId="0" applyNumberFormat="1" applyFont="1" applyFill="1" applyBorder="1" applyAlignment="1">
      <alignment horizontal="right"/>
    </xf>
    <xf numFmtId="193" fontId="0" fillId="3" borderId="27" xfId="0" applyNumberFormat="1" applyFont="1" applyFill="1" applyBorder="1" applyAlignment="1">
      <alignment horizontal="left"/>
    </xf>
    <xf numFmtId="0" fontId="4" fillId="3" borderId="12" xfId="0" applyFont="1" applyFill="1" applyBorder="1" applyAlignment="1">
      <alignment/>
    </xf>
    <xf numFmtId="193" fontId="0" fillId="3" borderId="12" xfId="0" applyNumberFormat="1" applyFont="1" applyFill="1" applyBorder="1" applyAlignment="1">
      <alignment horizontal="left"/>
    </xf>
    <xf numFmtId="0" fontId="4" fillId="3" borderId="12" xfId="0" applyFont="1" applyFill="1" applyBorder="1" applyAlignment="1">
      <alignment horizontal="left"/>
    </xf>
    <xf numFmtId="0" fontId="4" fillId="3" borderId="17" xfId="0" applyFont="1" applyFill="1" applyBorder="1" applyAlignment="1">
      <alignment horizontal="left"/>
    </xf>
    <xf numFmtId="0" fontId="0" fillId="3" borderId="18" xfId="0" applyFont="1" applyFill="1" applyBorder="1" applyAlignment="1">
      <alignment horizontal="center"/>
    </xf>
    <xf numFmtId="194" fontId="4" fillId="0" borderId="18" xfId="0" applyNumberFormat="1" applyFont="1" applyBorder="1" applyAlignment="1">
      <alignment horizontal="right"/>
    </xf>
    <xf numFmtId="195" fontId="4" fillId="3" borderId="34" xfId="0" applyNumberFormat="1" applyFont="1" applyFill="1" applyBorder="1" applyAlignment="1">
      <alignment horizontal="right"/>
    </xf>
    <xf numFmtId="195" fontId="4" fillId="3" borderId="23" xfId="0" applyNumberFormat="1" applyFont="1" applyFill="1" applyBorder="1" applyAlignment="1">
      <alignment horizontal="right"/>
    </xf>
    <xf numFmtId="183" fontId="4" fillId="3" borderId="36" xfId="0" applyNumberFormat="1" applyFont="1" applyFill="1" applyBorder="1" applyAlignment="1">
      <alignment horizontal="right"/>
    </xf>
    <xf numFmtId="0" fontId="0" fillId="3" borderId="29" xfId="0" applyFont="1" applyFill="1" applyBorder="1" applyAlignment="1">
      <alignment horizontal="center"/>
    </xf>
    <xf numFmtId="180" fontId="6" fillId="0" borderId="38" xfId="0" applyNumberFormat="1" applyFont="1" applyBorder="1" applyAlignment="1">
      <alignment/>
    </xf>
    <xf numFmtId="194" fontId="6" fillId="0" borderId="38" xfId="0" applyNumberFormat="1" applyFont="1" applyBorder="1" applyAlignment="1">
      <alignment/>
    </xf>
    <xf numFmtId="195" fontId="6" fillId="3" borderId="38" xfId="0" applyNumberFormat="1" applyFont="1" applyFill="1" applyBorder="1" applyAlignment="1">
      <alignment/>
    </xf>
    <xf numFmtId="195" fontId="6" fillId="3" borderId="34" xfId="0" applyNumberFormat="1" applyFont="1" applyFill="1" applyBorder="1" applyAlignment="1">
      <alignment/>
    </xf>
    <xf numFmtId="0" fontId="0" fillId="0" borderId="38" xfId="0" applyFont="1" applyBorder="1" applyAlignment="1">
      <alignment/>
    </xf>
    <xf numFmtId="195" fontId="6" fillId="3" borderId="23" xfId="0" applyNumberFormat="1" applyFont="1" applyFill="1" applyBorder="1" applyAlignment="1">
      <alignment/>
    </xf>
    <xf numFmtId="206" fontId="18" fillId="3" borderId="1" xfId="0" applyNumberFormat="1" applyFont="1" applyFill="1" applyBorder="1" applyAlignment="1">
      <alignment horizontal="right"/>
    </xf>
    <xf numFmtId="0" fontId="6" fillId="0" borderId="39" xfId="0" applyFont="1" applyFill="1" applyBorder="1" applyAlignment="1">
      <alignment horizontal="centerContinuous" vertical="center" wrapText="1"/>
    </xf>
    <xf numFmtId="49" fontId="4" fillId="0" borderId="8" xfId="0" applyNumberFormat="1" applyFont="1" applyBorder="1" applyAlignment="1">
      <alignment horizontal="center" shrinkToFit="1"/>
    </xf>
    <xf numFmtId="186" fontId="5" fillId="2" borderId="1" xfId="0" applyNumberFormat="1" applyFont="1" applyFill="1" applyBorder="1" applyAlignment="1">
      <alignment/>
    </xf>
    <xf numFmtId="189" fontId="5" fillId="0" borderId="1" xfId="0" applyNumberFormat="1" applyFont="1" applyFill="1" applyBorder="1" applyAlignment="1">
      <alignment/>
    </xf>
    <xf numFmtId="186" fontId="5" fillId="0" borderId="1" xfId="0" applyNumberFormat="1" applyFont="1" applyFill="1" applyBorder="1" applyAlignment="1">
      <alignment/>
    </xf>
    <xf numFmtId="189" fontId="9" fillId="0" borderId="1" xfId="0" applyNumberFormat="1" applyFont="1" applyBorder="1" applyAlignment="1">
      <alignment/>
    </xf>
    <xf numFmtId="189" fontId="5" fillId="2" borderId="1" xfId="0" applyNumberFormat="1" applyFont="1" applyFill="1" applyBorder="1" applyAlignment="1">
      <alignment/>
    </xf>
    <xf numFmtId="189" fontId="9" fillId="5" borderId="1" xfId="0" applyNumberFormat="1" applyFont="1" applyFill="1" applyBorder="1" applyAlignment="1">
      <alignment/>
    </xf>
    <xf numFmtId="189" fontId="9" fillId="0" borderId="3" xfId="0" applyNumberFormat="1" applyFont="1" applyBorder="1" applyAlignment="1">
      <alignment/>
    </xf>
    <xf numFmtId="189" fontId="4" fillId="2" borderId="1" xfId="0" applyNumberFormat="1" applyFont="1" applyFill="1" applyBorder="1" applyAlignment="1">
      <alignment/>
    </xf>
    <xf numFmtId="189" fontId="5" fillId="0" borderId="1" xfId="0" applyNumberFormat="1" applyFont="1" applyBorder="1" applyAlignment="1">
      <alignment/>
    </xf>
    <xf numFmtId="180" fontId="4" fillId="0" borderId="3" xfId="0" applyNumberFormat="1" applyFont="1" applyFill="1" applyBorder="1" applyAlignment="1">
      <alignment/>
    </xf>
    <xf numFmtId="186" fontId="4" fillId="2" borderId="1" xfId="0" applyNumberFormat="1" applyFont="1" applyFill="1" applyBorder="1" applyAlignment="1">
      <alignment/>
    </xf>
    <xf numFmtId="186" fontId="5" fillId="0" borderId="1" xfId="0" applyNumberFormat="1" applyFont="1" applyBorder="1" applyAlignment="1">
      <alignment/>
    </xf>
    <xf numFmtId="186" fontId="5" fillId="0" borderId="1" xfId="0" applyNumberFormat="1" applyFont="1" applyBorder="1" applyAlignment="1">
      <alignment horizontal="right"/>
    </xf>
    <xf numFmtId="189" fontId="5" fillId="0" borderId="1" xfId="0" applyNumberFormat="1" applyFont="1" applyBorder="1" applyAlignment="1">
      <alignment horizontal="right"/>
    </xf>
    <xf numFmtId="186" fontId="4" fillId="2" borderId="2" xfId="0" applyNumberFormat="1" applyFont="1" applyFill="1" applyBorder="1" applyAlignment="1">
      <alignment/>
    </xf>
    <xf numFmtId="186" fontId="5" fillId="0" borderId="2" xfId="0" applyNumberFormat="1" applyFont="1" applyBorder="1" applyAlignment="1">
      <alignment/>
    </xf>
    <xf numFmtId="189" fontId="5" fillId="0" borderId="2" xfId="0" applyNumberFormat="1" applyFont="1" applyBorder="1" applyAlignment="1">
      <alignment/>
    </xf>
    <xf numFmtId="189" fontId="9" fillId="0" borderId="2" xfId="0" applyNumberFormat="1" applyFont="1" applyBorder="1" applyAlignment="1">
      <alignment/>
    </xf>
    <xf numFmtId="189" fontId="5" fillId="2" borderId="2" xfId="0" applyNumberFormat="1" applyFont="1" applyFill="1" applyBorder="1" applyAlignment="1">
      <alignment horizontal="right"/>
    </xf>
    <xf numFmtId="189" fontId="4" fillId="2" borderId="2" xfId="0" applyNumberFormat="1" applyFont="1" applyFill="1" applyBorder="1" applyAlignment="1">
      <alignment/>
    </xf>
    <xf numFmtId="186" fontId="5" fillId="0" borderId="2" xfId="0" applyNumberFormat="1" applyFont="1" applyBorder="1" applyAlignment="1">
      <alignment horizontal="right"/>
    </xf>
    <xf numFmtId="189" fontId="5" fillId="0" borderId="2" xfId="0" applyNumberFormat="1" applyFont="1" applyBorder="1" applyAlignment="1">
      <alignment horizontal="right"/>
    </xf>
    <xf numFmtId="189" fontId="9" fillId="2" borderId="2" xfId="0" applyNumberFormat="1" applyFont="1" applyFill="1" applyBorder="1" applyAlignment="1">
      <alignment/>
    </xf>
    <xf numFmtId="189" fontId="9" fillId="0" borderId="5" xfId="0" applyNumberFormat="1" applyFont="1" applyBorder="1" applyAlignment="1">
      <alignment/>
    </xf>
    <xf numFmtId="189" fontId="9" fillId="2" borderId="1" xfId="0" applyNumberFormat="1" applyFont="1" applyFill="1" applyBorder="1" applyAlignment="1">
      <alignment/>
    </xf>
    <xf numFmtId="189" fontId="5" fillId="2" borderId="1" xfId="0" applyNumberFormat="1" applyFont="1" applyFill="1" applyBorder="1" applyAlignment="1">
      <alignment horizontal="right"/>
    </xf>
    <xf numFmtId="186" fontId="4" fillId="2" borderId="2" xfId="0" applyNumberFormat="1" applyFont="1" applyFill="1" applyBorder="1" applyAlignment="1">
      <alignment/>
    </xf>
    <xf numFmtId="189" fontId="4" fillId="2" borderId="2" xfId="0" applyNumberFormat="1" applyFont="1" applyFill="1" applyBorder="1" applyAlignment="1">
      <alignment horizontal="right"/>
    </xf>
    <xf numFmtId="186" fontId="5" fillId="2" borderId="2" xfId="0" applyNumberFormat="1" applyFont="1" applyFill="1" applyBorder="1" applyAlignment="1">
      <alignment/>
    </xf>
    <xf numFmtId="189" fontId="5" fillId="2" borderId="2" xfId="0" applyNumberFormat="1" applyFont="1" applyFill="1" applyBorder="1" applyAlignment="1">
      <alignment/>
    </xf>
    <xf numFmtId="189" fontId="5" fillId="0" borderId="2" xfId="0" applyNumberFormat="1" applyFont="1" applyFill="1" applyBorder="1" applyAlignment="1">
      <alignment horizontal="right"/>
    </xf>
    <xf numFmtId="186" fontId="5" fillId="0" borderId="2" xfId="0" applyNumberFormat="1" applyFont="1" applyFill="1" applyBorder="1" applyAlignment="1">
      <alignment/>
    </xf>
    <xf numFmtId="189" fontId="5" fillId="0" borderId="2" xfId="0" applyNumberFormat="1" applyFont="1" applyFill="1" applyBorder="1" applyAlignment="1">
      <alignment/>
    </xf>
    <xf numFmtId="189" fontId="9" fillId="5" borderId="2" xfId="0" applyNumberFormat="1" applyFont="1" applyFill="1" applyBorder="1" applyAlignment="1">
      <alignment/>
    </xf>
    <xf numFmtId="180" fontId="5" fillId="2" borderId="1" xfId="0" applyNumberFormat="1" applyFont="1" applyFill="1" applyBorder="1" applyAlignment="1">
      <alignment/>
    </xf>
    <xf numFmtId="180" fontId="5" fillId="0" borderId="1" xfId="0" applyNumberFormat="1" applyFont="1" applyFill="1" applyBorder="1" applyAlignment="1">
      <alignment/>
    </xf>
    <xf numFmtId="0" fontId="9" fillId="0" borderId="1" xfId="21" applyFont="1" applyBorder="1">
      <alignment/>
      <protection/>
    </xf>
    <xf numFmtId="0" fontId="9" fillId="2" borderId="1" xfId="21" applyFont="1" applyFill="1" applyBorder="1">
      <alignment/>
      <protection/>
    </xf>
    <xf numFmtId="180" fontId="9" fillId="0" borderId="1" xfId="21" applyNumberFormat="1" applyFont="1" applyBorder="1" applyAlignment="1">
      <alignment horizontal="right"/>
      <protection/>
    </xf>
    <xf numFmtId="180" fontId="5" fillId="0" borderId="1" xfId="0" applyNumberFormat="1" applyFont="1" applyFill="1" applyBorder="1" applyAlignment="1">
      <alignment horizontal="right"/>
    </xf>
    <xf numFmtId="180" fontId="5" fillId="2" borderId="1" xfId="0" applyNumberFormat="1" applyFont="1" applyFill="1" applyBorder="1" applyAlignment="1">
      <alignment horizontal="right"/>
    </xf>
    <xf numFmtId="180" fontId="5" fillId="0" borderId="1" xfId="21" applyNumberFormat="1" applyFont="1" applyBorder="1" applyAlignment="1">
      <alignment horizontal="right"/>
      <protection/>
    </xf>
    <xf numFmtId="180" fontId="9" fillId="2" borderId="1" xfId="21" applyNumberFormat="1" applyFont="1" applyFill="1" applyBorder="1" applyAlignment="1">
      <alignment horizontal="right"/>
      <protection/>
    </xf>
    <xf numFmtId="180" fontId="5" fillId="0" borderId="2" xfId="0" applyNumberFormat="1" applyFont="1" applyFill="1" applyBorder="1" applyAlignment="1">
      <alignment/>
    </xf>
    <xf numFmtId="0" fontId="5" fillId="0" borderId="1" xfId="0" applyFont="1" applyFill="1" applyBorder="1" applyAlignment="1">
      <alignment/>
    </xf>
    <xf numFmtId="0" fontId="5" fillId="0" borderId="3" xfId="0" applyFont="1" applyFill="1" applyBorder="1" applyAlignment="1">
      <alignment/>
    </xf>
    <xf numFmtId="180" fontId="4" fillId="0" borderId="1" xfId="0" applyNumberFormat="1" applyFont="1" applyFill="1" applyBorder="1" applyAlignment="1">
      <alignment/>
    </xf>
    <xf numFmtId="220" fontId="4" fillId="0" borderId="11" xfId="0" applyNumberFormat="1" applyFont="1" applyFill="1" applyBorder="1" applyAlignment="1">
      <alignment/>
    </xf>
    <xf numFmtId="220" fontId="4" fillId="0" borderId="5" xfId="0" applyNumberFormat="1" applyFont="1" applyFill="1" applyBorder="1" applyAlignment="1">
      <alignment/>
    </xf>
    <xf numFmtId="220" fontId="4" fillId="0" borderId="1" xfId="0" applyNumberFormat="1" applyFont="1" applyFill="1" applyBorder="1" applyAlignment="1">
      <alignment horizontal="right"/>
    </xf>
    <xf numFmtId="0" fontId="4" fillId="7" borderId="0" xfId="0" applyFont="1" applyFill="1" applyBorder="1" applyAlignment="1">
      <alignment horizontal="center" vertical="center"/>
    </xf>
    <xf numFmtId="189" fontId="18" fillId="2" borderId="1" xfId="0" applyNumberFormat="1" applyFont="1" applyFill="1" applyBorder="1" applyAlignment="1">
      <alignment horizontal="right"/>
    </xf>
    <xf numFmtId="189" fontId="4" fillId="2" borderId="2" xfId="0" applyNumberFormat="1" applyFont="1" applyFill="1" applyBorder="1" applyAlignment="1">
      <alignment/>
    </xf>
    <xf numFmtId="204" fontId="4" fillId="0" borderId="21" xfId="0" applyNumberFormat="1" applyFont="1" applyFill="1" applyBorder="1" applyAlignment="1">
      <alignment horizontal="right"/>
    </xf>
    <xf numFmtId="189" fontId="18" fillId="3" borderId="1" xfId="0" applyNumberFormat="1" applyFont="1" applyFill="1" applyBorder="1" applyAlignment="1">
      <alignment horizontal="right"/>
    </xf>
    <xf numFmtId="189" fontId="4" fillId="0" borderId="13" xfId="0" applyNumberFormat="1" applyFont="1" applyFill="1" applyBorder="1" applyAlignment="1">
      <alignment horizontal="right"/>
    </xf>
    <xf numFmtId="189" fontId="4" fillId="0" borderId="1" xfId="0" applyNumberFormat="1" applyFont="1" applyFill="1" applyBorder="1" applyAlignment="1">
      <alignment horizontal="right"/>
    </xf>
    <xf numFmtId="180" fontId="5" fillId="0" borderId="1" xfId="0" applyNumberFormat="1" applyFont="1" applyBorder="1" applyAlignment="1">
      <alignment/>
    </xf>
    <xf numFmtId="180" fontId="4" fillId="2" borderId="1" xfId="0" applyNumberFormat="1" applyFont="1" applyFill="1" applyBorder="1" applyAlignment="1">
      <alignment/>
    </xf>
    <xf numFmtId="186" fontId="4" fillId="0" borderId="2" xfId="0" applyNumberFormat="1" applyFont="1" applyFill="1" applyBorder="1" applyAlignment="1">
      <alignment/>
    </xf>
    <xf numFmtId="186" fontId="4" fillId="0" borderId="2" xfId="0" applyNumberFormat="1" applyFont="1" applyBorder="1" applyAlignment="1">
      <alignment/>
    </xf>
    <xf numFmtId="180" fontId="4" fillId="2" borderId="2" xfId="0" applyNumberFormat="1" applyFont="1" applyFill="1" applyBorder="1" applyAlignment="1">
      <alignment/>
    </xf>
    <xf numFmtId="180" fontId="5" fillId="0" borderId="2" xfId="0" applyNumberFormat="1" applyFont="1" applyBorder="1" applyAlignment="1">
      <alignment/>
    </xf>
    <xf numFmtId="189" fontId="5" fillId="3" borderId="2" xfId="0" applyNumberFormat="1" applyFont="1" applyFill="1" applyBorder="1" applyAlignment="1">
      <alignment horizontal="right"/>
    </xf>
    <xf numFmtId="189" fontId="5" fillId="0" borderId="12" xfId="0" applyNumberFormat="1" applyFont="1" applyBorder="1" applyAlignment="1">
      <alignment horizontal="right"/>
    </xf>
    <xf numFmtId="189" fontId="5" fillId="3" borderId="1" xfId="0" applyNumberFormat="1" applyFont="1" applyFill="1" applyBorder="1" applyAlignment="1">
      <alignment horizontal="right"/>
    </xf>
    <xf numFmtId="218" fontId="4" fillId="0" borderId="13" xfId="0" applyNumberFormat="1" applyFont="1" applyBorder="1" applyAlignment="1">
      <alignment horizontal="right"/>
    </xf>
    <xf numFmtId="204" fontId="18" fillId="3" borderId="1" xfId="0" applyNumberFormat="1" applyFont="1" applyFill="1" applyBorder="1" applyAlignment="1">
      <alignment horizontal="right"/>
    </xf>
    <xf numFmtId="180" fontId="5" fillId="2" borderId="2" xfId="0" applyNumberFormat="1" applyFont="1" applyFill="1" applyBorder="1" applyAlignment="1">
      <alignment/>
    </xf>
    <xf numFmtId="186" fontId="5" fillId="2" borderId="2" xfId="0" applyNumberFormat="1" applyFont="1" applyFill="1" applyBorder="1" applyAlignment="1">
      <alignment horizontal="right"/>
    </xf>
    <xf numFmtId="0" fontId="0" fillId="0" borderId="2" xfId="0" applyFont="1" applyBorder="1" applyAlignment="1">
      <alignment horizontal="right"/>
    </xf>
    <xf numFmtId="0" fontId="5" fillId="0" borderId="2" xfId="0" applyFont="1" applyBorder="1" applyAlignment="1">
      <alignment horizontal="right"/>
    </xf>
    <xf numFmtId="220" fontId="4" fillId="2" borderId="1" xfId="0" applyNumberFormat="1" applyFont="1" applyFill="1" applyBorder="1" applyAlignment="1">
      <alignment horizontal="right"/>
    </xf>
    <xf numFmtId="189" fontId="5" fillId="0" borderId="12" xfId="0" applyNumberFormat="1" applyFont="1" applyFill="1" applyBorder="1" applyAlignment="1">
      <alignment horizontal="right"/>
    </xf>
    <xf numFmtId="189" fontId="5" fillId="0" borderId="2" xfId="0" applyNumberFormat="1" applyFont="1" applyBorder="1" applyAlignment="1">
      <alignment/>
    </xf>
    <xf numFmtId="180" fontId="5" fillId="0" borderId="2" xfId="0" applyNumberFormat="1" applyFont="1" applyBorder="1" applyAlignment="1">
      <alignment/>
    </xf>
    <xf numFmtId="204" fontId="4" fillId="2" borderId="21" xfId="0" applyNumberFormat="1" applyFont="1" applyFill="1" applyBorder="1" applyAlignment="1">
      <alignment horizontal="right"/>
    </xf>
    <xf numFmtId="204" fontId="4" fillId="0" borderId="2" xfId="21" applyNumberFormat="1" applyFont="1" applyBorder="1">
      <alignment/>
      <protection/>
    </xf>
    <xf numFmtId="180" fontId="5" fillId="0" borderId="2" xfId="0" applyNumberFormat="1" applyFont="1" applyFill="1" applyBorder="1" applyAlignment="1">
      <alignment horizontal="right"/>
    </xf>
    <xf numFmtId="222" fontId="4" fillId="0" borderId="1" xfId="0" applyNumberFormat="1" applyFont="1" applyBorder="1" applyAlignment="1">
      <alignment horizontal="right"/>
    </xf>
    <xf numFmtId="222" fontId="4" fillId="0" borderId="2" xfId="0" applyNumberFormat="1" applyFont="1" applyBorder="1" applyAlignment="1">
      <alignment horizontal="right"/>
    </xf>
    <xf numFmtId="222" fontId="4" fillId="0" borderId="3" xfId="0" applyNumberFormat="1" applyFont="1" applyBorder="1" applyAlignment="1">
      <alignment horizontal="right"/>
    </xf>
    <xf numFmtId="0" fontId="0" fillId="0" borderId="40" xfId="0" applyFont="1" applyBorder="1" applyAlignment="1">
      <alignment/>
    </xf>
    <xf numFmtId="181" fontId="4" fillId="3" borderId="13" xfId="0" applyNumberFormat="1" applyFont="1" applyFill="1" applyBorder="1" applyAlignment="1">
      <alignment horizontal="right"/>
    </xf>
    <xf numFmtId="180" fontId="4" fillId="0" borderId="0" xfId="0" applyNumberFormat="1" applyFont="1" applyAlignment="1" applyProtection="1">
      <alignment/>
      <protection locked="0"/>
    </xf>
    <xf numFmtId="180" fontId="4" fillId="0" borderId="34" xfId="0" applyNumberFormat="1" applyFont="1" applyFill="1" applyBorder="1" applyAlignment="1">
      <alignment/>
    </xf>
    <xf numFmtId="189" fontId="9" fillId="0" borderId="34" xfId="0" applyNumberFormat="1" applyFont="1" applyBorder="1" applyAlignment="1">
      <alignment/>
    </xf>
    <xf numFmtId="189" fontId="5" fillId="0" borderId="34" xfId="0" applyNumberFormat="1" applyFont="1" applyBorder="1" applyAlignment="1">
      <alignment/>
    </xf>
    <xf numFmtId="183" fontId="18" fillId="3" borderId="2" xfId="0" applyNumberFormat="1" applyFont="1" applyFill="1" applyBorder="1" applyAlignment="1">
      <alignment horizontal="right"/>
    </xf>
    <xf numFmtId="0" fontId="9" fillId="0" borderId="34" xfId="0" applyFont="1" applyBorder="1" applyAlignment="1">
      <alignment/>
    </xf>
    <xf numFmtId="180" fontId="5" fillId="0" borderId="34" xfId="0" applyNumberFormat="1" applyFont="1" applyFill="1" applyBorder="1" applyAlignment="1">
      <alignment/>
    </xf>
    <xf numFmtId="180" fontId="5" fillId="0" borderId="34" xfId="0" applyNumberFormat="1" applyFont="1" applyFill="1" applyBorder="1" applyAlignment="1">
      <alignment horizontal="right"/>
    </xf>
    <xf numFmtId="0" fontId="4" fillId="0" borderId="5" xfId="0" applyFont="1" applyBorder="1" applyAlignment="1">
      <alignment horizontal="center" vertical="center"/>
    </xf>
    <xf numFmtId="0" fontId="4" fillId="0" borderId="41" xfId="0" applyFont="1" applyBorder="1" applyAlignment="1">
      <alignment horizontal="center" vertical="center"/>
    </xf>
    <xf numFmtId="183" fontId="18" fillId="3" borderId="14" xfId="0" applyNumberFormat="1" applyFont="1" applyFill="1" applyBorder="1" applyAlignment="1">
      <alignment horizontal="right"/>
    </xf>
    <xf numFmtId="0" fontId="13"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4" fillId="0" borderId="0" xfId="0" applyFont="1" applyAlignment="1">
      <alignment horizontal="center"/>
    </xf>
    <xf numFmtId="0" fontId="4" fillId="3" borderId="24"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7" xfId="0" applyFont="1" applyFill="1" applyBorder="1" applyAlignment="1">
      <alignment horizontal="center" vertical="center"/>
    </xf>
    <xf numFmtId="49" fontId="4" fillId="0" borderId="32"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4" fillId="0" borderId="32" xfId="0" applyFont="1" applyBorder="1" applyAlignment="1">
      <alignment horizontal="center" vertical="center"/>
    </xf>
    <xf numFmtId="0" fontId="4" fillId="0" borderId="8" xfId="0" applyFont="1" applyBorder="1" applyAlignment="1">
      <alignment horizontal="center" vertical="center"/>
    </xf>
    <xf numFmtId="0" fontId="6" fillId="3" borderId="1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3" borderId="3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185" fontId="4" fillId="0" borderId="45" xfId="0" applyNumberFormat="1" applyFont="1" applyBorder="1" applyAlignment="1">
      <alignment horizontal="center" vertical="center"/>
    </xf>
    <xf numFmtId="185" fontId="4" fillId="0" borderId="33" xfId="0" applyNumberFormat="1" applyFont="1" applyBorder="1" applyAlignment="1">
      <alignment horizontal="center" vertical="center"/>
    </xf>
    <xf numFmtId="185" fontId="4" fillId="0" borderId="8" xfId="0" applyNumberFormat="1" applyFont="1" applyBorder="1" applyAlignment="1">
      <alignment horizontal="center" vertical="center"/>
    </xf>
    <xf numFmtId="0" fontId="0" fillId="0" borderId="0" xfId="0" applyFont="1" applyAlignment="1">
      <alignment/>
    </xf>
    <xf numFmtId="0" fontId="4" fillId="3" borderId="46"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8" xfId="0" applyFont="1" applyFill="1" applyBorder="1" applyAlignment="1">
      <alignment horizontal="center" vertical="center"/>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4" fillId="3" borderId="47" xfId="0" applyFont="1" applyFill="1" applyBorder="1" applyAlignment="1">
      <alignment horizontal="center" vertical="center"/>
    </xf>
    <xf numFmtId="0" fontId="4" fillId="3" borderId="31" xfId="0" applyFont="1" applyFill="1" applyBorder="1" applyAlignment="1">
      <alignment horizontal="center" vertical="center"/>
    </xf>
    <xf numFmtId="0" fontId="0" fillId="0" borderId="43" xfId="0" applyFont="1" applyBorder="1" applyAlignment="1">
      <alignment horizontal="center" vertical="center"/>
    </xf>
    <xf numFmtId="0" fontId="0" fillId="0" borderId="48" xfId="0" applyFont="1" applyBorder="1" applyAlignment="1">
      <alignment horizontal="center" vertical="center"/>
    </xf>
    <xf numFmtId="0" fontId="0" fillId="0" borderId="8" xfId="0" applyFont="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3" borderId="4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3" xfId="0" applyFont="1" applyBorder="1" applyAlignment="1">
      <alignment horizontal="center"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32" xfId="0" applyFont="1" applyFill="1" applyBorder="1" applyAlignment="1">
      <alignment horizontal="center" vertic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8" xfId="0" applyFont="1" applyFill="1" applyBorder="1" applyAlignment="1">
      <alignment horizont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0" fillId="0" borderId="3" xfId="0" applyFont="1" applyBorder="1" applyAlignment="1">
      <alignment horizontal="center" vertical="center"/>
    </xf>
    <xf numFmtId="0" fontId="4" fillId="3" borderId="42" xfId="0" applyNumberFormat="1" applyFont="1" applyFill="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7"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43" xfId="0" applyFont="1" applyBorder="1" applyAlignment="1">
      <alignment/>
    </xf>
    <xf numFmtId="0" fontId="0" fillId="0" borderId="48" xfId="0" applyFont="1" applyBorder="1" applyAlignment="1">
      <alignment/>
    </xf>
    <xf numFmtId="0" fontId="0" fillId="0" borderId="33" xfId="0" applyFont="1" applyBorder="1" applyAlignment="1">
      <alignment horizontal="center" vertical="center"/>
    </xf>
    <xf numFmtId="0" fontId="0" fillId="0" borderId="47" xfId="0" applyFont="1" applyBorder="1" applyAlignment="1">
      <alignment horizontal="center" vertical="center"/>
    </xf>
    <xf numFmtId="0" fontId="4" fillId="3" borderId="3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7" xfId="0" applyFont="1" applyFill="1" applyBorder="1" applyAlignment="1">
      <alignment horizontal="center" vertical="center" wrapText="1"/>
    </xf>
    <xf numFmtId="49" fontId="4" fillId="0" borderId="6"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7" xfId="0" applyNumberFormat="1" applyFont="1" applyBorder="1" applyAlignment="1">
      <alignment horizontal="center" vertical="center"/>
    </xf>
    <xf numFmtId="49" fontId="0" fillId="0" borderId="3"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4" fillId="0" borderId="4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2" xfId="0" applyFont="1" applyBorder="1" applyAlignment="1">
      <alignment horizontal="center"/>
    </xf>
    <xf numFmtId="0" fontId="4" fillId="0" borderId="33" xfId="0" applyFont="1" applyBorder="1" applyAlignment="1">
      <alignment horizontal="center"/>
    </xf>
    <xf numFmtId="0" fontId="4" fillId="0" borderId="8" xfId="0" applyFont="1" applyBorder="1" applyAlignment="1">
      <alignment horizontal="center"/>
    </xf>
    <xf numFmtId="0" fontId="6" fillId="3" borderId="2"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0" xfId="0" applyFont="1" applyAlignment="1">
      <alignment horizontal="center"/>
    </xf>
    <xf numFmtId="0" fontId="4" fillId="0" borderId="4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1" xfId="0" applyFont="1" applyBorder="1" applyAlignment="1">
      <alignment horizontal="center"/>
    </xf>
    <xf numFmtId="0" fontId="4" fillId="0" borderId="43" xfId="0" applyFont="1" applyBorder="1" applyAlignment="1">
      <alignment horizontal="center"/>
    </xf>
    <xf numFmtId="0" fontId="4" fillId="0" borderId="48" xfId="0" applyFont="1" applyBorder="1" applyAlignment="1">
      <alignment horizontal="center"/>
    </xf>
    <xf numFmtId="0" fontId="4" fillId="3" borderId="33" xfId="0" applyFont="1" applyFill="1" applyBorder="1" applyAlignment="1">
      <alignment horizontal="center" vertical="center"/>
    </xf>
    <xf numFmtId="0" fontId="4" fillId="0" borderId="14" xfId="0" applyFont="1" applyBorder="1" applyAlignment="1">
      <alignment horizontal="center" vertical="center" wrapText="1"/>
    </xf>
    <xf numFmtId="0" fontId="0" fillId="0" borderId="25" xfId="0" applyFont="1" applyBorder="1" applyAlignment="1">
      <alignment/>
    </xf>
    <xf numFmtId="0" fontId="0" fillId="0" borderId="30" xfId="0" applyFont="1" applyBorder="1" applyAlignment="1">
      <alignment/>
    </xf>
    <xf numFmtId="0" fontId="0" fillId="0" borderId="15" xfId="0" applyFont="1" applyBorder="1" applyAlignment="1">
      <alignment/>
    </xf>
    <xf numFmtId="0" fontId="0" fillId="0" borderId="4" xfId="0" applyFont="1" applyBorder="1" applyAlignment="1">
      <alignment/>
    </xf>
    <xf numFmtId="0" fontId="0" fillId="0" borderId="3" xfId="0" applyFont="1" applyBorder="1" applyAlignment="1">
      <alignment/>
    </xf>
    <xf numFmtId="0" fontId="4" fillId="0" borderId="43" xfId="0" applyFont="1" applyBorder="1" applyAlignment="1">
      <alignment/>
    </xf>
    <xf numFmtId="0" fontId="4" fillId="0" borderId="48" xfId="0" applyFont="1" applyBorder="1" applyAlignment="1">
      <alignment/>
    </xf>
    <xf numFmtId="0" fontId="4" fillId="0" borderId="45" xfId="0" applyFont="1" applyBorder="1" applyAlignment="1">
      <alignment horizontal="center" vertical="center"/>
    </xf>
    <xf numFmtId="0" fontId="0" fillId="0" borderId="8" xfId="0" applyFont="1" applyBorder="1" applyAlignment="1">
      <alignment vertical="center"/>
    </xf>
    <xf numFmtId="0" fontId="4" fillId="0" borderId="11" xfId="0" applyFont="1" applyBorder="1" applyAlignment="1">
      <alignment horizontal="center" vertical="center" wrapText="1"/>
    </xf>
    <xf numFmtId="0" fontId="0" fillId="0" borderId="2" xfId="0" applyBorder="1" applyAlignment="1">
      <alignment/>
    </xf>
    <xf numFmtId="0" fontId="0" fillId="0" borderId="5" xfId="0" applyBorder="1" applyAlignment="1">
      <alignment/>
    </xf>
    <xf numFmtId="0" fontId="0" fillId="0" borderId="33" xfId="0" applyBorder="1" applyAlignment="1">
      <alignment horizontal="center" vertical="center"/>
    </xf>
    <xf numFmtId="0" fontId="0" fillId="0" borderId="47" xfId="0" applyBorder="1" applyAlignment="1">
      <alignment horizontal="center" vertical="center"/>
    </xf>
    <xf numFmtId="0" fontId="4" fillId="0" borderId="11" xfId="0" applyFont="1" applyBorder="1" applyAlignment="1">
      <alignment horizontal="center" wrapText="1"/>
    </xf>
    <xf numFmtId="0" fontId="4" fillId="0" borderId="5" xfId="0" applyFont="1" applyBorder="1" applyAlignment="1">
      <alignment horizontal="center" wrapText="1"/>
    </xf>
    <xf numFmtId="49" fontId="4" fillId="0" borderId="32" xfId="0" applyNumberFormat="1" applyFont="1" applyBorder="1" applyAlignment="1">
      <alignment horizontal="center"/>
    </xf>
    <xf numFmtId="49" fontId="4" fillId="0" borderId="8" xfId="0" applyNumberFormat="1" applyFont="1" applyBorder="1" applyAlignment="1">
      <alignment horizontal="center"/>
    </xf>
    <xf numFmtId="0" fontId="4" fillId="0" borderId="4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3" xfId="0" applyFont="1" applyBorder="1" applyAlignment="1">
      <alignment/>
    </xf>
    <xf numFmtId="0" fontId="4" fillId="0" borderId="48" xfId="0" applyFont="1" applyBorder="1" applyAlignment="1">
      <alignment/>
    </xf>
    <xf numFmtId="0" fontId="4" fillId="3" borderId="6" xfId="0" applyFont="1" applyFill="1" applyBorder="1" applyAlignment="1">
      <alignment horizontal="center" vertical="center"/>
    </xf>
    <xf numFmtId="0" fontId="4" fillId="0" borderId="7" xfId="0" applyFont="1" applyBorder="1" applyAlignment="1">
      <alignment horizontal="center" vertical="center"/>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3" xfId="0" applyFont="1" applyBorder="1" applyAlignment="1">
      <alignment/>
    </xf>
    <xf numFmtId="0" fontId="0" fillId="0" borderId="48" xfId="0" applyFont="1" applyBorder="1" applyAlignment="1">
      <alignment/>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4" fillId="0" borderId="0" xfId="21" applyFont="1" applyAlignment="1">
      <alignment horizontal="center"/>
      <protection/>
    </xf>
    <xf numFmtId="0" fontId="4" fillId="3" borderId="24" xfId="21" applyFont="1" applyFill="1" applyBorder="1" applyAlignment="1">
      <alignment horizontal="center" vertical="center" wrapText="1"/>
      <protection/>
    </xf>
    <xf numFmtId="0" fontId="4" fillId="3" borderId="30" xfId="21" applyFont="1" applyFill="1" applyBorder="1" applyAlignment="1">
      <alignment horizontal="center" vertical="center" wrapText="1"/>
      <protection/>
    </xf>
    <xf numFmtId="0" fontId="4" fillId="3" borderId="12" xfId="21" applyFont="1" applyFill="1" applyBorder="1" applyAlignment="1">
      <alignment horizontal="center" vertical="center" wrapText="1"/>
      <protection/>
    </xf>
    <xf numFmtId="0" fontId="4" fillId="3" borderId="1" xfId="21" applyFont="1" applyFill="1" applyBorder="1" applyAlignment="1">
      <alignment horizontal="center" vertical="center" wrapText="1"/>
      <protection/>
    </xf>
    <xf numFmtId="0" fontId="4" fillId="3" borderId="15" xfId="21" applyFont="1" applyFill="1" applyBorder="1" applyAlignment="1">
      <alignment horizontal="center" vertical="center" wrapText="1"/>
      <protection/>
    </xf>
    <xf numFmtId="0" fontId="4" fillId="3" borderId="3" xfId="21" applyFont="1" applyFill="1" applyBorder="1" applyAlignment="1">
      <alignment horizontal="center" vertical="center" wrapText="1"/>
      <protection/>
    </xf>
    <xf numFmtId="0" fontId="4" fillId="0" borderId="41" xfId="21" applyFont="1" applyFill="1" applyBorder="1" applyAlignment="1">
      <alignment horizontal="center" vertical="center"/>
      <protection/>
    </xf>
    <xf numFmtId="0" fontId="4" fillId="0" borderId="2"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4" fillId="0" borderId="31" xfId="21" applyFont="1" applyBorder="1" applyAlignment="1">
      <alignment horizontal="center" vertical="center" wrapText="1"/>
      <protection/>
    </xf>
    <xf numFmtId="0" fontId="4" fillId="0" borderId="44" xfId="21" applyFont="1" applyBorder="1" applyAlignment="1">
      <alignment horizontal="center" vertical="center" wrapText="1"/>
      <protection/>
    </xf>
    <xf numFmtId="0" fontId="4" fillId="3" borderId="31" xfId="21" applyFont="1" applyFill="1" applyBorder="1" applyAlignment="1">
      <alignment horizontal="center" vertical="center"/>
      <protection/>
    </xf>
    <xf numFmtId="0" fontId="4" fillId="3" borderId="43" xfId="21" applyFont="1" applyFill="1" applyBorder="1" applyAlignment="1">
      <alignment horizontal="center" vertical="center"/>
      <protection/>
    </xf>
    <xf numFmtId="0" fontId="4" fillId="3" borderId="26" xfId="21" applyFont="1" applyFill="1" applyBorder="1" applyAlignment="1">
      <alignment horizontal="center" vertical="center"/>
      <protection/>
    </xf>
    <xf numFmtId="0" fontId="4" fillId="0" borderId="32" xfId="21" applyFont="1" applyBorder="1" applyAlignment="1">
      <alignment horizontal="center" vertical="center"/>
      <protection/>
    </xf>
    <xf numFmtId="0" fontId="4" fillId="0" borderId="33" xfId="21" applyFont="1" applyBorder="1" applyAlignment="1">
      <alignment horizontal="center" vertical="center"/>
      <protection/>
    </xf>
    <xf numFmtId="0" fontId="4" fillId="0" borderId="8" xfId="21" applyFont="1" applyBorder="1" applyAlignment="1">
      <alignment horizontal="center" vertical="center"/>
      <protection/>
    </xf>
    <xf numFmtId="185" fontId="4" fillId="0" borderId="32" xfId="21" applyNumberFormat="1" applyFont="1" applyBorder="1" applyAlignment="1">
      <alignment horizontal="center" vertical="center"/>
      <protection/>
    </xf>
    <xf numFmtId="185" fontId="4" fillId="0" borderId="33" xfId="21" applyNumberFormat="1" applyFont="1" applyBorder="1" applyAlignment="1">
      <alignment horizontal="center" vertical="center"/>
      <protection/>
    </xf>
    <xf numFmtId="0" fontId="6" fillId="3" borderId="35" xfId="21" applyFont="1" applyFill="1" applyBorder="1" applyAlignment="1">
      <alignment horizontal="center" vertical="center" wrapText="1"/>
      <protection/>
    </xf>
    <xf numFmtId="0" fontId="6" fillId="3" borderId="14" xfId="21" applyFont="1" applyFill="1" applyBorder="1" applyAlignment="1">
      <alignment horizontal="center" vertical="center" wrapText="1"/>
      <protection/>
    </xf>
    <xf numFmtId="0" fontId="6" fillId="3" borderId="36" xfId="21" applyFont="1" applyFill="1" applyBorder="1" applyAlignment="1">
      <alignment horizontal="center" vertical="center" wrapText="1"/>
      <protection/>
    </xf>
    <xf numFmtId="0" fontId="4" fillId="3" borderId="48" xfId="21" applyFont="1" applyFill="1" applyBorder="1" applyAlignment="1">
      <alignment horizontal="center" vertical="center"/>
      <protection/>
    </xf>
    <xf numFmtId="185" fontId="4" fillId="0" borderId="8" xfId="21" applyNumberFormat="1" applyFont="1" applyBorder="1" applyAlignment="1">
      <alignment horizontal="center" vertical="center"/>
      <protection/>
    </xf>
    <xf numFmtId="0" fontId="20" fillId="0" borderId="12" xfId="0" applyFont="1" applyBorder="1" applyAlignment="1">
      <alignment horizontal="center"/>
    </xf>
    <xf numFmtId="0" fontId="20" fillId="0" borderId="0" xfId="0" applyFont="1" applyBorder="1" applyAlignment="1">
      <alignment horizontal="center"/>
    </xf>
    <xf numFmtId="0" fontId="20" fillId="0" borderId="13" xfId="0" applyFont="1" applyBorder="1" applyAlignment="1">
      <alignment horizontal="center"/>
    </xf>
    <xf numFmtId="0" fontId="4" fillId="7" borderId="12" xfId="0" applyFont="1" applyFill="1" applyBorder="1" applyAlignment="1">
      <alignment horizontal="center"/>
    </xf>
    <xf numFmtId="0" fontId="4" fillId="7" borderId="0" xfId="0" applyFont="1" applyFill="1" applyBorder="1" applyAlignment="1">
      <alignment horizontal="center"/>
    </xf>
    <xf numFmtId="0" fontId="4" fillId="7" borderId="13" xfId="0" applyFont="1" applyFill="1" applyBorder="1" applyAlignment="1">
      <alignment horizontal="center"/>
    </xf>
    <xf numFmtId="0" fontId="4" fillId="7" borderId="11"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5" xfId="0" applyFont="1" applyFill="1" applyBorder="1" applyAlignment="1">
      <alignment horizontal="center" vertical="center" textRotation="90"/>
    </xf>
    <xf numFmtId="0" fontId="4" fillId="7" borderId="6" xfId="0" applyFont="1" applyFill="1" applyBorder="1" applyAlignment="1">
      <alignment horizontal="center" textRotation="90"/>
    </xf>
    <xf numFmtId="0" fontId="4" fillId="0" borderId="10" xfId="0" applyFont="1" applyBorder="1" applyAlignment="1">
      <alignment horizontal="center" textRotation="90"/>
    </xf>
    <xf numFmtId="0" fontId="4" fillId="0" borderId="40" xfId="0" applyFont="1" applyBorder="1" applyAlignment="1">
      <alignment horizontal="center" textRotation="90"/>
    </xf>
    <xf numFmtId="0" fontId="4" fillId="0" borderId="1" xfId="0" applyFont="1" applyBorder="1" applyAlignment="1">
      <alignment horizontal="center" textRotation="90"/>
    </xf>
    <xf numFmtId="0" fontId="4" fillId="0" borderId="7"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4" xfId="0" applyFont="1" applyBorder="1" applyAlignment="1">
      <alignment horizontal="center" textRotation="90"/>
    </xf>
    <xf numFmtId="0" fontId="4" fillId="0" borderId="6" xfId="0" applyFont="1" applyBorder="1" applyAlignment="1">
      <alignment horizontal="center" textRotation="90"/>
    </xf>
    <xf numFmtId="0" fontId="4" fillId="0" borderId="28" xfId="0" applyFont="1" applyBorder="1" applyAlignment="1">
      <alignment horizontal="center" textRotation="90"/>
    </xf>
    <xf numFmtId="0" fontId="4" fillId="0" borderId="13" xfId="0" applyFont="1" applyBorder="1" applyAlignment="1">
      <alignment horizontal="center" textRotation="90"/>
    </xf>
    <xf numFmtId="0" fontId="4" fillId="0" borderId="16" xfId="0" applyFont="1" applyBorder="1" applyAlignment="1">
      <alignment horizontal="center" textRotation="90"/>
    </xf>
    <xf numFmtId="0" fontId="18" fillId="2" borderId="0" xfId="0" applyFont="1" applyFill="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4" fillId="0" borderId="0" xfId="0" applyFont="1" applyBorder="1" applyAlignment="1">
      <alignment horizontal="left" shrinkToFit="1"/>
    </xf>
    <xf numFmtId="0" fontId="4" fillId="0" borderId="1" xfId="0" applyFont="1" applyBorder="1" applyAlignment="1">
      <alignment horizontal="left" shrinkToFit="1"/>
    </xf>
    <xf numFmtId="0" fontId="18" fillId="2" borderId="12" xfId="0" applyFont="1" applyFill="1" applyBorder="1" applyAlignment="1">
      <alignment horizontal="left" shrinkToFit="1"/>
    </xf>
    <xf numFmtId="0" fontId="4" fillId="0" borderId="0" xfId="0" applyFont="1" applyBorder="1" applyAlignment="1">
      <alignment horizontal="left" vertical="center"/>
    </xf>
  </cellXfs>
  <cellStyles count="11">
    <cellStyle name="Normal" xfId="0"/>
    <cellStyle name="Followed Hyperlink" xfId="15"/>
    <cellStyle name="Comma" xfId="16"/>
    <cellStyle name="Comma [0]" xfId="17"/>
    <cellStyle name="Hyperlink" xfId="18"/>
    <cellStyle name="Percent" xfId="19"/>
    <cellStyle name="Standard_GRAFIK2001" xfId="20"/>
    <cellStyle name="Standard_Prod_1.Q"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'[1]WerteMärz'!$C$27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'[1]WerteMärz'!$C$28:$C$42</c:f>
              <c:numCache>
                <c:ptCount val="15"/>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pt idx="14">
                  <c:v>11.770755314991163</c:v>
                </c:pt>
              </c:numCache>
            </c:numRef>
          </c:val>
          <c:smooth val="0"/>
        </c:ser>
        <c:ser>
          <c:idx val="1"/>
          <c:order val="1"/>
          <c:tx>
            <c:strRef>
              <c:f>'[1]WerteMärz'!$D$27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'[1]WerteMärz'!$D$28:$D$42</c:f>
              <c:numCache>
                <c:ptCount val="15"/>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pt idx="14">
                  <c:v>4.67867163896463</c:v>
                </c:pt>
              </c:numCache>
            </c:numRef>
          </c:val>
          <c:smooth val="0"/>
        </c:ser>
        <c:marker val="1"/>
        <c:axId val="54940569"/>
        <c:axId val="24703074"/>
      </c:lineChart>
      <c:catAx>
        <c:axId val="54940569"/>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4703074"/>
        <c:crossesAt val="-50"/>
        <c:auto val="0"/>
        <c:lblOffset val="100"/>
        <c:noMultiLvlLbl val="0"/>
      </c:catAx>
      <c:valAx>
        <c:axId val="24703074"/>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4940569"/>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319"/>
          <c:w val="0.78975"/>
          <c:h val="0.609"/>
        </c:manualLayout>
      </c:layout>
      <c:lineChart>
        <c:grouping val="standard"/>
        <c:varyColors val="0"/>
        <c:ser>
          <c:idx val="0"/>
          <c:order val="0"/>
          <c:tx>
            <c:strRef>
              <c:f>'[3]Berechnung'!$B$2</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'[3]Berechnung'!$A$3:$A$26</c:f>
              <c:strCache>
                <c:ptCount val="24"/>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'[3]Berechnung'!$B$3:$B$26</c:f>
              <c:numCache>
                <c:ptCount val="2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5.9559474329001745</c:v>
                </c:pt>
                <c:pt idx="18">
                  <c:v>-0.975483985462759</c:v>
                </c:pt>
                <c:pt idx="19">
                  <c:v>0.33635434127883457</c:v>
                </c:pt>
                <c:pt idx="20">
                  <c:v>13.552710533852903</c:v>
                </c:pt>
                <c:pt idx="21">
                  <c:v>1.505316416383323</c:v>
                </c:pt>
                <c:pt idx="22">
                  <c:v>5.249610911237127</c:v>
                </c:pt>
                <c:pt idx="23">
                  <c:v>10.453534588074746</c:v>
                </c:pt>
              </c:numCache>
            </c:numRef>
          </c:val>
          <c:smooth val="0"/>
        </c:ser>
        <c:ser>
          <c:idx val="1"/>
          <c:order val="1"/>
          <c:tx>
            <c:strRef>
              <c:f>'[3]Berechnung'!$C$2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'[3]Berechnung'!$A$3:$A$26</c:f>
              <c:strCache>
                <c:ptCount val="24"/>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'[3]Berechnung'!$C$3:$C$26</c:f>
              <c:numCache>
                <c:ptCount val="2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12.606704301647923</c:v>
                </c:pt>
                <c:pt idx="18">
                  <c:v>-0.12696191142657653</c:v>
                </c:pt>
                <c:pt idx="19">
                  <c:v>-6.8729980363535645</c:v>
                </c:pt>
                <c:pt idx="20">
                  <c:v>16.460480706711493</c:v>
                </c:pt>
                <c:pt idx="21">
                  <c:v>2.871364158715693</c:v>
                </c:pt>
                <c:pt idx="22">
                  <c:v>9.469774863609032</c:v>
                </c:pt>
                <c:pt idx="23">
                  <c:v>-4.715715992193452</c:v>
                </c:pt>
              </c:numCache>
            </c:numRef>
          </c:val>
          <c:smooth val="0"/>
        </c:ser>
        <c:marker val="1"/>
        <c:axId val="21001075"/>
        <c:axId val="54791948"/>
      </c:lineChart>
      <c:catAx>
        <c:axId val="21001075"/>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1"/>
              <c:y val="0.152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4791948"/>
        <c:crossesAt val="-50"/>
        <c:auto val="0"/>
        <c:lblOffset val="100"/>
        <c:noMultiLvlLbl val="0"/>
      </c:catAx>
      <c:valAx>
        <c:axId val="54791948"/>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125"/>
              <c:y val="0.15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21001075"/>
        <c:crossesAt val="1"/>
        <c:crossBetween val="midCat"/>
        <c:dispUnits/>
        <c:majorUnit val="10"/>
        <c:minorUnit val="2"/>
      </c:valAx>
      <c:spPr>
        <a:noFill/>
        <a:ln>
          <a:noFill/>
        </a:ln>
      </c:spPr>
    </c:plotArea>
    <c:legend>
      <c:legendPos val="r"/>
      <c:layout>
        <c:manualLayout>
          <c:xMode val="edge"/>
          <c:yMode val="edge"/>
          <c:x val="0.233"/>
          <c:y val="0.7815"/>
          <c:w val="0.58175"/>
          <c:h val="0.03575"/>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cdr:x>
      <cdr:y>0.0675</cdr:y>
    </cdr:from>
    <cdr:to>
      <cdr:x>0.89775</cdr:x>
      <cdr:y>0.0675</cdr:y>
    </cdr:to>
    <cdr:sp>
      <cdr:nvSpPr>
        <cdr:cNvPr id="1" name="Line 1"/>
        <cdr:cNvSpPr>
          <a:spLocks/>
        </cdr:cNvSpPr>
      </cdr:nvSpPr>
      <cdr:spPr>
        <a:xfrm flipV="1">
          <a:off x="590550" y="0"/>
          <a:ext cx="35528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0.263</cdr:y>
    </cdr:to>
    <cdr:sp>
      <cdr:nvSpPr>
        <cdr:cNvPr id="1" name="Text 27"/>
        <cdr:cNvSpPr txBox="1">
          <a:spLocks noChangeArrowheads="1"/>
        </cdr:cNvSpPr>
      </cdr:nvSpPr>
      <cdr:spPr>
        <a:xfrm>
          <a:off x="0" y="0"/>
          <a:ext cx="5438775" cy="1076325"/>
        </a:xfrm>
        <a:prstGeom prst="rect">
          <a:avLst/>
        </a:prstGeom>
        <a:noFill/>
        <a:ln w="1" cmpd="sng">
          <a:noFill/>
        </a:ln>
      </cdr:spPr>
      <c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cdr:txBody>
    </cdr:sp>
  </cdr:relSizeAnchor>
  <cdr:relSizeAnchor xmlns:cdr="http://schemas.openxmlformats.org/drawingml/2006/chartDrawing">
    <cdr:from>
      <cdr:x>0.16825</cdr:x>
      <cdr:y>0.607</cdr:y>
    </cdr:from>
    <cdr:to>
      <cdr:x>0.88425</cdr:x>
      <cdr:y>0.607</cdr:y>
    </cdr:to>
    <cdr:sp>
      <cdr:nvSpPr>
        <cdr:cNvPr id="2" name="Line 2"/>
        <cdr:cNvSpPr>
          <a:spLocks/>
        </cdr:cNvSpPr>
      </cdr:nvSpPr>
      <cdr:spPr>
        <a:xfrm flipV="1">
          <a:off x="914400" y="2486025"/>
          <a:ext cx="38957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0.93325</cdr:y>
    </cdr:from>
    <cdr:to>
      <cdr:x>0.8845</cdr:x>
      <cdr:y>0.99975</cdr:y>
    </cdr:to>
    <cdr:sp>
      <cdr:nvSpPr>
        <cdr:cNvPr id="3" name="Text 11"/>
        <cdr:cNvSpPr txBox="1">
          <a:spLocks noChangeArrowheads="1"/>
        </cdr:cNvSpPr>
      </cdr:nvSpPr>
      <cdr:spPr>
        <a:xfrm>
          <a:off x="695325" y="3819525"/>
          <a:ext cx="4114800" cy="276225"/>
        </a:xfrm>
        <a:prstGeom prst="rect">
          <a:avLst/>
        </a:prstGeom>
        <a:solidFill>
          <a:srgbClr val="FFFFFF"/>
        </a:solidFill>
        <a:ln w="1" cmpd="sng">
          <a:noFill/>
        </a:ln>
      </cdr:spPr>
      <cdr:txBody>
        <a:bodyPr vertOverflow="clip" wrap="square"/>
        <a:p>
          <a:pPr algn="l">
            <a:defRPr/>
          </a:pPr>
          <a:r>
            <a:rPr lang="en-US" cap="none" sz="800" b="0" i="0" u="none" baseline="0"/>
            <a:t>-  -  -  -  -  -  2004  -  -  -  -  -  -  -  -  -  -  -   -  -  -  -  -  -  2005  -  -  -   -  -  -  -  -  -  -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0</xdr:row>
      <xdr:rowOff>0</xdr:rowOff>
    </xdr:from>
    <xdr:to>
      <xdr:col>7</xdr:col>
      <xdr:colOff>466725</xdr:colOff>
      <xdr:row>0</xdr:row>
      <xdr:rowOff>0</xdr:rowOff>
    </xdr:to>
    <xdr:graphicFrame>
      <xdr:nvGraphicFramePr>
        <xdr:cNvPr id="1" name="Chart 1"/>
        <xdr:cNvGraphicFramePr/>
      </xdr:nvGraphicFramePr>
      <xdr:xfrm>
        <a:off x="1181100" y="0"/>
        <a:ext cx="4619625" cy="0"/>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0</xdr:row>
      <xdr:rowOff>0</xdr:rowOff>
    </xdr:from>
    <xdr:to>
      <xdr:col>7</xdr:col>
      <xdr:colOff>304800</xdr:colOff>
      <xdr:row>0</xdr:row>
      <xdr:rowOff>0</xdr:rowOff>
    </xdr:to>
    <xdr:sp>
      <xdr:nvSpPr>
        <xdr:cNvPr id="2" name="Text 10"/>
        <xdr:cNvSpPr txBox="1">
          <a:spLocks noChangeArrowheads="1"/>
        </xdr:cNvSpPr>
      </xdr:nvSpPr>
      <xdr:spPr>
        <a:xfrm>
          <a:off x="1676400" y="0"/>
          <a:ext cx="3962400" cy="0"/>
        </a:xfrm>
        <a:prstGeom prst="rect">
          <a:avLst/>
        </a:prstGeom>
        <a:solidFill>
          <a:srgbClr val="FFFFFF"/>
        </a:solidFill>
        <a:ln w="1" cmpd="sng">
          <a:noFill/>
        </a:ln>
      </xdr:spPr>
      <xdr:txBody>
        <a:bodyPr vertOverflow="clip" wrap="square"/>
        <a:p>
          <a:pPr algn="l">
            <a:defRPr/>
          </a:pPr>
          <a:r>
            <a:rPr lang="en-US" cap="none" sz="800" b="0" i="0" u="none" baseline="0"/>
            <a:t>   -   -   -   -   -   -  -  -  -   -   2003  -   -  -  -  -  -  -  -  -  -  -   -  -  -  -  2004  -  -  -            </a:t>
          </a:r>
        </a:p>
      </xdr:txBody>
    </xdr:sp>
    <xdr:clientData/>
  </xdr:twoCellAnchor>
  <xdr:twoCellAnchor>
    <xdr:from>
      <xdr:col>6</xdr:col>
      <xdr:colOff>76200</xdr:colOff>
      <xdr:row>0</xdr:row>
      <xdr:rowOff>0</xdr:rowOff>
    </xdr:from>
    <xdr:to>
      <xdr:col>6</xdr:col>
      <xdr:colOff>76200</xdr:colOff>
      <xdr:row>0</xdr:row>
      <xdr:rowOff>0</xdr:rowOff>
    </xdr:to>
    <xdr:sp>
      <xdr:nvSpPr>
        <xdr:cNvPr id="3" name="Line 3"/>
        <xdr:cNvSpPr>
          <a:spLocks/>
        </xdr:cNvSpPr>
      </xdr:nvSpPr>
      <xdr:spPr>
        <a:xfrm>
          <a:off x="4648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8</xdr:col>
      <xdr:colOff>257175</xdr:colOff>
      <xdr:row>0</xdr:row>
      <xdr:rowOff>0</xdr:rowOff>
    </xdr:to>
    <xdr:sp>
      <xdr:nvSpPr>
        <xdr:cNvPr id="4" name="Text 27"/>
        <xdr:cNvSpPr txBox="1">
          <a:spLocks noChangeArrowheads="1"/>
        </xdr:cNvSpPr>
      </xdr:nvSpPr>
      <xdr:spPr>
        <a:xfrm>
          <a:off x="923925" y="0"/>
          <a:ext cx="555307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19050</xdr:colOff>
      <xdr:row>50</xdr:row>
      <xdr:rowOff>19050</xdr:rowOff>
    </xdr:from>
    <xdr:to>
      <xdr:col>7</xdr:col>
      <xdr:colOff>200025</xdr:colOff>
      <xdr:row>51</xdr:row>
      <xdr:rowOff>85725</xdr:rowOff>
    </xdr:to>
    <xdr:sp>
      <xdr:nvSpPr>
        <xdr:cNvPr id="5" name="TextBox 10"/>
        <xdr:cNvSpPr txBox="1">
          <a:spLocks noChangeArrowheads="1"/>
        </xdr:cNvSpPr>
      </xdr:nvSpPr>
      <xdr:spPr>
        <a:xfrm>
          <a:off x="1543050" y="7972425"/>
          <a:ext cx="3990975" cy="219075"/>
        </a:xfrm>
        <a:prstGeom prst="rect">
          <a:avLst/>
        </a:prstGeom>
        <a:solidFill>
          <a:srgbClr val="FFFFFF"/>
        </a:solidFill>
        <a:ln w="1" cmpd="sng">
          <a:noFill/>
        </a:ln>
      </xdr:spPr>
      <xdr:txBody>
        <a:bodyPr vertOverflow="clip" wrap="square"/>
        <a:p>
          <a:pPr algn="l">
            <a:defRPr/>
          </a:pPr>
          <a:r>
            <a:rPr lang="en-US" cap="none" sz="800" b="0" i="0" u="none" baseline="0"/>
            <a:t>         </a:t>
          </a:r>
        </a:p>
      </xdr:txBody>
    </xdr:sp>
    <xdr:clientData/>
  </xdr:twoCellAnchor>
  <xdr:twoCellAnchor>
    <xdr:from>
      <xdr:col>4</xdr:col>
      <xdr:colOff>666750</xdr:colOff>
      <xdr:row>50</xdr:row>
      <xdr:rowOff>38100</xdr:rowOff>
    </xdr:from>
    <xdr:to>
      <xdr:col>4</xdr:col>
      <xdr:colOff>666750</xdr:colOff>
      <xdr:row>51</xdr:row>
      <xdr:rowOff>19050</xdr:rowOff>
    </xdr:to>
    <xdr:sp>
      <xdr:nvSpPr>
        <xdr:cNvPr id="6" name="Line 11"/>
        <xdr:cNvSpPr>
          <a:spLocks/>
        </xdr:cNvSpPr>
      </xdr:nvSpPr>
      <xdr:spPr>
        <a:xfrm>
          <a:off x="3714750" y="79914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0</xdr:rowOff>
    </xdr:from>
    <xdr:to>
      <xdr:col>7</xdr:col>
      <xdr:colOff>866775</xdr:colOff>
      <xdr:row>54</xdr:row>
      <xdr:rowOff>133350</xdr:rowOff>
    </xdr:to>
    <xdr:graphicFrame>
      <xdr:nvGraphicFramePr>
        <xdr:cNvPr id="7" name="Chart 13"/>
        <xdr:cNvGraphicFramePr/>
      </xdr:nvGraphicFramePr>
      <xdr:xfrm>
        <a:off x="762000" y="4600575"/>
        <a:ext cx="5438775" cy="4095750"/>
      </xdr:xfrm>
      <a:graphic>
        <a:graphicData uri="http://schemas.openxmlformats.org/drawingml/2006/chart">
          <c:chart xmlns:c="http://schemas.openxmlformats.org/drawingml/2006/chart" r:id="rId2"/>
        </a:graphicData>
      </a:graphic>
    </xdr:graphicFrame>
    <xdr:clientData/>
  </xdr:twoCellAnchor>
  <xdr:twoCellAnchor>
    <xdr:from>
      <xdr:col>6</xdr:col>
      <xdr:colOff>457200</xdr:colOff>
      <xdr:row>0</xdr:row>
      <xdr:rowOff>95250</xdr:rowOff>
    </xdr:from>
    <xdr:to>
      <xdr:col>7</xdr:col>
      <xdr:colOff>866775</xdr:colOff>
      <xdr:row>5</xdr:row>
      <xdr:rowOff>104775</xdr:rowOff>
    </xdr:to>
    <xdr:pic>
      <xdr:nvPicPr>
        <xdr:cNvPr id="8" name="Picture 15"/>
        <xdr:cNvPicPr preferRelativeResize="1">
          <a:picLocks noChangeAspect="1"/>
        </xdr:cNvPicPr>
      </xdr:nvPicPr>
      <xdr:blipFill>
        <a:blip r:embed="rId3"/>
        <a:stretch>
          <a:fillRect/>
        </a:stretch>
      </xdr:blipFill>
      <xdr:spPr>
        <a:xfrm>
          <a:off x="5029200" y="95250"/>
          <a:ext cx="1171575"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44792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44792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1</xdr:col>
      <xdr:colOff>95250</xdr:colOff>
      <xdr:row>73</xdr:row>
      <xdr:rowOff>114300</xdr:rowOff>
    </xdr:from>
    <xdr:to>
      <xdr:col>3</xdr:col>
      <xdr:colOff>76200</xdr:colOff>
      <xdr:row>75</xdr:row>
      <xdr:rowOff>104775</xdr:rowOff>
    </xdr:to>
    <xdr:grpSp>
      <xdr:nvGrpSpPr>
        <xdr:cNvPr id="7" name="Group 7"/>
        <xdr:cNvGrpSpPr>
          <a:grpSpLocks/>
        </xdr:cNvGrpSpPr>
      </xdr:nvGrpSpPr>
      <xdr:grpSpPr>
        <a:xfrm>
          <a:off x="609600" y="8477250"/>
          <a:ext cx="2552700" cy="285750"/>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1"/>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rbeitsbereiche\AB-2\AB-212\Veragew\VERAGEW5\Yvonne%20Bandelow\02_HAMBURG\verarbeitendes%20Gewerbe\Statistische%20Berichte\Hilfstabelle\AE%20&amp;%20Umsatz%202005%20vor%20J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rbeitsbereiche\AB-2\AB-212\Veragew\VERAGEW5\Yvonne%20Bandelow\02_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5">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row r="41">
          <cell r="B41" t="str">
            <v>F</v>
          </cell>
          <cell r="C41">
            <v>5.234099178247249</v>
          </cell>
          <cell r="D41">
            <v>30.290442547900284</v>
          </cell>
        </row>
        <row r="42">
          <cell r="B42" t="str">
            <v>M</v>
          </cell>
          <cell r="C42">
            <v>11.770755314991163</v>
          </cell>
          <cell r="D42">
            <v>4.67867163896463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2005 JK "/>
      <sheetName val="02_2005 JK "/>
      <sheetName val="03_2005 JK "/>
      <sheetName val="04_2005"/>
      <sheetName val="05_2005"/>
      <sheetName val="05_2005Korrektur"/>
      <sheetName val="06_2005"/>
      <sheetName val="06_2005Korrektur"/>
      <sheetName val="Mittelwert_04-06"/>
      <sheetName val="07_2005"/>
      <sheetName val="Mittelwert_05-07"/>
      <sheetName val="08_2005"/>
      <sheetName val="Mittelwert_06-08"/>
      <sheetName val="09_2005"/>
      <sheetName val="Mittelwert_07-09"/>
      <sheetName val="10_2005"/>
      <sheetName val="Mittelwert_08-10"/>
      <sheetName val="11_2005"/>
      <sheetName val="Mittelwert_09-11"/>
      <sheetName val="12_2005"/>
      <sheetName val="Jahr 2005"/>
      <sheetName val="AE. 01_2005"/>
      <sheetName val="AE. 07_2005"/>
      <sheetName val="07_2004_JK"/>
      <sheetName val="AE. 08_2005"/>
      <sheetName val="AE. 09_2005"/>
      <sheetName val="AE. 10_2005"/>
      <sheetName val="AE. 11_2005 "/>
      <sheetName val="AE. 12_2005 "/>
    </sheetNames>
    <sheetDataSet>
      <sheetData sheetId="18">
        <row r="99">
          <cell r="C99">
            <v>25827781</v>
          </cell>
          <cell r="E99">
            <v>3464817.6666666665</v>
          </cell>
          <cell r="F99">
            <v>3354783</v>
          </cell>
          <cell r="G99">
            <v>25804059.333333332</v>
          </cell>
          <cell r="I99">
            <v>3455069</v>
          </cell>
          <cell r="J99">
            <v>3353583.6666666665</v>
          </cell>
        </row>
        <row r="100">
          <cell r="C100">
            <v>361499550</v>
          </cell>
          <cell r="E100">
            <v>136977640.33333334</v>
          </cell>
          <cell r="F100">
            <v>132149675</v>
          </cell>
          <cell r="G100">
            <v>372349951.3333333</v>
          </cell>
          <cell r="I100">
            <v>145676481.66666666</v>
          </cell>
          <cell r="J100">
            <v>138568863.66666666</v>
          </cell>
        </row>
        <row r="101">
          <cell r="C101">
            <v>20545018.333333332</v>
          </cell>
          <cell r="E101">
            <v>4814262.666666667</v>
          </cell>
          <cell r="F101">
            <v>542610.3333333334</v>
          </cell>
          <cell r="G101">
            <v>16741243</v>
          </cell>
          <cell r="I101">
            <v>1000349.3333333334</v>
          </cell>
          <cell r="J101">
            <v>379258.3333333333</v>
          </cell>
        </row>
        <row r="102">
          <cell r="C102">
            <v>264474010.66666666</v>
          </cell>
          <cell r="E102">
            <v>146293851.66666666</v>
          </cell>
          <cell r="F102">
            <v>53107817</v>
          </cell>
          <cell r="G102">
            <v>240904836</v>
          </cell>
          <cell r="I102">
            <v>141033940</v>
          </cell>
          <cell r="J102">
            <v>45446852.666666664</v>
          </cell>
        </row>
        <row r="103">
          <cell r="E103">
            <v>4531156.333333333</v>
          </cell>
          <cell r="F103">
            <v>2795372.6666666665</v>
          </cell>
          <cell r="G103">
            <v>29509179.333333332</v>
          </cell>
          <cell r="I103">
            <v>3166151.3333333335</v>
          </cell>
          <cell r="J103">
            <v>1781620.3333333333</v>
          </cell>
        </row>
        <row r="104">
          <cell r="E104">
            <v>61261017.333333336</v>
          </cell>
          <cell r="F104">
            <v>26856644.666666668</v>
          </cell>
          <cell r="G104">
            <v>84645491</v>
          </cell>
          <cell r="I104">
            <v>58536021.333333336</v>
          </cell>
          <cell r="J104">
            <v>27103505</v>
          </cell>
        </row>
        <row r="105">
          <cell r="C105">
            <v>134054925</v>
          </cell>
          <cell r="E105">
            <v>5306387.333333333</v>
          </cell>
          <cell r="F105">
            <v>2202035.3333333335</v>
          </cell>
          <cell r="G105">
            <v>31814704.666666668</v>
          </cell>
          <cell r="I105">
            <v>4834664</v>
          </cell>
          <cell r="J105">
            <v>1954659</v>
          </cell>
        </row>
        <row r="106">
          <cell r="C106">
            <v>838590289</v>
          </cell>
          <cell r="E106">
            <v>750072174</v>
          </cell>
          <cell r="F106">
            <v>705984479.6666666</v>
          </cell>
          <cell r="G106">
            <v>374280248</v>
          </cell>
          <cell r="I106">
            <v>285288489.6666667</v>
          </cell>
          <cell r="J106">
            <v>241199191</v>
          </cell>
        </row>
        <row r="108">
          <cell r="C108">
            <v>565773830.6666666</v>
          </cell>
          <cell r="E108">
            <v>229942532.33333334</v>
          </cell>
          <cell r="F108">
            <v>170188164</v>
          </cell>
          <cell r="G108">
            <v>594232396.6666666</v>
          </cell>
          <cell r="I108">
            <v>234037319</v>
          </cell>
          <cell r="J108">
            <v>175481979</v>
          </cell>
        </row>
        <row r="109">
          <cell r="C109">
            <v>1367574479.6666667</v>
          </cell>
          <cell r="E109">
            <v>975751285.6666666</v>
          </cell>
          <cell r="F109">
            <v>798080713</v>
          </cell>
          <cell r="G109">
            <v>768537372</v>
          </cell>
          <cell r="I109">
            <v>501526256</v>
          </cell>
          <cell r="J109">
            <v>324449566.3333333</v>
          </cell>
        </row>
        <row r="110">
          <cell r="C110">
            <v>18283633.333333332</v>
          </cell>
          <cell r="E110">
            <v>14574121</v>
          </cell>
          <cell r="F110">
            <v>12960219</v>
          </cell>
          <cell r="G110">
            <v>18031089</v>
          </cell>
          <cell r="I110">
            <v>13978185.666666666</v>
          </cell>
          <cell r="J110">
            <v>12936300.333333334</v>
          </cell>
        </row>
        <row r="111">
          <cell r="C111">
            <v>100376297.66666667</v>
          </cell>
          <cell r="E111">
            <v>30067759.333333332</v>
          </cell>
          <cell r="F111">
            <v>24128023.333333332</v>
          </cell>
          <cell r="G111">
            <v>101458634.33333333</v>
          </cell>
          <cell r="I111">
            <v>29220594</v>
          </cell>
          <cell r="J111">
            <v>23586875.666666668</v>
          </cell>
        </row>
        <row r="113">
          <cell r="C113">
            <v>2052008241.3333333</v>
          </cell>
          <cell r="E113">
            <v>1250335698.3333333</v>
          </cell>
          <cell r="F113">
            <v>1005357119.3333334</v>
          </cell>
          <cell r="G113">
            <v>1482259492</v>
          </cell>
          <cell r="I113">
            <v>778762354.6666666</v>
          </cell>
          <cell r="J113">
            <v>536454721.3333333</v>
          </cell>
        </row>
      </sheetData>
      <sheetData sheetId="19">
        <row r="99">
          <cell r="B99">
            <v>60</v>
          </cell>
          <cell r="E99">
            <v>2922296</v>
          </cell>
          <cell r="F99">
            <v>2864567</v>
          </cell>
          <cell r="G99">
            <v>24554577</v>
          </cell>
          <cell r="I99">
            <v>2940770</v>
          </cell>
          <cell r="J99">
            <v>2875245</v>
          </cell>
        </row>
        <row r="100">
          <cell r="B100">
            <v>11</v>
          </cell>
          <cell r="E100">
            <v>116228851</v>
          </cell>
          <cell r="F100">
            <v>114393621</v>
          </cell>
          <cell r="G100">
            <v>325136912</v>
          </cell>
          <cell r="I100">
            <v>121964962</v>
          </cell>
          <cell r="J100">
            <v>116728280</v>
          </cell>
        </row>
        <row r="101">
          <cell r="B101">
            <v>38</v>
          </cell>
          <cell r="E101">
            <v>1109201</v>
          </cell>
          <cell r="F101">
            <v>556268</v>
          </cell>
          <cell r="G101">
            <v>56090703</v>
          </cell>
          <cell r="I101">
            <v>1179633</v>
          </cell>
          <cell r="J101">
            <v>478402</v>
          </cell>
        </row>
        <row r="102">
          <cell r="B102">
            <v>120</v>
          </cell>
          <cell r="E102">
            <v>145185322</v>
          </cell>
          <cell r="F102">
            <v>45258282</v>
          </cell>
          <cell r="G102">
            <v>329338709</v>
          </cell>
          <cell r="I102">
            <v>203800448</v>
          </cell>
          <cell r="J102">
            <v>66142270</v>
          </cell>
        </row>
        <row r="103">
          <cell r="B103">
            <v>31</v>
          </cell>
          <cell r="E103">
            <v>5513761</v>
          </cell>
          <cell r="F103">
            <v>3730523</v>
          </cell>
          <cell r="G103">
            <v>22612504</v>
          </cell>
          <cell r="I103">
            <v>3108701</v>
          </cell>
          <cell r="J103">
            <v>1859526</v>
          </cell>
        </row>
        <row r="104">
          <cell r="B104">
            <v>54</v>
          </cell>
          <cell r="E104">
            <v>42596002</v>
          </cell>
          <cell r="F104">
            <v>19479218</v>
          </cell>
          <cell r="G104">
            <v>72637786</v>
          </cell>
          <cell r="I104">
            <v>46041086</v>
          </cell>
          <cell r="J104">
            <v>21565483</v>
          </cell>
        </row>
        <row r="105">
          <cell r="B105">
            <v>8</v>
          </cell>
          <cell r="E105">
            <v>5990438</v>
          </cell>
          <cell r="F105">
            <v>5018238</v>
          </cell>
          <cell r="G105">
            <v>395641585</v>
          </cell>
          <cell r="I105">
            <v>13615659</v>
          </cell>
          <cell r="J105">
            <v>12670460</v>
          </cell>
        </row>
        <row r="106">
          <cell r="B106">
            <v>4</v>
          </cell>
          <cell r="E106">
            <v>2335055115</v>
          </cell>
          <cell r="F106">
            <v>2304563905</v>
          </cell>
          <cell r="G106">
            <v>308878600</v>
          </cell>
          <cell r="I106">
            <v>239075993</v>
          </cell>
          <cell r="J106">
            <v>208583128</v>
          </cell>
        </row>
        <row r="108">
          <cell r="B108">
            <v>155</v>
          </cell>
          <cell r="E108">
            <v>193306536</v>
          </cell>
          <cell r="F108">
            <v>145260976</v>
          </cell>
          <cell r="G108">
            <v>554165838</v>
          </cell>
          <cell r="I108">
            <v>194146966</v>
          </cell>
          <cell r="J108">
            <v>145249542</v>
          </cell>
        </row>
        <row r="109">
          <cell r="B109">
            <v>215</v>
          </cell>
          <cell r="E109">
            <v>2538697726</v>
          </cell>
          <cell r="F109">
            <v>2379344990</v>
          </cell>
          <cell r="G109">
            <v>1136252348</v>
          </cell>
          <cell r="I109">
            <v>510060368</v>
          </cell>
          <cell r="J109">
            <v>311905675</v>
          </cell>
        </row>
        <row r="110">
          <cell r="B110">
            <v>8</v>
          </cell>
          <cell r="E110">
            <v>11611749</v>
          </cell>
          <cell r="F110">
            <v>10752986</v>
          </cell>
          <cell r="G110">
            <v>15234606</v>
          </cell>
          <cell r="I110">
            <v>11743221</v>
          </cell>
          <cell r="J110">
            <v>10736424</v>
          </cell>
        </row>
        <row r="111">
          <cell r="B111">
            <v>85</v>
          </cell>
          <cell r="E111">
            <v>28396450</v>
          </cell>
          <cell r="F111">
            <v>25219655</v>
          </cell>
          <cell r="G111">
            <v>106416555</v>
          </cell>
          <cell r="I111">
            <v>32773530</v>
          </cell>
          <cell r="J111">
            <v>26376851</v>
          </cell>
        </row>
        <row r="113">
          <cell r="B113">
            <v>463</v>
          </cell>
          <cell r="E113">
            <v>2772012461</v>
          </cell>
          <cell r="F113">
            <v>2560578607</v>
          </cell>
          <cell r="G113">
            <v>1812069347</v>
          </cell>
          <cell r="I113">
            <v>748724085</v>
          </cell>
          <cell r="J113">
            <v>494268492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en"/>
      <sheetName val="Berechnung"/>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5.9559474329001745</v>
          </cell>
          <cell r="C20">
            <v>12.606704301647923</v>
          </cell>
        </row>
        <row r="21">
          <cell r="A21" t="str">
            <v>J</v>
          </cell>
          <cell r="B21">
            <v>-0.975483985462759</v>
          </cell>
          <cell r="C21">
            <v>-0.12696191142657653</v>
          </cell>
        </row>
        <row r="22">
          <cell r="A22" t="str">
            <v>A</v>
          </cell>
          <cell r="B22">
            <v>0.33635434127883457</v>
          </cell>
          <cell r="C22">
            <v>-6.8729980363535645</v>
          </cell>
        </row>
        <row r="23">
          <cell r="A23" t="str">
            <v>S</v>
          </cell>
          <cell r="B23">
            <v>13.552710533852903</v>
          </cell>
          <cell r="C23">
            <v>16.460480706711493</v>
          </cell>
        </row>
        <row r="24">
          <cell r="A24" t="str">
            <v>O</v>
          </cell>
          <cell r="B24">
            <v>1.505316416383323</v>
          </cell>
          <cell r="C24">
            <v>2.871364158715693</v>
          </cell>
        </row>
        <row r="25">
          <cell r="A25" t="str">
            <v>N</v>
          </cell>
          <cell r="B25">
            <v>5.249610911237127</v>
          </cell>
          <cell r="C25">
            <v>9.469774863609032</v>
          </cell>
        </row>
        <row r="26">
          <cell r="A26" t="str">
            <v>D</v>
          </cell>
          <cell r="B26">
            <v>10.453534588074746</v>
          </cell>
          <cell r="C26">
            <v>-4.715715992193452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Q60"/>
  <sheetViews>
    <sheetView showGridLines="0" tabSelected="1" workbookViewId="0" topLeftCell="A1">
      <selection activeCell="F60" sqref="F60"/>
    </sheetView>
  </sheetViews>
  <sheetFormatPr defaultColWidth="11.421875" defaultRowHeight="12.75"/>
  <cols>
    <col min="1" max="7" width="11.421875" style="21" customWidth="1"/>
    <col min="8" max="8" width="13.28125" style="21" customWidth="1"/>
    <col min="9" max="16384" width="11.421875" style="21" customWidth="1"/>
  </cols>
  <sheetData>
    <row r="1" ht="12.75"/>
    <row r="2" ht="12.75"/>
    <row r="3" ht="12.75"/>
    <row r="4" ht="12.75"/>
    <row r="5" ht="12.75"/>
    <row r="6" ht="12.75"/>
    <row r="7" ht="12.75"/>
    <row r="8" ht="12.75"/>
    <row r="9" ht="12.75"/>
    <row r="10" ht="12.75"/>
    <row r="11" ht="12.75">
      <c r="I11" s="21"/>
    </row>
    <row r="12" ht="12.75"/>
    <row r="13" ht="12.75"/>
    <row r="14" ht="12.75"/>
    <row r="15" ht="12.75"/>
    <row r="16" spans="1:8" ht="16.5">
      <c r="A16" s="631" t="s">
        <v>249</v>
      </c>
      <c r="B16" s="632"/>
      <c r="C16" s="632"/>
      <c r="D16" s="632"/>
      <c r="E16" s="632"/>
      <c r="F16" s="632"/>
      <c r="G16" s="632"/>
      <c r="H16" s="632"/>
    </row>
    <row r="17" spans="1:8" ht="16.5">
      <c r="A17" s="631" t="s">
        <v>308</v>
      </c>
      <c r="B17" s="632"/>
      <c r="C17" s="632"/>
      <c r="D17" s="632"/>
      <c r="E17" s="632"/>
      <c r="F17" s="632"/>
      <c r="G17" s="632"/>
      <c r="H17" s="632"/>
    </row>
    <row r="18" spans="1:8" ht="17.25" customHeight="1">
      <c r="A18" s="633" t="s">
        <v>250</v>
      </c>
      <c r="B18" s="632"/>
      <c r="C18" s="632"/>
      <c r="D18" s="632"/>
      <c r="E18" s="632"/>
      <c r="F18" s="632"/>
      <c r="G18" s="632"/>
      <c r="H18" s="632"/>
    </row>
    <row r="19" spans="1:8" ht="12.75" customHeight="1">
      <c r="A19" s="632" t="s">
        <v>251</v>
      </c>
      <c r="B19" s="632"/>
      <c r="C19" s="632"/>
      <c r="D19" s="632"/>
      <c r="E19" s="632"/>
      <c r="F19" s="632"/>
      <c r="G19" s="632"/>
      <c r="H19" s="632"/>
    </row>
    <row r="20" spans="1:17" s="29" customFormat="1" ht="6.75" customHeight="1">
      <c r="A20" s="28"/>
      <c r="B20"/>
      <c r="C20"/>
      <c r="D20"/>
      <c r="E20"/>
      <c r="F20"/>
      <c r="G20"/>
      <c r="H20"/>
      <c r="K20"/>
      <c r="L20"/>
      <c r="M20"/>
      <c r="N20"/>
      <c r="O20"/>
      <c r="P20"/>
      <c r="Q20"/>
    </row>
    <row r="21" spans="1:17" s="29" customFormat="1" ht="12.75">
      <c r="A21" s="30"/>
      <c r="B21" s="30"/>
      <c r="C21" s="30"/>
      <c r="D21" s="30"/>
      <c r="E21" s="30"/>
      <c r="F21" s="30"/>
      <c r="G21" s="30"/>
      <c r="H21" s="30"/>
      <c r="K21"/>
      <c r="L21"/>
      <c r="M21"/>
      <c r="N21"/>
      <c r="O21"/>
      <c r="P21"/>
      <c r="Q21"/>
    </row>
    <row r="22" spans="1:17" s="29" customFormat="1" ht="12.75">
      <c r="A22" s="30"/>
      <c r="B22" s="30"/>
      <c r="C22" s="30"/>
      <c r="D22" s="30"/>
      <c r="E22" s="30"/>
      <c r="F22" s="30"/>
      <c r="G22" s="30"/>
      <c r="H22" s="30"/>
      <c r="K22"/>
      <c r="L22"/>
      <c r="M22"/>
      <c r="N22"/>
      <c r="O22"/>
      <c r="P22"/>
      <c r="Q22"/>
    </row>
    <row r="23" spans="1:17" s="29" customFormat="1" ht="12.75">
      <c r="A23" s="30" t="s">
        <v>252</v>
      </c>
      <c r="B23" s="30"/>
      <c r="C23" s="30"/>
      <c r="D23" s="30"/>
      <c r="E23" s="30"/>
      <c r="F23" s="30"/>
      <c r="G23" s="30"/>
      <c r="H23" s="30"/>
      <c r="K23"/>
      <c r="L23"/>
      <c r="M23"/>
      <c r="N23"/>
      <c r="O23"/>
      <c r="P23"/>
      <c r="Q23"/>
    </row>
    <row r="24" spans="1:17" s="29" customFormat="1" ht="12.75">
      <c r="A24" s="30" t="s">
        <v>254</v>
      </c>
      <c r="B24" s="30"/>
      <c r="C24" s="30"/>
      <c r="D24" s="30"/>
      <c r="E24" s="30"/>
      <c r="F24" s="30"/>
      <c r="G24" s="30"/>
      <c r="H24" s="30"/>
      <c r="K24"/>
      <c r="L24"/>
      <c r="M24"/>
      <c r="N24"/>
      <c r="O24"/>
      <c r="P24"/>
      <c r="Q24"/>
    </row>
    <row r="25" ht="12.75"/>
    <row r="26" ht="12.75"/>
    <row r="27" ht="12.75"/>
    <row r="28" spans="1:12" ht="12" customHeight="1" thickBot="1">
      <c r="A28" s="31"/>
      <c r="B28" s="31"/>
      <c r="C28" s="31"/>
      <c r="D28" s="31"/>
      <c r="E28" s="31"/>
      <c r="F28" s="31"/>
      <c r="G28" s="31"/>
      <c r="H28" s="31"/>
      <c r="I28" s="31"/>
      <c r="L28" s="32"/>
    </row>
    <row r="29" spans="1:12" ht="12" customHeight="1">
      <c r="A29" s="31"/>
      <c r="B29" s="399"/>
      <c r="C29" s="400"/>
      <c r="D29" s="400"/>
      <c r="E29" s="400"/>
      <c r="F29" s="400"/>
      <c r="G29" s="400"/>
      <c r="H29" s="401"/>
      <c r="I29" s="31"/>
      <c r="L29" s="32"/>
    </row>
    <row r="30" spans="1:12" ht="12" customHeight="1">
      <c r="A30" s="31"/>
      <c r="B30" s="402"/>
      <c r="C30" s="38"/>
      <c r="D30" s="38"/>
      <c r="E30" s="38"/>
      <c r="F30" s="38"/>
      <c r="G30" s="38"/>
      <c r="H30" s="403"/>
      <c r="I30" s="31"/>
      <c r="L30" s="32"/>
    </row>
    <row r="31" spans="1:12" ht="12" customHeight="1">
      <c r="A31" s="31"/>
      <c r="B31" s="402"/>
      <c r="C31" s="38"/>
      <c r="D31" s="38"/>
      <c r="E31" s="38"/>
      <c r="F31" s="38"/>
      <c r="G31" s="38"/>
      <c r="H31" s="403"/>
      <c r="I31" s="31"/>
      <c r="L31" s="32"/>
    </row>
    <row r="32" spans="1:12" ht="12" customHeight="1">
      <c r="A32" s="31"/>
      <c r="B32" s="402"/>
      <c r="C32" s="38"/>
      <c r="D32" s="38"/>
      <c r="E32" s="38"/>
      <c r="F32" s="38"/>
      <c r="G32" s="38"/>
      <c r="H32" s="403"/>
      <c r="I32" s="31"/>
      <c r="L32" s="32"/>
    </row>
    <row r="33" spans="1:12" ht="12" customHeight="1">
      <c r="A33" s="31"/>
      <c r="B33" s="402"/>
      <c r="C33" s="38"/>
      <c r="D33" s="38"/>
      <c r="E33" s="38"/>
      <c r="F33" s="38"/>
      <c r="G33" s="38"/>
      <c r="H33" s="403"/>
      <c r="I33" s="31"/>
      <c r="L33" s="32"/>
    </row>
    <row r="34" spans="1:12" ht="12" customHeight="1">
      <c r="A34" s="31"/>
      <c r="B34" s="402"/>
      <c r="C34" s="38"/>
      <c r="D34" s="38"/>
      <c r="E34" s="38"/>
      <c r="F34" s="38"/>
      <c r="G34" s="38"/>
      <c r="H34" s="403"/>
      <c r="I34" s="31"/>
      <c r="L34" s="32"/>
    </row>
    <row r="35" spans="1:12" ht="12" customHeight="1">
      <c r="A35" s="31"/>
      <c r="B35" s="402"/>
      <c r="C35" s="38"/>
      <c r="D35" s="38"/>
      <c r="E35" s="38"/>
      <c r="F35" s="38"/>
      <c r="G35" s="38"/>
      <c r="H35" s="403"/>
      <c r="I35" s="31"/>
      <c r="L35" s="32"/>
    </row>
    <row r="36" spans="1:12" ht="12" customHeight="1">
      <c r="A36" s="31"/>
      <c r="B36" s="402"/>
      <c r="C36" s="38"/>
      <c r="D36" s="38"/>
      <c r="E36" s="38"/>
      <c r="F36" s="38"/>
      <c r="G36" s="38"/>
      <c r="H36" s="403"/>
      <c r="I36" s="31"/>
      <c r="L36" s="32"/>
    </row>
    <row r="37" spans="1:12" ht="12" customHeight="1">
      <c r="A37" s="31"/>
      <c r="B37" s="402"/>
      <c r="C37" s="38"/>
      <c r="D37" s="38"/>
      <c r="E37" s="38"/>
      <c r="F37" s="38"/>
      <c r="G37" s="38"/>
      <c r="H37" s="403"/>
      <c r="I37" s="31"/>
      <c r="L37" s="32"/>
    </row>
    <row r="38" spans="1:12" ht="12" customHeight="1">
      <c r="A38" s="31"/>
      <c r="B38" s="402"/>
      <c r="C38" s="38"/>
      <c r="D38" s="38"/>
      <c r="E38" s="38"/>
      <c r="F38" s="38"/>
      <c r="G38" s="38"/>
      <c r="H38" s="403"/>
      <c r="I38" s="31"/>
      <c r="L38" s="32"/>
    </row>
    <row r="39" spans="1:12" ht="12" customHeight="1">
      <c r="A39" s="31"/>
      <c r="B39" s="402"/>
      <c r="C39" s="38"/>
      <c r="D39" s="38"/>
      <c r="E39" s="38"/>
      <c r="F39" s="38"/>
      <c r="G39" s="38"/>
      <c r="H39" s="403"/>
      <c r="I39" s="31"/>
      <c r="L39" s="32"/>
    </row>
    <row r="40" spans="1:12" ht="12" customHeight="1">
      <c r="A40" s="31"/>
      <c r="B40" s="402"/>
      <c r="C40" s="38"/>
      <c r="D40" s="38"/>
      <c r="E40" s="38"/>
      <c r="F40" s="38"/>
      <c r="G40" s="38"/>
      <c r="H40" s="403"/>
      <c r="I40" s="31"/>
      <c r="L40" s="32"/>
    </row>
    <row r="41" spans="1:12" ht="12" customHeight="1">
      <c r="A41" s="31"/>
      <c r="B41" s="402"/>
      <c r="C41" s="38"/>
      <c r="D41" s="38"/>
      <c r="E41" s="38"/>
      <c r="F41" s="38"/>
      <c r="G41" s="38"/>
      <c r="H41" s="403"/>
      <c r="L41" s="32"/>
    </row>
    <row r="42" spans="1:12" ht="12" customHeight="1">
      <c r="A42" s="31"/>
      <c r="B42" s="402"/>
      <c r="C42" s="38"/>
      <c r="D42" s="38"/>
      <c r="E42" s="38"/>
      <c r="F42" s="38"/>
      <c r="G42" s="38"/>
      <c r="H42" s="403"/>
      <c r="I42" s="31"/>
      <c r="L42" s="32"/>
    </row>
    <row r="43" spans="1:12" ht="12" customHeight="1">
      <c r="A43" s="31"/>
      <c r="B43" s="402"/>
      <c r="C43" s="38"/>
      <c r="D43" s="38"/>
      <c r="E43" s="38"/>
      <c r="F43" s="38"/>
      <c r="G43" s="38"/>
      <c r="H43" s="403"/>
      <c r="I43" s="31"/>
      <c r="L43" s="32"/>
    </row>
    <row r="44" spans="1:12" ht="12" customHeight="1">
      <c r="A44" s="31"/>
      <c r="B44" s="402"/>
      <c r="C44" s="38"/>
      <c r="D44" s="38"/>
      <c r="E44" s="38"/>
      <c r="F44" s="38"/>
      <c r="G44" s="38"/>
      <c r="H44" s="403"/>
      <c r="I44" s="31"/>
      <c r="L44" s="32"/>
    </row>
    <row r="45" spans="1:12" ht="12" customHeight="1">
      <c r="A45" s="31"/>
      <c r="B45" s="402"/>
      <c r="C45" s="38"/>
      <c r="D45" s="38"/>
      <c r="E45" s="38"/>
      <c r="F45" s="38"/>
      <c r="G45" s="38"/>
      <c r="H45" s="403"/>
      <c r="I45" s="31"/>
      <c r="L45" s="32"/>
    </row>
    <row r="46" spans="1:12" ht="12" customHeight="1">
      <c r="A46" s="31"/>
      <c r="B46" s="402"/>
      <c r="C46" s="38"/>
      <c r="D46" s="38"/>
      <c r="E46" s="38"/>
      <c r="F46" s="38"/>
      <c r="G46" s="38"/>
      <c r="H46" s="403"/>
      <c r="I46" s="31"/>
      <c r="L46" s="32"/>
    </row>
    <row r="47" spans="1:12" ht="12" customHeight="1">
      <c r="A47" s="31"/>
      <c r="B47" s="402"/>
      <c r="C47" s="38"/>
      <c r="D47" s="38"/>
      <c r="E47" s="38"/>
      <c r="F47" s="38"/>
      <c r="G47" s="38"/>
      <c r="H47" s="403"/>
      <c r="I47" s="31"/>
      <c r="L47" s="32"/>
    </row>
    <row r="48" spans="1:12" ht="12" customHeight="1">
      <c r="A48" s="31"/>
      <c r="B48" s="402"/>
      <c r="C48" s="38"/>
      <c r="D48" s="38"/>
      <c r="E48" s="38"/>
      <c r="F48" s="38"/>
      <c r="G48" s="38"/>
      <c r="H48" s="403"/>
      <c r="I48" s="31"/>
      <c r="L48" s="32"/>
    </row>
    <row r="49" spans="1:12" ht="12" customHeight="1">
      <c r="A49" s="31"/>
      <c r="B49" s="402"/>
      <c r="C49" s="38"/>
      <c r="D49" s="38"/>
      <c r="E49" s="38"/>
      <c r="F49" s="38"/>
      <c r="G49" s="38"/>
      <c r="H49" s="403"/>
      <c r="I49" s="31"/>
      <c r="L49" s="32"/>
    </row>
    <row r="50" spans="1:12" ht="12" customHeight="1">
      <c r="A50" s="31"/>
      <c r="B50" s="402"/>
      <c r="C50" s="38"/>
      <c r="D50" s="38"/>
      <c r="E50" s="38"/>
      <c r="F50" s="38"/>
      <c r="G50" s="38"/>
      <c r="H50" s="403"/>
      <c r="I50" s="31"/>
      <c r="L50" s="32"/>
    </row>
    <row r="51" spans="1:12" ht="12" customHeight="1">
      <c r="A51" s="33"/>
      <c r="B51" s="404"/>
      <c r="C51" s="39"/>
      <c r="D51" s="39"/>
      <c r="E51" s="39"/>
      <c r="F51" s="39"/>
      <c r="G51" s="39"/>
      <c r="H51" s="405"/>
      <c r="I51" s="33"/>
      <c r="L51" s="32"/>
    </row>
    <row r="52" spans="1:12" ht="12" customHeight="1">
      <c r="A52" s="33"/>
      <c r="B52" s="404"/>
      <c r="C52" s="39"/>
      <c r="D52" s="39"/>
      <c r="E52" s="39"/>
      <c r="F52" s="39"/>
      <c r="G52" s="39"/>
      <c r="H52" s="405"/>
      <c r="I52" s="33"/>
      <c r="L52" s="32"/>
    </row>
    <row r="53" spans="1:12" ht="12" customHeight="1">
      <c r="A53" s="33"/>
      <c r="B53" s="404"/>
      <c r="C53" s="39"/>
      <c r="D53" s="39"/>
      <c r="E53" s="39"/>
      <c r="F53" s="39"/>
      <c r="G53" s="39"/>
      <c r="H53" s="405"/>
      <c r="I53" s="33"/>
      <c r="L53" s="32"/>
    </row>
    <row r="54" spans="1:12" ht="12" customHeight="1">
      <c r="A54" s="33"/>
      <c r="B54" s="404"/>
      <c r="C54" s="39"/>
      <c r="D54" s="39"/>
      <c r="E54" s="39"/>
      <c r="F54" s="39"/>
      <c r="G54" s="39"/>
      <c r="H54" s="405"/>
      <c r="I54" s="33"/>
      <c r="L54" s="32"/>
    </row>
    <row r="55" spans="1:12" ht="12" customHeight="1" thickBot="1">
      <c r="A55" s="34"/>
      <c r="B55" s="406"/>
      <c r="C55" s="407"/>
      <c r="D55" s="407"/>
      <c r="E55" s="407"/>
      <c r="F55" s="407"/>
      <c r="G55" s="408"/>
      <c r="H55" s="409"/>
      <c r="I55" s="35"/>
      <c r="L55" s="32"/>
    </row>
    <row r="56" spans="1:12" ht="12" customHeight="1">
      <c r="A56" s="31"/>
      <c r="B56" s="31"/>
      <c r="C56" s="31"/>
      <c r="D56" s="31"/>
      <c r="E56" s="31"/>
      <c r="F56" s="31"/>
      <c r="G56" s="31"/>
      <c r="H56" s="31"/>
      <c r="I56" s="31"/>
      <c r="L56" s="32"/>
    </row>
    <row r="57" spans="1:12" ht="12" customHeight="1">
      <c r="A57" s="36"/>
      <c r="B57" s="36"/>
      <c r="L57" s="32"/>
    </row>
    <row r="58" spans="1:12" ht="3.75" customHeight="1">
      <c r="A58" s="31"/>
      <c r="B58" s="31"/>
      <c r="L58" s="32"/>
    </row>
    <row r="59" spans="1:12" ht="12.75">
      <c r="A59" s="37" t="s">
        <v>253</v>
      </c>
      <c r="B59" s="31"/>
      <c r="L59" s="32"/>
    </row>
    <row r="60" spans="1:12" ht="12.75">
      <c r="A60" s="31"/>
      <c r="B60" s="31"/>
      <c r="C60" s="31"/>
      <c r="D60" s="31"/>
      <c r="E60" s="31"/>
      <c r="F60" s="31"/>
      <c r="G60" s="31"/>
      <c r="H60" s="31"/>
      <c r="I60" s="31"/>
      <c r="L60" s="32"/>
    </row>
  </sheetData>
  <mergeCells count="4">
    <mergeCell ref="A16:H16"/>
    <mergeCell ref="A17:H17"/>
    <mergeCell ref="A18:H18"/>
    <mergeCell ref="A19:H19"/>
  </mergeCells>
  <printOptions horizontalCentered="1" verticalCentered="1"/>
  <pageMargins left="0" right="0" top="0" bottom="0" header="0.5118110236220472" footer="0.5118110236220472"/>
  <pageSetup horizontalDpi="600" verticalDpi="600" orientation="portrait" paperSize="9" scale="90" r:id="rId4"/>
  <drawing r:id="rId3"/>
  <legacyDrawing r:id="rId2"/>
  <oleObjects>
    <oleObject progId="Word.Document.8" shapeId="802008" r:id="rId1"/>
  </oleObjects>
</worksheet>
</file>

<file path=xl/worksheets/sheet10.xml><?xml version="1.0" encoding="utf-8"?>
<worksheet xmlns="http://schemas.openxmlformats.org/spreadsheetml/2006/main" xmlns:r="http://schemas.openxmlformats.org/officeDocument/2006/relationships">
  <dimension ref="A1:M108"/>
  <sheetViews>
    <sheetView showGridLines="0" workbookViewId="0" topLeftCell="A1">
      <selection activeCell="A40" sqref="A40:L74"/>
    </sheetView>
  </sheetViews>
  <sheetFormatPr defaultColWidth="11.421875" defaultRowHeight="12.75"/>
  <cols>
    <col min="1" max="1" width="7.7109375" style="19" customWidth="1"/>
    <col min="2" max="2" width="29.00390625" style="19" customWidth="1"/>
    <col min="3" max="3" width="9.57421875" style="19" customWidth="1"/>
    <col min="4" max="4" width="9.28125" style="19" bestFit="1" customWidth="1"/>
    <col min="5" max="5" width="6.140625" style="19" customWidth="1"/>
    <col min="6" max="6" width="8.28125" style="19" customWidth="1"/>
    <col min="7" max="7" width="12.00390625" style="19" customWidth="1"/>
    <col min="8" max="8" width="6.28125" style="19" customWidth="1"/>
    <col min="9" max="9" width="8.140625" style="19" customWidth="1"/>
    <col min="10" max="10" width="12.140625" style="19" customWidth="1"/>
    <col min="11" max="11" width="5.8515625" style="19" customWidth="1"/>
    <col min="12" max="12" width="8.140625" style="19" customWidth="1"/>
    <col min="13" max="23" width="11.421875" style="48" customWidth="1"/>
    <col min="24" max="16384" width="11.421875" style="19" customWidth="1"/>
  </cols>
  <sheetData>
    <row r="1" spans="1:12" ht="13.5">
      <c r="A1" s="41" t="s">
        <v>256</v>
      </c>
      <c r="B1" s="41" t="s">
        <v>289</v>
      </c>
      <c r="C1" s="40"/>
      <c r="D1" s="40"/>
      <c r="E1" s="40"/>
      <c r="F1" s="40"/>
      <c r="G1" s="40"/>
      <c r="H1" s="40"/>
      <c r="I1" s="40"/>
      <c r="L1" s="40"/>
    </row>
    <row r="2" spans="1:12" ht="13.5">
      <c r="A2" s="40"/>
      <c r="B2" s="41" t="s">
        <v>321</v>
      </c>
      <c r="C2" s="40"/>
      <c r="D2" s="40"/>
      <c r="E2" s="40"/>
      <c r="F2" s="40"/>
      <c r="G2" s="40"/>
      <c r="H2" s="40"/>
      <c r="I2" s="40"/>
      <c r="L2" s="40"/>
    </row>
    <row r="3" ht="13.5" customHeight="1" thickBot="1"/>
    <row r="4" spans="1:12" ht="12.75">
      <c r="A4" s="635" t="s">
        <v>259</v>
      </c>
      <c r="B4" s="636"/>
      <c r="C4" s="762" t="s">
        <v>198</v>
      </c>
      <c r="D4" s="673" t="s">
        <v>257</v>
      </c>
      <c r="E4" s="764"/>
      <c r="F4" s="764"/>
      <c r="G4" s="764"/>
      <c r="H4" s="764"/>
      <c r="I4" s="764"/>
      <c r="J4" s="764"/>
      <c r="K4" s="764"/>
      <c r="L4" s="765"/>
    </row>
    <row r="5" spans="1:12" ht="12.75">
      <c r="A5" s="637"/>
      <c r="B5" s="638"/>
      <c r="C5" s="763"/>
      <c r="D5" s="766" t="s">
        <v>176</v>
      </c>
      <c r="E5" s="692"/>
      <c r="F5" s="647" t="s">
        <v>311</v>
      </c>
      <c r="G5" s="652" t="s">
        <v>258</v>
      </c>
      <c r="H5" s="756"/>
      <c r="I5" s="756"/>
      <c r="J5" s="756"/>
      <c r="K5" s="756"/>
      <c r="L5" s="757"/>
    </row>
    <row r="6" spans="1:12" ht="12.75" customHeight="1">
      <c r="A6" s="637"/>
      <c r="B6" s="638"/>
      <c r="C6" s="738"/>
      <c r="D6" s="767"/>
      <c r="E6" s="694"/>
      <c r="F6" s="754"/>
      <c r="G6" s="652" t="s">
        <v>176</v>
      </c>
      <c r="H6" s="653"/>
      <c r="I6" s="647" t="s">
        <v>311</v>
      </c>
      <c r="J6" s="652" t="s">
        <v>183</v>
      </c>
      <c r="K6" s="646"/>
      <c r="L6" s="670" t="s">
        <v>311</v>
      </c>
    </row>
    <row r="7" spans="1:12" ht="12.75">
      <c r="A7" s="639"/>
      <c r="B7" s="640"/>
      <c r="C7" s="760" t="s">
        <v>310</v>
      </c>
      <c r="D7" s="761"/>
      <c r="E7" s="758" t="s">
        <v>290</v>
      </c>
      <c r="F7" s="754"/>
      <c r="G7" s="535" t="s">
        <v>310</v>
      </c>
      <c r="H7" s="758" t="s">
        <v>290</v>
      </c>
      <c r="I7" s="730"/>
      <c r="J7" s="535" t="s">
        <v>310</v>
      </c>
      <c r="K7" s="758" t="s">
        <v>290</v>
      </c>
      <c r="L7" s="731"/>
    </row>
    <row r="8" spans="1:12" ht="12.75">
      <c r="A8" s="507" t="s">
        <v>128</v>
      </c>
      <c r="B8" s="127" t="s">
        <v>260</v>
      </c>
      <c r="C8" s="101" t="s">
        <v>189</v>
      </c>
      <c r="D8" s="128" t="s">
        <v>178</v>
      </c>
      <c r="E8" s="759"/>
      <c r="F8" s="755"/>
      <c r="G8" s="128" t="s">
        <v>178</v>
      </c>
      <c r="H8" s="759"/>
      <c r="I8" s="648"/>
      <c r="J8" s="128" t="s">
        <v>178</v>
      </c>
      <c r="K8" s="759"/>
      <c r="L8" s="671"/>
    </row>
    <row r="9" spans="1:12" ht="4.5" customHeight="1">
      <c r="A9" s="508"/>
      <c r="B9" s="129"/>
      <c r="C9" s="130"/>
      <c r="D9" s="130"/>
      <c r="E9" s="130"/>
      <c r="F9" s="129"/>
      <c r="G9" s="130"/>
      <c r="H9" s="130"/>
      <c r="I9" s="129"/>
      <c r="J9" s="130"/>
      <c r="K9" s="130"/>
      <c r="L9" s="509"/>
    </row>
    <row r="10" spans="1:12" ht="10.5" customHeight="1">
      <c r="A10" s="510">
        <v>22</v>
      </c>
      <c r="B10" s="131" t="s">
        <v>281</v>
      </c>
      <c r="C10" s="132">
        <v>60</v>
      </c>
      <c r="D10" s="132">
        <v>24283</v>
      </c>
      <c r="E10" s="615">
        <f>D10/('[2]Mittelwert_09-11'!C99/1000)*100</f>
        <v>94.01891707227965</v>
      </c>
      <c r="F10" s="22">
        <v>-3.9</v>
      </c>
      <c r="G10" s="133">
        <f>'[2]12_2005'!E99/1000</f>
        <v>2922.296</v>
      </c>
      <c r="H10" s="615">
        <f>G10/('[2]Mittelwert_09-11'!E99/1000)*100</f>
        <v>84.3419850953196</v>
      </c>
      <c r="I10" s="196" t="s">
        <v>302</v>
      </c>
      <c r="J10" s="133">
        <f>'[2]12_2005'!F99/1000</f>
        <v>2864.567</v>
      </c>
      <c r="K10" s="615">
        <f>J10/('[2]Mittelwert_09-11'!F99/1000)*100</f>
        <v>85.38754965671401</v>
      </c>
      <c r="L10" s="242" t="s">
        <v>302</v>
      </c>
    </row>
    <row r="11" spans="1:12" ht="4.5" customHeight="1">
      <c r="A11" s="511"/>
      <c r="B11" s="134"/>
      <c r="C11" s="132"/>
      <c r="D11" s="132"/>
      <c r="E11" s="615"/>
      <c r="F11" s="135"/>
      <c r="G11" s="133"/>
      <c r="H11" s="615"/>
      <c r="I11" s="135"/>
      <c r="J11" s="133"/>
      <c r="K11" s="615"/>
      <c r="L11" s="512"/>
    </row>
    <row r="12" spans="1:12" ht="10.5" customHeight="1">
      <c r="A12" s="510">
        <v>27</v>
      </c>
      <c r="B12" s="131" t="s">
        <v>282</v>
      </c>
      <c r="C12" s="132">
        <v>11</v>
      </c>
      <c r="D12" s="132">
        <v>327722</v>
      </c>
      <c r="E12" s="615">
        <f>D12/('[2]Mittelwert_09-11'!C100/1000)*100</f>
        <v>90.65626776022266</v>
      </c>
      <c r="F12" s="22">
        <v>58</v>
      </c>
      <c r="G12" s="132">
        <f>'[2]12_2005'!E100/1000</f>
        <v>116228.851</v>
      </c>
      <c r="H12" s="615">
        <f>G12/('[2]Mittelwert_09-11'!E100/1000)*100</f>
        <v>84.85242607272147</v>
      </c>
      <c r="I12" s="22">
        <v>40.2</v>
      </c>
      <c r="J12" s="132">
        <f>'[2]12_2005'!F100/1000</f>
        <v>114393.621</v>
      </c>
      <c r="K12" s="615">
        <f>J12/('[2]Mittelwert_09-11'!F100/1000)*100</f>
        <v>86.56367940367618</v>
      </c>
      <c r="L12" s="241">
        <v>45.5</v>
      </c>
    </row>
    <row r="13" spans="1:12" ht="4.5" customHeight="1">
      <c r="A13" s="511"/>
      <c r="B13" s="131"/>
      <c r="C13" s="132"/>
      <c r="D13" s="132"/>
      <c r="E13" s="615"/>
      <c r="F13" s="135"/>
      <c r="G13" s="133"/>
      <c r="H13" s="615"/>
      <c r="I13" s="22"/>
      <c r="J13" s="133"/>
      <c r="K13" s="615"/>
      <c r="L13" s="241"/>
    </row>
    <row r="14" spans="1:12" ht="10.5" customHeight="1">
      <c r="A14" s="510">
        <v>28</v>
      </c>
      <c r="B14" s="131" t="s">
        <v>283</v>
      </c>
      <c r="C14" s="132">
        <v>38</v>
      </c>
      <c r="D14" s="132">
        <v>24590</v>
      </c>
      <c r="E14" s="615">
        <f>D14/('[2]Mittelwert_09-11'!C101/1000)*100</f>
        <v>119.68838187943534</v>
      </c>
      <c r="F14" s="22">
        <v>37.7</v>
      </c>
      <c r="G14" s="132">
        <f>'[2]12_2005'!E101/1000</f>
        <v>1109.201</v>
      </c>
      <c r="H14" s="615">
        <f>G14/('[2]Mittelwert_09-11'!E101/1000)*100</f>
        <v>23.039893682577073</v>
      </c>
      <c r="I14" s="22">
        <v>70.9</v>
      </c>
      <c r="J14" s="132">
        <f>'[2]12_2005'!F101/1000</f>
        <v>556.268</v>
      </c>
      <c r="K14" s="615">
        <f>J14/('[2]Mittelwert_09-11'!F101/1000)*100</f>
        <v>102.51703033054413</v>
      </c>
      <c r="L14" s="241">
        <v>83.5</v>
      </c>
    </row>
    <row r="15" spans="1:12" ht="4.5" customHeight="1">
      <c r="A15" s="511"/>
      <c r="B15" s="131"/>
      <c r="C15" s="132"/>
      <c r="D15" s="132"/>
      <c r="E15" s="615"/>
      <c r="F15" s="22"/>
      <c r="G15" s="133"/>
      <c r="H15" s="615"/>
      <c r="I15" s="22"/>
      <c r="J15" s="133"/>
      <c r="K15" s="615"/>
      <c r="L15" s="241"/>
    </row>
    <row r="16" spans="1:12" ht="10.5" customHeight="1">
      <c r="A16" s="510">
        <v>29</v>
      </c>
      <c r="B16" s="131" t="s">
        <v>261</v>
      </c>
      <c r="C16" s="132">
        <v>120</v>
      </c>
      <c r="D16" s="132">
        <v>294965</v>
      </c>
      <c r="E16" s="615">
        <f>D16/('[2]Mittelwert_09-11'!C102/1000)*100</f>
        <v>111.52891705936395</v>
      </c>
      <c r="F16" s="22">
        <v>28.5</v>
      </c>
      <c r="G16" s="132">
        <f>'[2]12_2005'!E102/1000</f>
        <v>145185.322</v>
      </c>
      <c r="H16" s="615">
        <f>G16/('[2]Mittelwert_09-11'!E102/1000)*100</f>
        <v>99.24225819879807</v>
      </c>
      <c r="I16" s="22">
        <v>34.1</v>
      </c>
      <c r="J16" s="132">
        <f>'[2]12_2005'!F102/1000</f>
        <v>45258.282</v>
      </c>
      <c r="K16" s="615">
        <f>J16/('[2]Mittelwert_09-11'!F102/1000)*100</f>
        <v>85.21962407153734</v>
      </c>
      <c r="L16" s="241">
        <v>-6</v>
      </c>
    </row>
    <row r="17" spans="1:12" ht="4.5" customHeight="1">
      <c r="A17" s="510"/>
      <c r="B17" s="131"/>
      <c r="C17" s="132"/>
      <c r="D17" s="132"/>
      <c r="E17" s="615"/>
      <c r="F17" s="22"/>
      <c r="G17" s="133"/>
      <c r="H17" s="615"/>
      <c r="I17" s="22"/>
      <c r="J17" s="133"/>
      <c r="K17" s="615"/>
      <c r="L17" s="241"/>
    </row>
    <row r="18" spans="1:12" ht="10.5" customHeight="1">
      <c r="A18" s="510">
        <v>31</v>
      </c>
      <c r="B18" s="131" t="s">
        <v>284</v>
      </c>
      <c r="C18" s="618"/>
      <c r="D18" s="85"/>
      <c r="E18" s="52"/>
      <c r="F18" s="22"/>
      <c r="G18" s="85"/>
      <c r="H18" s="615"/>
      <c r="I18" s="22"/>
      <c r="J18" s="85"/>
      <c r="K18" s="615"/>
      <c r="L18" s="241"/>
    </row>
    <row r="19" spans="1:12" ht="10.5" customHeight="1">
      <c r="A19" s="510"/>
      <c r="B19" s="131" t="s">
        <v>285</v>
      </c>
      <c r="C19" s="132">
        <v>31</v>
      </c>
      <c r="D19" s="132">
        <v>31862</v>
      </c>
      <c r="E19" s="615">
        <v>101.1</v>
      </c>
      <c r="F19" s="22">
        <v>20.9</v>
      </c>
      <c r="G19" s="132">
        <f>'[2]12_2005'!E103/1000</f>
        <v>5513.761</v>
      </c>
      <c r="H19" s="615">
        <f>G19/('[2]Mittelwert_09-11'!E103/1000)*100</f>
        <v>121.68551677279731</v>
      </c>
      <c r="I19" s="22">
        <v>53.5</v>
      </c>
      <c r="J19" s="132">
        <f>'[2]12_2005'!F103/1000</f>
        <v>3730.523</v>
      </c>
      <c r="K19" s="615">
        <f>J19/('[2]Mittelwert_09-11'!F103/1000)*100</f>
        <v>133.45351210178535</v>
      </c>
      <c r="L19" s="241">
        <v>73.6</v>
      </c>
    </row>
    <row r="20" spans="1:12" ht="4.5" customHeight="1">
      <c r="A20" s="510"/>
      <c r="B20" s="134"/>
      <c r="C20" s="132"/>
      <c r="D20" s="132"/>
      <c r="E20" s="615"/>
      <c r="F20" s="22"/>
      <c r="G20" s="133"/>
      <c r="H20" s="615"/>
      <c r="I20" s="22"/>
      <c r="J20" s="133"/>
      <c r="K20" s="615"/>
      <c r="L20" s="241"/>
    </row>
    <row r="21" spans="1:12" ht="10.5" customHeight="1">
      <c r="A21" s="510">
        <v>33</v>
      </c>
      <c r="B21" s="131" t="s">
        <v>286</v>
      </c>
      <c r="D21" s="85"/>
      <c r="E21" s="85"/>
      <c r="F21" s="22"/>
      <c r="G21" s="85"/>
      <c r="H21" s="615"/>
      <c r="I21" s="22"/>
      <c r="J21" s="85"/>
      <c r="K21" s="615"/>
      <c r="L21" s="241"/>
    </row>
    <row r="22" spans="1:12" ht="10.5" customHeight="1">
      <c r="A22" s="510"/>
      <c r="B22" s="131" t="s">
        <v>287</v>
      </c>
      <c r="C22" s="132">
        <v>54</v>
      </c>
      <c r="D22" s="132">
        <v>66149</v>
      </c>
      <c r="E22" s="615">
        <v>73.2</v>
      </c>
      <c r="F22" s="22">
        <v>-23.9</v>
      </c>
      <c r="G22" s="132">
        <f>'[2]12_2005'!E104/1000</f>
        <v>42596.002</v>
      </c>
      <c r="H22" s="615">
        <f>G22/('[2]Mittelwert_09-11'!E104/1000)*100</f>
        <v>69.53198600706664</v>
      </c>
      <c r="I22" s="22">
        <v>-24.3</v>
      </c>
      <c r="J22" s="132">
        <f>'[2]12_2005'!F104/1000</f>
        <v>19479.218</v>
      </c>
      <c r="K22" s="615">
        <f>J22/('[2]Mittelwert_09-11'!F104/1000)*100</f>
        <v>72.53034860373599</v>
      </c>
      <c r="L22" s="241">
        <v>-38.6</v>
      </c>
    </row>
    <row r="23" spans="1:12" ht="4.5" customHeight="1">
      <c r="A23" s="510"/>
      <c r="B23" s="131"/>
      <c r="C23" s="132"/>
      <c r="D23" s="132"/>
      <c r="E23" s="615"/>
      <c r="F23" s="22"/>
      <c r="G23" s="133"/>
      <c r="H23" s="615"/>
      <c r="I23" s="22"/>
      <c r="J23" s="133"/>
      <c r="K23" s="615"/>
      <c r="L23" s="241"/>
    </row>
    <row r="24" spans="1:12" ht="10.5" customHeight="1">
      <c r="A24" s="513" t="s">
        <v>262</v>
      </c>
      <c r="B24" s="136" t="s">
        <v>263</v>
      </c>
      <c r="C24" s="132">
        <v>8</v>
      </c>
      <c r="D24" s="133">
        <v>9213</v>
      </c>
      <c r="E24" s="615">
        <f>D24/('[2]Mittelwert_09-11'!C105/1000)*100</f>
        <v>6.872556155620542</v>
      </c>
      <c r="F24" s="196" t="s">
        <v>302</v>
      </c>
      <c r="G24" s="133">
        <f>'[2]12_2005'!E105/1000</f>
        <v>5990.438</v>
      </c>
      <c r="H24" s="616">
        <f>G24/('[2]Mittelwert_09-11'!E105/1000)*100</f>
        <v>112.89108057321108</v>
      </c>
      <c r="I24" s="196" t="s">
        <v>302</v>
      </c>
      <c r="J24" s="133">
        <f>'[2]12_2005'!F105/1000</f>
        <v>5018.238</v>
      </c>
      <c r="K24" s="616">
        <f>J24/('[2]Mittelwert_09-11'!F105/1000)*100</f>
        <v>227.89089366716183</v>
      </c>
      <c r="L24" s="630" t="s">
        <v>302</v>
      </c>
    </row>
    <row r="25" spans="1:12" ht="4.5" customHeight="1">
      <c r="A25" s="510"/>
      <c r="B25" s="134"/>
      <c r="C25" s="132"/>
      <c r="D25" s="132"/>
      <c r="E25" s="615"/>
      <c r="F25" s="22"/>
      <c r="G25" s="133"/>
      <c r="H25" s="615"/>
      <c r="I25" s="22"/>
      <c r="J25" s="133"/>
      <c r="K25" s="615"/>
      <c r="L25" s="241"/>
    </row>
    <row r="26" spans="1:12" ht="10.5" customHeight="1">
      <c r="A26" s="513" t="s">
        <v>264</v>
      </c>
      <c r="B26" s="136" t="s">
        <v>288</v>
      </c>
      <c r="C26" s="132">
        <v>4</v>
      </c>
      <c r="D26" s="132">
        <v>2407115</v>
      </c>
      <c r="E26" s="615">
        <f>D26/('[2]Mittelwert_09-11'!C106/1000)*100</f>
        <v>287.0430330013039</v>
      </c>
      <c r="F26" s="22">
        <v>88.5</v>
      </c>
      <c r="G26" s="132">
        <f>'[2]12_2005'!E106/1000</f>
        <v>2335055.115</v>
      </c>
      <c r="H26" s="615">
        <f>G26/('[2]Mittelwert_09-11'!E106/1000)*100</f>
        <v>311.31072394641325</v>
      </c>
      <c r="I26" s="22">
        <v>99.8</v>
      </c>
      <c r="J26" s="132">
        <f>'[2]12_2005'!F106/1000</f>
        <v>2304563.905</v>
      </c>
      <c r="K26" s="615">
        <f>J26/('[2]Mittelwert_09-11'!F106/1000)*100</f>
        <v>326.4326584187954</v>
      </c>
      <c r="L26" s="241">
        <v>107.8</v>
      </c>
    </row>
    <row r="27" spans="1:12" ht="4.5" customHeight="1">
      <c r="A27" s="514"/>
      <c r="B27" s="137"/>
      <c r="C27" s="138"/>
      <c r="D27" s="138"/>
      <c r="E27" s="617"/>
      <c r="F27" s="139"/>
      <c r="G27" s="138"/>
      <c r="H27" s="617"/>
      <c r="I27" s="140"/>
      <c r="J27" s="138"/>
      <c r="K27" s="617"/>
      <c r="L27" s="515"/>
    </row>
    <row r="28" spans="1:12" ht="4.5" customHeight="1">
      <c r="A28" s="516"/>
      <c r="B28" s="134"/>
      <c r="C28" s="132"/>
      <c r="D28" s="132"/>
      <c r="E28" s="615"/>
      <c r="F28" s="22"/>
      <c r="G28" s="132"/>
      <c r="H28" s="615"/>
      <c r="I28" s="135"/>
      <c r="J28" s="132"/>
      <c r="K28" s="615"/>
      <c r="L28" s="512"/>
    </row>
    <row r="29" spans="1:12" ht="10.5" customHeight="1">
      <c r="A29" s="517" t="s">
        <v>265</v>
      </c>
      <c r="B29" s="42"/>
      <c r="C29" s="132">
        <v>463</v>
      </c>
      <c r="D29" s="132">
        <v>3431677</v>
      </c>
      <c r="E29" s="615">
        <f>D29/('[2]Mittelwert_09-11'!C113/1000)*100</f>
        <v>167.23504959074626</v>
      </c>
      <c r="F29" s="22">
        <v>52.9</v>
      </c>
      <c r="G29" s="132">
        <f>'[2]12_2005'!E113/1000</f>
        <v>2772012.461</v>
      </c>
      <c r="H29" s="615">
        <f>G29/('[2]Mittelwert_09-11'!E113/1000)*100</f>
        <v>221.70145703230136</v>
      </c>
      <c r="I29" s="22">
        <v>66.7</v>
      </c>
      <c r="J29" s="132">
        <f>'[2]12_2005'!F113/1000</f>
        <v>2560578.607</v>
      </c>
      <c r="K29" s="615">
        <f>J29/('[2]Mittelwert_09-11'!F113/1000)*100</f>
        <v>254.6934375615658</v>
      </c>
      <c r="L29" s="241">
        <v>91.9</v>
      </c>
    </row>
    <row r="30" spans="1:12" ht="4.5" customHeight="1">
      <c r="A30" s="518"/>
      <c r="B30" s="134"/>
      <c r="C30" s="132"/>
      <c r="D30" s="132"/>
      <c r="E30" s="615"/>
      <c r="F30" s="22"/>
      <c r="G30" s="132"/>
      <c r="H30" s="615"/>
      <c r="I30" s="22"/>
      <c r="J30" s="132"/>
      <c r="K30" s="615"/>
      <c r="L30" s="512"/>
    </row>
    <row r="31" spans="1:12" ht="10.5" customHeight="1">
      <c r="A31" s="519" t="s">
        <v>266</v>
      </c>
      <c r="B31" s="72"/>
      <c r="C31" s="132">
        <v>155</v>
      </c>
      <c r="D31" s="132">
        <v>500958</v>
      </c>
      <c r="E31" s="615">
        <f>D31/('[2]Mittelwert_09-11'!C108/1000)*100</f>
        <v>88.54386202516784</v>
      </c>
      <c r="F31" s="22">
        <v>34.8</v>
      </c>
      <c r="G31" s="132">
        <f>'[2]12_2005'!E108/1000</f>
        <v>193306.536</v>
      </c>
      <c r="H31" s="615">
        <f>G31/('[2]Mittelwert_09-11'!E108/1000)*100</f>
        <v>84.06732501309308</v>
      </c>
      <c r="I31" s="22">
        <v>22.7</v>
      </c>
      <c r="J31" s="132">
        <f>'[2]12_2005'!F108/1000</f>
        <v>145260.976</v>
      </c>
      <c r="K31" s="615">
        <f>J31/('[2]Mittelwert_09-11'!F108/1000)*100</f>
        <v>85.35316004701714</v>
      </c>
      <c r="L31" s="241">
        <v>35.9</v>
      </c>
    </row>
    <row r="32" spans="1:12" ht="10.5" customHeight="1">
      <c r="A32" s="519" t="s">
        <v>267</v>
      </c>
      <c r="B32" s="72"/>
      <c r="C32" s="132">
        <v>215</v>
      </c>
      <c r="D32" s="132">
        <v>2816408</v>
      </c>
      <c r="E32" s="615">
        <f>D32/('[2]Mittelwert_09-11'!C109/1000)*100</f>
        <v>205.94183657817834</v>
      </c>
      <c r="F32" s="22">
        <v>60.3</v>
      </c>
      <c r="G32" s="132">
        <f>'[2]12_2005'!E109/1000</f>
        <v>2538697.726</v>
      </c>
      <c r="H32" s="615">
        <f>G32/('[2]Mittelwert_09-11'!E109/1000)*100</f>
        <v>260.17877335057517</v>
      </c>
      <c r="I32" s="22">
        <v>72.9</v>
      </c>
      <c r="J32" s="132">
        <f>'[2]12_2005'!F109/1000</f>
        <v>2379344.99</v>
      </c>
      <c r="K32" s="615">
        <f>J32/('[2]Mittelwert_09-11'!F109/1000)*100</f>
        <v>298.1333781461776</v>
      </c>
      <c r="L32" s="241">
        <v>99.4</v>
      </c>
    </row>
    <row r="33" spans="1:12" ht="10.5" customHeight="1">
      <c r="A33" s="519" t="s">
        <v>268</v>
      </c>
      <c r="B33" s="72"/>
      <c r="C33" s="132">
        <v>8</v>
      </c>
      <c r="D33" s="132">
        <v>14706</v>
      </c>
      <c r="E33" s="615">
        <f>D33/('[2]Mittelwert_09-11'!C110/1000)*100</f>
        <v>80.43259089641191</v>
      </c>
      <c r="F33" s="196" t="s">
        <v>302</v>
      </c>
      <c r="G33" s="132">
        <f>'[2]12_2005'!E110/1000</f>
        <v>11611.749</v>
      </c>
      <c r="H33" s="615">
        <f>G33/('[2]Mittelwert_09-11'!E110/1000)*100</f>
        <v>79.67375185096927</v>
      </c>
      <c r="I33" s="533" t="s">
        <v>302</v>
      </c>
      <c r="J33" s="132">
        <f>'[2]12_2005'!F110/1000</f>
        <v>10752.986</v>
      </c>
      <c r="K33" s="615">
        <f>J33/('[2]Mittelwert_09-11'!F110/1000)*100</f>
        <v>82.96916896234548</v>
      </c>
      <c r="L33" s="242" t="s">
        <v>302</v>
      </c>
    </row>
    <row r="34" spans="1:12" ht="10.5" customHeight="1">
      <c r="A34" s="519" t="s">
        <v>269</v>
      </c>
      <c r="B34" s="141"/>
      <c r="C34" s="133">
        <v>85</v>
      </c>
      <c r="D34" s="132">
        <v>99606</v>
      </c>
      <c r="E34" s="615">
        <f>D34/('[2]Mittelwert_09-11'!C111/1000)*100</f>
        <v>99.23259007895999</v>
      </c>
      <c r="F34" s="196" t="s">
        <v>302</v>
      </c>
      <c r="G34" s="132">
        <f>'[2]12_2005'!E111/1000</f>
        <v>28396.45</v>
      </c>
      <c r="H34" s="615">
        <f>G34/('[2]Mittelwert_09-11'!E111/1000)*100</f>
        <v>94.44152351093051</v>
      </c>
      <c r="I34" s="533" t="s">
        <v>302</v>
      </c>
      <c r="J34" s="132">
        <f>'[2]12_2005'!F111/1000</f>
        <v>25219.655</v>
      </c>
      <c r="K34" s="615">
        <f>J34/('[2]Mittelwert_09-11'!F111/1000)*100</f>
        <v>104.52433111318555</v>
      </c>
      <c r="L34" s="242" t="s">
        <v>302</v>
      </c>
    </row>
    <row r="35" spans="1:12" ht="3.75" customHeight="1" thickBot="1">
      <c r="A35" s="520"/>
      <c r="B35" s="521"/>
      <c r="C35" s="252"/>
      <c r="D35" s="252"/>
      <c r="E35" s="522"/>
      <c r="F35" s="523"/>
      <c r="G35" s="252"/>
      <c r="H35" s="522"/>
      <c r="I35" s="523"/>
      <c r="J35" s="252"/>
      <c r="K35" s="522"/>
      <c r="L35" s="524"/>
    </row>
    <row r="36" spans="3:11" ht="12.75">
      <c r="C36" s="48"/>
      <c r="D36" s="48"/>
      <c r="E36" s="48"/>
      <c r="F36" s="48"/>
      <c r="G36" s="48"/>
      <c r="H36" s="48"/>
      <c r="J36" s="48"/>
      <c r="K36" s="48"/>
    </row>
    <row r="37" spans="1:12" ht="12.75">
      <c r="A37" s="48"/>
      <c r="B37" s="48"/>
      <c r="C37" s="142"/>
      <c r="D37" s="142"/>
      <c r="E37" s="142"/>
      <c r="F37" s="142"/>
      <c r="G37" s="142"/>
      <c r="H37" s="142"/>
      <c r="I37" s="142"/>
      <c r="J37" s="142"/>
      <c r="K37" s="142"/>
      <c r="L37" s="142"/>
    </row>
    <row r="38" spans="1:8" ht="12.75">
      <c r="A38" s="48"/>
      <c r="B38" s="48"/>
      <c r="C38" s="48"/>
      <c r="D38" s="48"/>
      <c r="E38" s="48"/>
      <c r="F38" s="48"/>
      <c r="G38" s="48"/>
      <c r="H38" s="48"/>
    </row>
    <row r="39" spans="1:2" ht="4.5" customHeight="1">
      <c r="A39" s="40"/>
      <c r="B39" s="40"/>
    </row>
    <row r="40" spans="1:2" ht="12.75">
      <c r="A40" s="41" t="s">
        <v>270</v>
      </c>
      <c r="B40" s="40"/>
    </row>
    <row r="41" spans="1:2" ht="13.5" thickBot="1">
      <c r="A41" s="41"/>
      <c r="B41" s="40"/>
    </row>
    <row r="42" spans="1:12" ht="12.75">
      <c r="A42" s="635" t="s">
        <v>259</v>
      </c>
      <c r="B42" s="636"/>
      <c r="C42" s="762" t="s">
        <v>198</v>
      </c>
      <c r="D42" s="673" t="s">
        <v>242</v>
      </c>
      <c r="E42" s="770"/>
      <c r="F42" s="770"/>
      <c r="G42" s="770"/>
      <c r="H42" s="770"/>
      <c r="I42" s="770"/>
      <c r="J42" s="770"/>
      <c r="K42" s="770"/>
      <c r="L42" s="771"/>
    </row>
    <row r="43" spans="1:13" ht="12.75">
      <c r="A43" s="637"/>
      <c r="B43" s="638"/>
      <c r="C43" s="768"/>
      <c r="D43" s="766" t="s">
        <v>176</v>
      </c>
      <c r="E43" s="772"/>
      <c r="F43" s="647" t="s">
        <v>311</v>
      </c>
      <c r="G43" s="652" t="s">
        <v>258</v>
      </c>
      <c r="H43" s="756"/>
      <c r="I43" s="756"/>
      <c r="J43" s="756"/>
      <c r="K43" s="756"/>
      <c r="L43" s="757"/>
      <c r="M43" s="586"/>
    </row>
    <row r="44" spans="1:12" ht="12.75" customHeight="1">
      <c r="A44" s="637"/>
      <c r="B44" s="638"/>
      <c r="C44" s="769"/>
      <c r="D44" s="773"/>
      <c r="E44" s="703"/>
      <c r="F44" s="754"/>
      <c r="G44" s="143" t="s">
        <v>176</v>
      </c>
      <c r="H44" s="144"/>
      <c r="I44" s="647" t="s">
        <v>311</v>
      </c>
      <c r="J44" s="652" t="s">
        <v>183</v>
      </c>
      <c r="K44" s="676"/>
      <c r="L44" s="670" t="s">
        <v>311</v>
      </c>
    </row>
    <row r="45" spans="1:12" ht="12.75">
      <c r="A45" s="639"/>
      <c r="B45" s="640"/>
      <c r="C45" s="760" t="s">
        <v>312</v>
      </c>
      <c r="D45" s="761"/>
      <c r="E45" s="758" t="s">
        <v>290</v>
      </c>
      <c r="F45" s="754"/>
      <c r="G45" s="535" t="s">
        <v>310</v>
      </c>
      <c r="H45" s="758" t="s">
        <v>290</v>
      </c>
      <c r="I45" s="730"/>
      <c r="J45" s="535" t="s">
        <v>310</v>
      </c>
      <c r="K45" s="758" t="s">
        <v>290</v>
      </c>
      <c r="L45" s="731"/>
    </row>
    <row r="46" spans="1:12" ht="12.75">
      <c r="A46" s="507" t="s">
        <v>128</v>
      </c>
      <c r="B46" s="127" t="s">
        <v>260</v>
      </c>
      <c r="C46" s="101" t="s">
        <v>189</v>
      </c>
      <c r="D46" s="128" t="s">
        <v>178</v>
      </c>
      <c r="E46" s="759"/>
      <c r="F46" s="755"/>
      <c r="G46" s="128" t="s">
        <v>178</v>
      </c>
      <c r="H46" s="759"/>
      <c r="I46" s="648"/>
      <c r="J46" s="128" t="s">
        <v>178</v>
      </c>
      <c r="K46" s="759"/>
      <c r="L46" s="671"/>
    </row>
    <row r="47" spans="1:12" ht="4.5" customHeight="1">
      <c r="A47" s="508"/>
      <c r="B47" s="129"/>
      <c r="C47" s="130"/>
      <c r="D47" s="130"/>
      <c r="E47" s="130"/>
      <c r="F47" s="129"/>
      <c r="G47" s="130"/>
      <c r="H47" s="130"/>
      <c r="I47" s="129"/>
      <c r="J47" s="130"/>
      <c r="K47" s="130"/>
      <c r="L47" s="509"/>
    </row>
    <row r="48" spans="1:12" ht="10.5" customHeight="1">
      <c r="A48" s="510">
        <v>22</v>
      </c>
      <c r="B48" s="131" t="s">
        <v>281</v>
      </c>
      <c r="C48" s="145">
        <f>'[2]12_2005'!B99</f>
        <v>60</v>
      </c>
      <c r="D48" s="132">
        <f>'[2]12_2005'!G99/1000</f>
        <v>24554.577</v>
      </c>
      <c r="E48" s="615">
        <f>D48/('[2]Mittelwert_09-11'!G99/1000)*100</f>
        <v>95.15780708301477</v>
      </c>
      <c r="F48" s="22">
        <v>-6.5</v>
      </c>
      <c r="G48" s="132">
        <f>'[2]12_2005'!I99/1000</f>
        <v>2940.77</v>
      </c>
      <c r="H48" s="615">
        <f>G48/('[2]Mittelwert_09-11'!I99/1000)*100</f>
        <v>85.11465328188815</v>
      </c>
      <c r="I48" s="196" t="s">
        <v>302</v>
      </c>
      <c r="J48" s="132">
        <f>'[2]12_2005'!J99/1000</f>
        <v>2875.245</v>
      </c>
      <c r="K48" s="615">
        <f>J48/('[2]Mittelwert_09-11'!J99/1000)*100</f>
        <v>85.73649223601699</v>
      </c>
      <c r="L48" s="630" t="s">
        <v>302</v>
      </c>
    </row>
    <row r="49" spans="1:12" ht="4.5" customHeight="1">
      <c r="A49" s="511"/>
      <c r="B49" s="134"/>
      <c r="C49" s="358"/>
      <c r="D49" s="132"/>
      <c r="E49" s="615"/>
      <c r="F49" s="146"/>
      <c r="G49" s="132"/>
      <c r="H49" s="615"/>
      <c r="I49" s="22"/>
      <c r="J49" s="132"/>
      <c r="K49" s="615"/>
      <c r="L49" s="241"/>
    </row>
    <row r="50" spans="1:12" ht="10.5" customHeight="1">
      <c r="A50" s="510">
        <v>27</v>
      </c>
      <c r="B50" s="131" t="s">
        <v>282</v>
      </c>
      <c r="C50" s="145">
        <f>'[2]12_2005'!B100</f>
        <v>11</v>
      </c>
      <c r="D50" s="132">
        <f>'[2]12_2005'!G100/1000</f>
        <v>325136.912</v>
      </c>
      <c r="E50" s="615">
        <f>D50/('[2]Mittelwert_09-11'!G100/1000)*100</f>
        <v>87.32025097243333</v>
      </c>
      <c r="F50" s="22">
        <v>53.6</v>
      </c>
      <c r="G50" s="132">
        <f>'[2]12_2005'!I100/1000</f>
        <v>121964.962</v>
      </c>
      <c r="H50" s="615">
        <f>G50/('[2]Mittelwert_09-11'!I100/1000)*100</f>
        <v>83.72316560958495</v>
      </c>
      <c r="I50" s="22">
        <v>43.2</v>
      </c>
      <c r="J50" s="132">
        <f>'[2]12_2005'!J100/1000</f>
        <v>116728.28</v>
      </c>
      <c r="K50" s="615">
        <f>J50/('[2]Mittelwert_09-11'!J100/1000)*100</f>
        <v>84.23846231487825</v>
      </c>
      <c r="L50" s="241">
        <v>48.8</v>
      </c>
    </row>
    <row r="51" spans="1:12" ht="4.5" customHeight="1">
      <c r="A51" s="511"/>
      <c r="B51" s="131"/>
      <c r="C51" s="358"/>
      <c r="D51" s="132"/>
      <c r="E51" s="615"/>
      <c r="F51" s="22"/>
      <c r="G51" s="132"/>
      <c r="H51" s="615"/>
      <c r="I51" s="22"/>
      <c r="J51" s="132"/>
      <c r="K51" s="615"/>
      <c r="L51" s="241"/>
    </row>
    <row r="52" spans="1:12" ht="10.5" customHeight="1">
      <c r="A52" s="510">
        <v>28</v>
      </c>
      <c r="B52" s="131" t="s">
        <v>283</v>
      </c>
      <c r="C52" s="145">
        <f>'[2]12_2005'!B101</f>
        <v>38</v>
      </c>
      <c r="D52" s="132">
        <f>'[2]12_2005'!G101/1000</f>
        <v>56090.703</v>
      </c>
      <c r="E52" s="615">
        <f>D52/('[2]Mittelwert_09-11'!G101/1000)*100</f>
        <v>335.0450321998194</v>
      </c>
      <c r="F52" s="22">
        <v>208.7</v>
      </c>
      <c r="G52" s="132">
        <f>'[2]12_2005'!I101/1000</f>
        <v>1179.633</v>
      </c>
      <c r="H52" s="615">
        <f>G52/('[2]Mittelwert_09-11'!I101/1000)*100</f>
        <v>117.92210587768007</v>
      </c>
      <c r="I52" s="22">
        <v>73.8</v>
      </c>
      <c r="J52" s="132">
        <f>'[2]12_2005'!J101/1000</f>
        <v>478.402</v>
      </c>
      <c r="K52" s="615">
        <f>J52/('[2]Mittelwert_09-11'!J101/1000)*100</f>
        <v>126.14146030629958</v>
      </c>
      <c r="L52" s="241">
        <v>73.2</v>
      </c>
    </row>
    <row r="53" spans="1:12" ht="4.5" customHeight="1">
      <c r="A53" s="511"/>
      <c r="B53" s="131"/>
      <c r="C53" s="358"/>
      <c r="D53" s="132"/>
      <c r="E53" s="615"/>
      <c r="F53" s="22"/>
      <c r="G53" s="132"/>
      <c r="H53" s="615"/>
      <c r="I53" s="22"/>
      <c r="J53" s="132"/>
      <c r="K53" s="615"/>
      <c r="L53" s="241"/>
    </row>
    <row r="54" spans="1:12" ht="10.5" customHeight="1">
      <c r="A54" s="510">
        <v>29</v>
      </c>
      <c r="B54" s="131" t="s">
        <v>261</v>
      </c>
      <c r="C54" s="145">
        <f>'[2]12_2005'!B102</f>
        <v>120</v>
      </c>
      <c r="D54" s="132">
        <f>'[2]12_2005'!G102/1000</f>
        <v>329338.709</v>
      </c>
      <c r="E54" s="615">
        <f>D54/('[2]Mittelwert_09-11'!G102/1000)*100</f>
        <v>136.70904846426578</v>
      </c>
      <c r="F54" s="22">
        <v>6.5</v>
      </c>
      <c r="G54" s="132">
        <f>'[2]12_2005'!I102/1000</f>
        <v>203800.448</v>
      </c>
      <c r="H54" s="615">
        <f>G54/('[2]Mittelwert_09-11'!I102/1000)*100</f>
        <v>144.50454124730544</v>
      </c>
      <c r="I54" s="22">
        <v>4.4</v>
      </c>
      <c r="J54" s="132">
        <f>'[2]12_2005'!J102/1000</f>
        <v>66142.27</v>
      </c>
      <c r="K54" s="615">
        <f>J54/('[2]Mittelwert_09-11'!J102/1000)*100</f>
        <v>145.5376249817021</v>
      </c>
      <c r="L54" s="241">
        <v>-4.4</v>
      </c>
    </row>
    <row r="55" spans="1:12" ht="4.5" customHeight="1">
      <c r="A55" s="510"/>
      <c r="B55" s="131"/>
      <c r="C55" s="358"/>
      <c r="D55" s="132"/>
      <c r="E55" s="615"/>
      <c r="F55" s="22"/>
      <c r="G55" s="132"/>
      <c r="H55" s="615"/>
      <c r="I55" s="22"/>
      <c r="J55" s="132"/>
      <c r="K55" s="615"/>
      <c r="L55" s="241"/>
    </row>
    <row r="56" spans="1:12" ht="10.5" customHeight="1">
      <c r="A56" s="510">
        <v>31</v>
      </c>
      <c r="B56" s="131" t="s">
        <v>284</v>
      </c>
      <c r="C56" s="85"/>
      <c r="D56" s="132"/>
      <c r="E56" s="615"/>
      <c r="F56" s="22"/>
      <c r="G56" s="132"/>
      <c r="H56" s="615"/>
      <c r="I56" s="22"/>
      <c r="J56" s="132"/>
      <c r="K56" s="615"/>
      <c r="L56" s="241"/>
    </row>
    <row r="57" spans="1:12" ht="10.5" customHeight="1">
      <c r="A57" s="510"/>
      <c r="B57" s="131" t="s">
        <v>285</v>
      </c>
      <c r="C57" s="358">
        <f>'[2]12_2005'!B103</f>
        <v>31</v>
      </c>
      <c r="D57" s="132">
        <f>'[2]12_2005'!G103/1000</f>
        <v>22612.504</v>
      </c>
      <c r="E57" s="615">
        <f>D57/('[2]Mittelwert_09-11'!G103/1000)*100</f>
        <v>76.62871184783204</v>
      </c>
      <c r="F57" s="22">
        <v>-21.2</v>
      </c>
      <c r="G57" s="132">
        <f>'[2]12_2005'!I103/1000</f>
        <v>3108.701</v>
      </c>
      <c r="H57" s="615">
        <f>G57/('[2]Mittelwert_09-11'!I103/1000)*100</f>
        <v>98.18548365870909</v>
      </c>
      <c r="I57" s="22">
        <v>6.9</v>
      </c>
      <c r="J57" s="132">
        <f>'[2]12_2005'!J103/1000</f>
        <v>1859.526</v>
      </c>
      <c r="K57" s="615">
        <f>J57/('[2]Mittelwert_09-11'!J103/1000)*100</f>
        <v>104.37274234072693</v>
      </c>
      <c r="L57" s="241">
        <v>1.1</v>
      </c>
    </row>
    <row r="58" spans="1:12" ht="4.5" customHeight="1">
      <c r="A58" s="510"/>
      <c r="B58" s="134"/>
      <c r="C58" s="358"/>
      <c r="D58" s="132"/>
      <c r="E58" s="615"/>
      <c r="F58" s="22"/>
      <c r="G58" s="132"/>
      <c r="H58" s="615"/>
      <c r="I58" s="22"/>
      <c r="J58" s="132"/>
      <c r="K58" s="615"/>
      <c r="L58" s="241"/>
    </row>
    <row r="59" spans="1:12" ht="10.5" customHeight="1">
      <c r="A59" s="510">
        <v>33</v>
      </c>
      <c r="B59" s="131" t="s">
        <v>286</v>
      </c>
      <c r="C59" s="85"/>
      <c r="D59" s="132"/>
      <c r="E59" s="615"/>
      <c r="F59" s="22"/>
      <c r="G59" s="132"/>
      <c r="H59" s="615"/>
      <c r="I59" s="22"/>
      <c r="J59" s="132"/>
      <c r="K59" s="615"/>
      <c r="L59" s="241"/>
    </row>
    <row r="60" spans="1:12" ht="10.5" customHeight="1">
      <c r="A60" s="510"/>
      <c r="B60" s="131" t="s">
        <v>287</v>
      </c>
      <c r="C60" s="145">
        <f>'[2]12_2005'!B104</f>
        <v>54</v>
      </c>
      <c r="D60" s="132">
        <f>'[2]12_2005'!G104/1000</f>
        <v>72637.786</v>
      </c>
      <c r="E60" s="615">
        <f>D60/('[2]Mittelwert_09-11'!G104/1000)*100</f>
        <v>85.81412328271567</v>
      </c>
      <c r="F60" s="22">
        <v>-11.6</v>
      </c>
      <c r="G60" s="132">
        <f>'[2]12_2005'!I104/1000</f>
        <v>46041.086</v>
      </c>
      <c r="H60" s="615">
        <f>G60/('[2]Mittelwert_09-11'!I104/1000)*100</f>
        <v>78.6542797943493</v>
      </c>
      <c r="I60" s="22">
        <v>-10.1</v>
      </c>
      <c r="J60" s="132">
        <f>'[2]12_2005'!J104/1000</f>
        <v>21565.483</v>
      </c>
      <c r="K60" s="615">
        <f>J60/('[2]Mittelwert_09-11'!J104/1000)*100</f>
        <v>79.56713716546993</v>
      </c>
      <c r="L60" s="241">
        <v>-18</v>
      </c>
    </row>
    <row r="61" spans="1:12" ht="4.5" customHeight="1">
      <c r="A61" s="510"/>
      <c r="B61" s="131"/>
      <c r="C61" s="358"/>
      <c r="D61" s="132"/>
      <c r="E61" s="615"/>
      <c r="F61" s="22"/>
      <c r="G61" s="132"/>
      <c r="H61" s="615"/>
      <c r="I61" s="22"/>
      <c r="J61" s="132"/>
      <c r="K61" s="615"/>
      <c r="L61" s="241"/>
    </row>
    <row r="62" spans="1:12" ht="10.5" customHeight="1">
      <c r="A62" s="513" t="s">
        <v>262</v>
      </c>
      <c r="B62" s="136" t="s">
        <v>263</v>
      </c>
      <c r="C62" s="145">
        <f>'[2]12_2005'!B105</f>
        <v>8</v>
      </c>
      <c r="D62" s="133">
        <f>'[2]12_2005'!G105/1000</f>
        <v>395641.585</v>
      </c>
      <c r="E62" s="616">
        <f>D62/('[2]Mittelwert_09-11'!G105/1000)*100</f>
        <v>1243.5808823161165</v>
      </c>
      <c r="F62" s="196" t="s">
        <v>302</v>
      </c>
      <c r="G62" s="133">
        <f>'[2]12_2005'!I105/1000</f>
        <v>13615.659</v>
      </c>
      <c r="H62" s="616">
        <f>G62/('[2]Mittelwert_09-11'!I105/1000)*100</f>
        <v>281.62575517140385</v>
      </c>
      <c r="I62" s="196" t="s">
        <v>302</v>
      </c>
      <c r="J62" s="133">
        <f>'[2]12_2005'!J105/1000</f>
        <v>12670.46</v>
      </c>
      <c r="K62" s="616">
        <f>J62/('[2]Mittelwert_09-11'!J105/1000)*100</f>
        <v>648.2184360545751</v>
      </c>
      <c r="L62" s="242" t="s">
        <v>302</v>
      </c>
    </row>
    <row r="63" spans="1:12" ht="4.5" customHeight="1">
      <c r="A63" s="510"/>
      <c r="B63" s="134"/>
      <c r="C63" s="358"/>
      <c r="D63" s="132"/>
      <c r="E63" s="615"/>
      <c r="F63" s="22"/>
      <c r="G63" s="132"/>
      <c r="H63" s="615"/>
      <c r="I63" s="22"/>
      <c r="J63" s="132"/>
      <c r="K63" s="615"/>
      <c r="L63" s="241"/>
    </row>
    <row r="64" spans="1:12" ht="10.5" customHeight="1">
      <c r="A64" s="513" t="s">
        <v>264</v>
      </c>
      <c r="B64" s="136" t="s">
        <v>288</v>
      </c>
      <c r="C64" s="145">
        <f>'[2]12_2005'!B106</f>
        <v>4</v>
      </c>
      <c r="D64" s="132">
        <f>'[2]12_2005'!G106/1000</f>
        <v>308878.6</v>
      </c>
      <c r="E64" s="615">
        <f>D64/('[2]Mittelwert_09-11'!G106/1000)*100</f>
        <v>82.52602205179686</v>
      </c>
      <c r="F64" s="22">
        <v>20</v>
      </c>
      <c r="G64" s="132">
        <f>'[2]12_2005'!I106/1000</f>
        <v>239075.993</v>
      </c>
      <c r="H64" s="615">
        <f>G64/('[2]Mittelwert_09-11'!I106/1000)*100</f>
        <v>83.8014857449518</v>
      </c>
      <c r="I64" s="22">
        <v>59.3</v>
      </c>
      <c r="J64" s="132">
        <f>'[2]12_2005'!J106/1000</f>
        <v>208583.128</v>
      </c>
      <c r="K64" s="615">
        <f>J64/('[2]Mittelwert_09-11'!J106/1000)*100</f>
        <v>86.47754046571409</v>
      </c>
      <c r="L64" s="241">
        <v>130.7</v>
      </c>
    </row>
    <row r="65" spans="1:12" ht="4.5" customHeight="1">
      <c r="A65" s="514"/>
      <c r="B65" s="137"/>
      <c r="C65" s="147"/>
      <c r="D65" s="138"/>
      <c r="E65" s="617"/>
      <c r="F65" s="139"/>
      <c r="G65" s="138"/>
      <c r="H65" s="617"/>
      <c r="I65" s="139"/>
      <c r="J65" s="138"/>
      <c r="K65" s="617"/>
      <c r="L65" s="525"/>
    </row>
    <row r="66" spans="1:12" ht="4.5" customHeight="1">
      <c r="A66" s="516"/>
      <c r="B66" s="134"/>
      <c r="C66" s="148"/>
      <c r="D66" s="132"/>
      <c r="E66" s="615"/>
      <c r="F66" s="22"/>
      <c r="G66" s="132"/>
      <c r="H66" s="615"/>
      <c r="I66" s="22"/>
      <c r="J66" s="132"/>
      <c r="K66" s="615"/>
      <c r="L66" s="241"/>
    </row>
    <row r="67" spans="1:12" ht="10.5" customHeight="1">
      <c r="A67" s="517" t="s">
        <v>265</v>
      </c>
      <c r="B67" s="42"/>
      <c r="C67" s="149">
        <f>'[2]12_2005'!B113</f>
        <v>463</v>
      </c>
      <c r="D67" s="132">
        <f>'[2]12_2005'!G113/1000</f>
        <v>1812069.347</v>
      </c>
      <c r="E67" s="615">
        <f>D67/('[2]Mittelwert_09-11'!G113/1000)*100</f>
        <v>122.25048021483677</v>
      </c>
      <c r="F67" s="22">
        <v>46.8</v>
      </c>
      <c r="G67" s="132">
        <f>'[2]12_2005'!I113/1000</f>
        <v>748724.085</v>
      </c>
      <c r="H67" s="615">
        <f>G67/('[2]Mittelwert_09-11'!I113/1000)*100</f>
        <v>96.14281950242396</v>
      </c>
      <c r="I67" s="22">
        <v>22.8</v>
      </c>
      <c r="J67" s="132">
        <f>'[2]12_2005'!J113/1000</f>
        <v>494268.492</v>
      </c>
      <c r="K67" s="615">
        <f>J67/('[2]Mittelwert_09-11'!J113/1000)*100</f>
        <v>92.13610624425462</v>
      </c>
      <c r="L67" s="241">
        <v>42.7</v>
      </c>
    </row>
    <row r="68" spans="1:12" ht="4.5" customHeight="1">
      <c r="A68" s="518"/>
      <c r="B68" s="134"/>
      <c r="C68" s="148"/>
      <c r="D68" s="132"/>
      <c r="E68" s="615"/>
      <c r="F68" s="22"/>
      <c r="G68" s="132"/>
      <c r="H68" s="615"/>
      <c r="I68" s="22"/>
      <c r="J68" s="132"/>
      <c r="K68" s="615"/>
      <c r="L68" s="241"/>
    </row>
    <row r="69" spans="1:12" ht="10.5" customHeight="1">
      <c r="A69" s="519" t="s">
        <v>266</v>
      </c>
      <c r="B69" s="72"/>
      <c r="C69" s="149">
        <f>'[2]12_2005'!B108</f>
        <v>155</v>
      </c>
      <c r="D69" s="132">
        <f>'[2]12_2005'!G108/1000</f>
        <v>554165.838</v>
      </c>
      <c r="E69" s="615">
        <f>D69/('[2]Mittelwert_09-11'!G108/1000)*100</f>
        <v>93.2574260690903</v>
      </c>
      <c r="F69" s="22">
        <v>47.6</v>
      </c>
      <c r="G69" s="132">
        <f>'[2]12_2005'!I108/1000</f>
        <v>194146.966</v>
      </c>
      <c r="H69" s="615">
        <f>G69/('[2]Mittelwert_09-11'!I108/1000)*100</f>
        <v>82.95555889528883</v>
      </c>
      <c r="I69" s="22">
        <v>34.3</v>
      </c>
      <c r="J69" s="132">
        <f>'[2]12_2005'!J108/1000</f>
        <v>145249.542</v>
      </c>
      <c r="K69" s="615">
        <f>J69/('[2]Mittelwert_09-11'!J108/1000)*100</f>
        <v>82.77177111160799</v>
      </c>
      <c r="L69" s="241">
        <v>40.4</v>
      </c>
    </row>
    <row r="70" spans="1:12" ht="10.5" customHeight="1">
      <c r="A70" s="519" t="s">
        <v>267</v>
      </c>
      <c r="B70" s="72"/>
      <c r="C70" s="149">
        <f>'[2]12_2005'!B109</f>
        <v>215</v>
      </c>
      <c r="D70" s="132">
        <f>'[2]12_2005'!G109/1000</f>
        <v>1136252.348</v>
      </c>
      <c r="E70" s="615">
        <f>D70/('[2]Mittelwert_09-11'!G109/1000)*100</f>
        <v>147.84607611768814</v>
      </c>
      <c r="F70" s="22">
        <v>54.3</v>
      </c>
      <c r="G70" s="132">
        <f>'[2]12_2005'!I109/1000</f>
        <v>510060.368</v>
      </c>
      <c r="H70" s="615">
        <f>G70/('[2]Mittelwert_09-11'!I109/1000)*100</f>
        <v>101.70162815962323</v>
      </c>
      <c r="I70" s="22">
        <v>20.5</v>
      </c>
      <c r="J70" s="132">
        <f>'[2]12_2005'!J109/1000</f>
        <v>311905.675</v>
      </c>
      <c r="K70" s="615">
        <f>J70/('[2]Mittelwert_09-11'!J109/1000)*100</f>
        <v>96.13379315771809</v>
      </c>
      <c r="L70" s="241">
        <v>49.1</v>
      </c>
    </row>
    <row r="71" spans="1:12" ht="10.5" customHeight="1">
      <c r="A71" s="519" t="s">
        <v>268</v>
      </c>
      <c r="B71" s="72"/>
      <c r="C71" s="149">
        <f>'[2]12_2005'!B110</f>
        <v>8</v>
      </c>
      <c r="D71" s="132">
        <f>'[2]12_2005'!G110/1000</f>
        <v>15234.606</v>
      </c>
      <c r="E71" s="615">
        <f>D71/('[2]Mittelwert_09-11'!G110/1000)*100</f>
        <v>84.49077035779703</v>
      </c>
      <c r="F71" s="22">
        <v>-1.4</v>
      </c>
      <c r="G71" s="132">
        <f>'[2]12_2005'!I110/1000</f>
        <v>11743.221</v>
      </c>
      <c r="H71" s="615">
        <f>G71/('[2]Mittelwert_09-11'!I110/1000)*100</f>
        <v>84.01105322276327</v>
      </c>
      <c r="I71" s="196" t="s">
        <v>302</v>
      </c>
      <c r="J71" s="132">
        <f>'[2]12_2005'!J110/1000</f>
        <v>10736.424</v>
      </c>
      <c r="K71" s="615">
        <f>J71/('[2]Mittelwert_09-11'!J110/1000)*100</f>
        <v>82.99454808060656</v>
      </c>
      <c r="L71" s="242" t="s">
        <v>302</v>
      </c>
    </row>
    <row r="72" spans="1:12" ht="10.5" customHeight="1">
      <c r="A72" s="519" t="s">
        <v>269</v>
      </c>
      <c r="B72" s="141"/>
      <c r="C72" s="145">
        <f>'[2]12_2005'!B111</f>
        <v>85</v>
      </c>
      <c r="D72" s="132">
        <f>'[2]12_2005'!G111/1000</f>
        <v>106416.555</v>
      </c>
      <c r="E72" s="615">
        <f>D72/('[2]Mittelwert_09-11'!G111/1000)*100</f>
        <v>104.8866424225442</v>
      </c>
      <c r="F72" s="22">
        <v>-0.9</v>
      </c>
      <c r="G72" s="132">
        <f>'[2]12_2005'!I111/1000</f>
        <v>32773.53</v>
      </c>
      <c r="H72" s="615">
        <f>G72/('[2]Mittelwert_09-11'!I111/1000)*100</f>
        <v>112.15901360526756</v>
      </c>
      <c r="I72" s="196" t="s">
        <v>302</v>
      </c>
      <c r="J72" s="132">
        <f>'[2]12_2005'!J111/1000</f>
        <v>26376.851</v>
      </c>
      <c r="K72" s="615">
        <f>J72/('[2]Mittelwert_09-11'!J111/1000)*100</f>
        <v>111.82850739861307</v>
      </c>
      <c r="L72" s="242" t="s">
        <v>302</v>
      </c>
    </row>
    <row r="73" spans="1:12" ht="3.75" customHeight="1" thickBot="1">
      <c r="A73" s="520"/>
      <c r="B73" s="526"/>
      <c r="C73" s="527"/>
      <c r="D73" s="527"/>
      <c r="E73" s="528"/>
      <c r="F73" s="529"/>
      <c r="G73" s="527"/>
      <c r="H73" s="528"/>
      <c r="I73" s="530"/>
      <c r="J73" s="531"/>
      <c r="K73" s="394"/>
      <c r="L73" s="532"/>
    </row>
    <row r="74" ht="12.75"/>
    <row r="75" spans="1:3" ht="10.5" customHeight="1">
      <c r="A75" s="56"/>
      <c r="C75" s="150"/>
    </row>
    <row r="76" ht="10.5" customHeight="1"/>
    <row r="77" spans="3:4" ht="12.75">
      <c r="C77" s="151"/>
      <c r="D77" s="151"/>
    </row>
    <row r="79" spans="1:12" ht="12.75">
      <c r="A79" s="634" t="s">
        <v>300</v>
      </c>
      <c r="B79" s="634"/>
      <c r="C79" s="634"/>
      <c r="D79" s="634"/>
      <c r="E79" s="634"/>
      <c r="F79" s="634"/>
      <c r="G79" s="634"/>
      <c r="H79" s="634"/>
      <c r="I79" s="634"/>
      <c r="J79" s="663"/>
      <c r="K79" s="663"/>
      <c r="L79" s="663"/>
    </row>
    <row r="80" ht="12.75">
      <c r="L80" s="40"/>
    </row>
    <row r="81" ht="12.75">
      <c r="L81" s="40"/>
    </row>
    <row r="82" ht="12.75">
      <c r="L82" s="40"/>
    </row>
    <row r="83" ht="12.75">
      <c r="L83" s="152"/>
    </row>
    <row r="84" ht="12.75">
      <c r="L84" s="152"/>
    </row>
    <row r="85" ht="12.75">
      <c r="L85" s="152"/>
    </row>
    <row r="86" ht="12.75">
      <c r="L86" s="152"/>
    </row>
    <row r="87" ht="12.75">
      <c r="L87" s="152"/>
    </row>
    <row r="88" ht="12.75">
      <c r="L88" s="152"/>
    </row>
    <row r="89" ht="12.75">
      <c r="L89" s="152"/>
    </row>
    <row r="90" ht="12.75">
      <c r="L90" s="152"/>
    </row>
    <row r="91" ht="12.75">
      <c r="L91" s="152"/>
    </row>
    <row r="92" ht="12.75">
      <c r="L92" s="152"/>
    </row>
    <row r="93" ht="12.75">
      <c r="L93" s="152"/>
    </row>
    <row r="94" ht="12.75">
      <c r="L94" s="152"/>
    </row>
    <row r="95" ht="12.75">
      <c r="L95" s="152"/>
    </row>
    <row r="96" ht="12.75">
      <c r="L96" s="152"/>
    </row>
    <row r="97" ht="12.75">
      <c r="L97" s="153"/>
    </row>
    <row r="98" ht="12.75">
      <c r="L98" s="152"/>
    </row>
    <row r="99" ht="12.75">
      <c r="L99" s="152"/>
    </row>
    <row r="100" ht="12.75">
      <c r="L100" s="152"/>
    </row>
    <row r="101" ht="12.75">
      <c r="L101" s="152"/>
    </row>
    <row r="102" ht="12.75">
      <c r="L102" s="152"/>
    </row>
    <row r="103" ht="12.75">
      <c r="L103" s="152"/>
    </row>
    <row r="104" ht="12.75">
      <c r="L104" s="152"/>
    </row>
    <row r="105" ht="12.75">
      <c r="L105" s="152"/>
    </row>
    <row r="106" ht="12.75">
      <c r="L106" s="153"/>
    </row>
    <row r="107" ht="12.75">
      <c r="L107" s="153"/>
    </row>
    <row r="108" ht="12.75">
      <c r="L108" s="40"/>
    </row>
  </sheetData>
  <mergeCells count="28">
    <mergeCell ref="A79:L79"/>
    <mergeCell ref="C42:C44"/>
    <mergeCell ref="D42:L42"/>
    <mergeCell ref="D43:E44"/>
    <mergeCell ref="J44:K44"/>
    <mergeCell ref="A42:B45"/>
    <mergeCell ref="C45:D45"/>
    <mergeCell ref="I44:I46"/>
    <mergeCell ref="E45:E46"/>
    <mergeCell ref="A4:B7"/>
    <mergeCell ref="E7:E8"/>
    <mergeCell ref="G6:H6"/>
    <mergeCell ref="H7:H8"/>
    <mergeCell ref="C7:D7"/>
    <mergeCell ref="C4:C6"/>
    <mergeCell ref="D4:L4"/>
    <mergeCell ref="D5:E6"/>
    <mergeCell ref="J6:K6"/>
    <mergeCell ref="G5:L5"/>
    <mergeCell ref="F5:F8"/>
    <mergeCell ref="G43:L43"/>
    <mergeCell ref="F43:F46"/>
    <mergeCell ref="L44:L46"/>
    <mergeCell ref="K45:K46"/>
    <mergeCell ref="H45:H46"/>
    <mergeCell ref="I6:I8"/>
    <mergeCell ref="L6:L8"/>
    <mergeCell ref="K7:K8"/>
  </mergeCells>
  <printOptions horizontalCentered="1" verticalCentered="1"/>
  <pageMargins left="0" right="0" top="0" bottom="0" header="0.5118110236220472" footer="0.5118110236220472"/>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dimension ref="A1:K123"/>
  <sheetViews>
    <sheetView showGridLines="0" workbookViewId="0" topLeftCell="A1">
      <selection activeCell="A1" sqref="A1:H78"/>
    </sheetView>
  </sheetViews>
  <sheetFormatPr defaultColWidth="11.421875" defaultRowHeight="12.75"/>
  <cols>
    <col min="1" max="1" width="3.140625" style="154" customWidth="1"/>
    <col min="2" max="2" width="4.8515625" style="154" bestFit="1" customWidth="1"/>
    <col min="3" max="3" width="49.8515625" style="154" customWidth="1"/>
    <col min="4" max="7" width="7.7109375" style="154" customWidth="1"/>
    <col min="8" max="8" width="9.140625" style="154" customWidth="1"/>
    <col min="9" max="9" width="4.140625" style="154" customWidth="1"/>
    <col min="10" max="16384" width="11.421875" style="154" customWidth="1"/>
  </cols>
  <sheetData>
    <row r="1" spans="1:9" ht="12.75" customHeight="1">
      <c r="A1" s="155" t="s">
        <v>197</v>
      </c>
      <c r="B1" s="156"/>
      <c r="C1" s="155" t="s">
        <v>299</v>
      </c>
      <c r="D1" s="156"/>
      <c r="E1" s="156"/>
      <c r="F1" s="156"/>
      <c r="G1" s="156"/>
      <c r="H1" s="156"/>
      <c r="I1" s="156"/>
    </row>
    <row r="2" spans="1:9" ht="12.75" customHeight="1">
      <c r="A2" s="156"/>
      <c r="B2" s="156"/>
      <c r="C2" s="155" t="s">
        <v>298</v>
      </c>
      <c r="D2" s="156"/>
      <c r="E2" s="156"/>
      <c r="F2" s="156"/>
      <c r="G2" s="156"/>
      <c r="H2" s="156"/>
      <c r="I2" s="156"/>
    </row>
    <row r="3" spans="1:8" ht="12" customHeight="1" thickBot="1">
      <c r="A3" s="156"/>
      <c r="B3" s="156"/>
      <c r="C3" s="156"/>
      <c r="D3" s="156"/>
      <c r="E3" s="156"/>
      <c r="F3" s="156"/>
      <c r="G3" s="156"/>
      <c r="H3" s="156"/>
    </row>
    <row r="4" spans="1:8" ht="33.75" customHeight="1">
      <c r="A4" s="775" t="s">
        <v>291</v>
      </c>
      <c r="B4" s="776"/>
      <c r="C4" s="781" t="s">
        <v>200</v>
      </c>
      <c r="D4" s="784" t="s">
        <v>124</v>
      </c>
      <c r="E4" s="785"/>
      <c r="F4" s="786" t="s">
        <v>199</v>
      </c>
      <c r="G4" s="787"/>
      <c r="H4" s="788"/>
    </row>
    <row r="5" spans="1:8" ht="10.5" customHeight="1">
      <c r="A5" s="777"/>
      <c r="B5" s="778"/>
      <c r="C5" s="782"/>
      <c r="D5" s="789" t="s">
        <v>322</v>
      </c>
      <c r="E5" s="790"/>
      <c r="F5" s="790"/>
      <c r="G5" s="790"/>
      <c r="H5" s="794" t="s">
        <v>323</v>
      </c>
    </row>
    <row r="6" spans="1:8" ht="10.5" customHeight="1">
      <c r="A6" s="777"/>
      <c r="B6" s="778"/>
      <c r="C6" s="782"/>
      <c r="D6" s="157">
        <v>2005</v>
      </c>
      <c r="E6" s="158">
        <v>2004</v>
      </c>
      <c r="F6" s="157">
        <v>2005</v>
      </c>
      <c r="G6" s="264">
        <v>2004</v>
      </c>
      <c r="H6" s="795"/>
    </row>
    <row r="7" spans="1:8" ht="15" customHeight="1">
      <c r="A7" s="779"/>
      <c r="B7" s="780"/>
      <c r="C7" s="783"/>
      <c r="D7" s="789" t="s">
        <v>189</v>
      </c>
      <c r="E7" s="791"/>
      <c r="F7" s="792" t="s">
        <v>178</v>
      </c>
      <c r="G7" s="793"/>
      <c r="H7" s="796"/>
    </row>
    <row r="8" spans="1:8" ht="3.75" customHeight="1">
      <c r="A8" s="268"/>
      <c r="B8" s="159"/>
      <c r="C8" s="160"/>
      <c r="D8" s="161"/>
      <c r="E8" s="161"/>
      <c r="F8" s="161"/>
      <c r="G8" s="161"/>
      <c r="H8" s="269"/>
    </row>
    <row r="9" spans="1:8" ht="10.5" customHeight="1">
      <c r="A9" s="209" t="s">
        <v>0</v>
      </c>
      <c r="B9" s="54">
        <v>15</v>
      </c>
      <c r="C9" s="54" t="s">
        <v>201</v>
      </c>
      <c r="D9" s="257">
        <v>62</v>
      </c>
      <c r="E9" s="570">
        <v>67</v>
      </c>
      <c r="F9" s="257">
        <v>704013</v>
      </c>
      <c r="G9" s="570">
        <v>673483</v>
      </c>
      <c r="H9" s="263">
        <v>4.5</v>
      </c>
    </row>
    <row r="10" spans="1:8" ht="10.5" customHeight="1">
      <c r="A10" s="270"/>
      <c r="B10" s="162"/>
      <c r="C10" s="163" t="s">
        <v>202</v>
      </c>
      <c r="D10" s="258"/>
      <c r="E10" s="571"/>
      <c r="F10" s="258"/>
      <c r="G10" s="574"/>
      <c r="H10" s="271"/>
    </row>
    <row r="11" spans="1:8" ht="10.5" customHeight="1">
      <c r="A11" s="211"/>
      <c r="B11" s="57" t="s">
        <v>132</v>
      </c>
      <c r="C11" s="163" t="s">
        <v>203</v>
      </c>
      <c r="D11" s="259">
        <v>8</v>
      </c>
      <c r="E11" s="571">
        <v>7</v>
      </c>
      <c r="F11" s="259">
        <v>23234</v>
      </c>
      <c r="G11" s="575">
        <v>15053</v>
      </c>
      <c r="H11" s="271">
        <v>54.3</v>
      </c>
    </row>
    <row r="12" spans="1:8" ht="10.5" customHeight="1">
      <c r="A12" s="211"/>
      <c r="B12" s="57" t="s">
        <v>133</v>
      </c>
      <c r="C12" s="163" t="s">
        <v>204</v>
      </c>
      <c r="D12" s="259">
        <v>3</v>
      </c>
      <c r="E12" s="571">
        <v>4</v>
      </c>
      <c r="F12" s="259">
        <v>7733</v>
      </c>
      <c r="G12" s="575">
        <v>8681</v>
      </c>
      <c r="H12" s="271">
        <v>-10.9</v>
      </c>
    </row>
    <row r="13" spans="1:8" ht="10.5" customHeight="1">
      <c r="A13" s="211"/>
      <c r="B13" s="57" t="s">
        <v>134</v>
      </c>
      <c r="C13" s="163" t="s">
        <v>205</v>
      </c>
      <c r="D13" s="259">
        <v>5</v>
      </c>
      <c r="E13" s="571">
        <v>5</v>
      </c>
      <c r="F13" s="265">
        <v>342136</v>
      </c>
      <c r="G13" s="575">
        <v>311292</v>
      </c>
      <c r="H13" s="271">
        <v>9.9</v>
      </c>
    </row>
    <row r="14" spans="1:8" ht="10.5" customHeight="1">
      <c r="A14" s="211"/>
      <c r="B14" s="57" t="s">
        <v>135</v>
      </c>
      <c r="C14" s="163" t="s">
        <v>12</v>
      </c>
      <c r="D14" s="259">
        <v>4</v>
      </c>
      <c r="E14" s="571">
        <v>4</v>
      </c>
      <c r="F14" s="259">
        <v>36928</v>
      </c>
      <c r="G14" s="575">
        <v>36412</v>
      </c>
      <c r="H14" s="271">
        <v>1.4</v>
      </c>
    </row>
    <row r="15" spans="1:8" ht="10.5" customHeight="1">
      <c r="A15" s="211"/>
      <c r="B15" s="57" t="s">
        <v>136</v>
      </c>
      <c r="C15" s="163" t="s">
        <v>206</v>
      </c>
      <c r="D15" s="259">
        <v>35</v>
      </c>
      <c r="E15" s="571">
        <v>42</v>
      </c>
      <c r="F15" s="259">
        <v>190273</v>
      </c>
      <c r="G15" s="571">
        <v>189544</v>
      </c>
      <c r="H15" s="271">
        <v>0.4</v>
      </c>
    </row>
    <row r="16" spans="1:8" ht="10.5" customHeight="1">
      <c r="A16" s="211"/>
      <c r="B16" s="57" t="s">
        <v>137</v>
      </c>
      <c r="C16" s="163" t="s">
        <v>207</v>
      </c>
      <c r="D16" s="259">
        <v>25</v>
      </c>
      <c r="E16" s="571">
        <v>30</v>
      </c>
      <c r="F16" s="259">
        <v>36391</v>
      </c>
      <c r="G16" s="571">
        <v>28518</v>
      </c>
      <c r="H16" s="271">
        <v>27.6</v>
      </c>
    </row>
    <row r="17" spans="1:8" ht="10.5" customHeight="1">
      <c r="A17" s="211"/>
      <c r="B17" s="57" t="s">
        <v>138</v>
      </c>
      <c r="C17" s="163" t="s">
        <v>208</v>
      </c>
      <c r="D17" s="259">
        <v>2</v>
      </c>
      <c r="E17" s="571">
        <v>2</v>
      </c>
      <c r="F17" s="266" t="s">
        <v>302</v>
      </c>
      <c r="G17" s="575" t="s">
        <v>302</v>
      </c>
      <c r="H17" s="272" t="s">
        <v>302</v>
      </c>
    </row>
    <row r="18" spans="1:8" ht="3.75" customHeight="1">
      <c r="A18" s="211"/>
      <c r="B18" s="57"/>
      <c r="C18" s="163"/>
      <c r="D18" s="258"/>
      <c r="E18" s="572"/>
      <c r="F18" s="258"/>
      <c r="G18" s="574"/>
      <c r="H18" s="273"/>
    </row>
    <row r="19" spans="1:8" ht="10.5" customHeight="1">
      <c r="A19" s="214" t="s">
        <v>1</v>
      </c>
      <c r="B19" s="54" t="s">
        <v>139</v>
      </c>
      <c r="C19" s="54" t="s">
        <v>209</v>
      </c>
      <c r="D19" s="257">
        <v>4</v>
      </c>
      <c r="E19" s="570">
        <v>5</v>
      </c>
      <c r="F19" s="280" t="s">
        <v>302</v>
      </c>
      <c r="G19" s="576" t="s">
        <v>302</v>
      </c>
      <c r="H19" s="281" t="s">
        <v>302</v>
      </c>
    </row>
    <row r="20" spans="1:8" ht="3.75" customHeight="1">
      <c r="A20" s="216"/>
      <c r="B20" s="57"/>
      <c r="C20" s="163"/>
      <c r="D20" s="258"/>
      <c r="E20" s="572"/>
      <c r="F20" s="258"/>
      <c r="G20" s="574"/>
      <c r="H20" s="273"/>
    </row>
    <row r="21" spans="1:8" ht="10.5" customHeight="1">
      <c r="A21" s="214" t="s">
        <v>2</v>
      </c>
      <c r="B21" s="54">
        <v>20</v>
      </c>
      <c r="C21" s="54" t="s">
        <v>210</v>
      </c>
      <c r="D21" s="257">
        <v>5</v>
      </c>
      <c r="E21" s="570">
        <v>5</v>
      </c>
      <c r="F21" s="257">
        <v>7426</v>
      </c>
      <c r="G21" s="576">
        <v>6138</v>
      </c>
      <c r="H21" s="274">
        <v>21</v>
      </c>
    </row>
    <row r="22" spans="1:8" ht="3.75" customHeight="1">
      <c r="A22" s="216"/>
      <c r="B22" s="57"/>
      <c r="C22" s="163"/>
      <c r="D22" s="258"/>
      <c r="E22" s="572"/>
      <c r="F22" s="258"/>
      <c r="G22" s="574"/>
      <c r="H22" s="273"/>
    </row>
    <row r="23" spans="1:8" ht="10.5" customHeight="1">
      <c r="A23" s="214" t="s">
        <v>3</v>
      </c>
      <c r="B23" s="61"/>
      <c r="C23" s="54" t="s">
        <v>305</v>
      </c>
      <c r="D23" s="257">
        <v>94</v>
      </c>
      <c r="E23" s="570">
        <v>99</v>
      </c>
      <c r="F23" s="229">
        <v>527168</v>
      </c>
      <c r="G23" s="576" t="s">
        <v>302</v>
      </c>
      <c r="H23" s="281" t="s">
        <v>302</v>
      </c>
    </row>
    <row r="24" spans="1:8" ht="10.5" customHeight="1">
      <c r="A24" s="216"/>
      <c r="B24" s="57"/>
      <c r="C24" s="163" t="s">
        <v>211</v>
      </c>
      <c r="D24" s="259"/>
      <c r="E24" s="571"/>
      <c r="F24" s="259"/>
      <c r="G24" s="575"/>
      <c r="H24" s="273"/>
    </row>
    <row r="25" spans="1:8" ht="10.5" customHeight="1">
      <c r="A25" s="216"/>
      <c r="B25" s="57">
        <v>21</v>
      </c>
      <c r="C25" s="163" t="s">
        <v>212</v>
      </c>
      <c r="D25" s="259">
        <v>5</v>
      </c>
      <c r="E25" s="571">
        <v>5</v>
      </c>
      <c r="F25" s="260">
        <v>11181</v>
      </c>
      <c r="G25" s="575" t="s">
        <v>302</v>
      </c>
      <c r="H25" s="272" t="s">
        <v>302</v>
      </c>
    </row>
    <row r="26" spans="1:8" ht="10.5" customHeight="1">
      <c r="A26" s="216"/>
      <c r="B26" s="57">
        <v>22</v>
      </c>
      <c r="C26" s="163" t="s">
        <v>213</v>
      </c>
      <c r="D26" s="259">
        <v>88</v>
      </c>
      <c r="E26" s="571">
        <v>94</v>
      </c>
      <c r="F26" s="259">
        <v>515987</v>
      </c>
      <c r="G26" s="575">
        <v>457319</v>
      </c>
      <c r="H26" s="271">
        <v>12.8</v>
      </c>
    </row>
    <row r="27" spans="1:8" ht="10.5" customHeight="1">
      <c r="A27" s="216"/>
      <c r="B27" s="57"/>
      <c r="C27" s="163" t="s">
        <v>211</v>
      </c>
      <c r="D27" s="259"/>
      <c r="E27" s="571"/>
      <c r="F27" s="259"/>
      <c r="G27" s="575"/>
      <c r="H27" s="271"/>
    </row>
    <row r="28" spans="1:8" ht="10.5" customHeight="1">
      <c r="A28" s="216"/>
      <c r="B28" s="57" t="s">
        <v>140</v>
      </c>
      <c r="C28" s="163" t="s">
        <v>214</v>
      </c>
      <c r="D28" s="259">
        <v>45</v>
      </c>
      <c r="E28" s="571">
        <v>49</v>
      </c>
      <c r="F28" s="259">
        <v>442671</v>
      </c>
      <c r="G28" s="575">
        <v>378856</v>
      </c>
      <c r="H28" s="271">
        <v>16.8</v>
      </c>
    </row>
    <row r="29" spans="1:8" ht="11.25" customHeight="1">
      <c r="A29" s="216"/>
      <c r="B29" s="57" t="s">
        <v>141</v>
      </c>
      <c r="C29" s="163" t="s">
        <v>215</v>
      </c>
      <c r="D29" s="259">
        <v>47</v>
      </c>
      <c r="E29" s="571">
        <v>50</v>
      </c>
      <c r="F29" s="260">
        <v>73316</v>
      </c>
      <c r="G29" s="577">
        <v>78463</v>
      </c>
      <c r="H29" s="271">
        <v>-6.6</v>
      </c>
    </row>
    <row r="30" spans="1:8" ht="3.75" customHeight="1">
      <c r="A30" s="216"/>
      <c r="B30" s="57"/>
      <c r="C30" s="163"/>
      <c r="D30" s="258"/>
      <c r="E30" s="572"/>
      <c r="F30" s="258"/>
      <c r="G30" s="574"/>
      <c r="H30" s="273"/>
    </row>
    <row r="31" spans="1:8" ht="10.5" customHeight="1">
      <c r="A31" s="214" t="s">
        <v>4</v>
      </c>
      <c r="B31" s="54">
        <v>23</v>
      </c>
      <c r="C31" s="54" t="s">
        <v>216</v>
      </c>
      <c r="D31" s="257">
        <v>9</v>
      </c>
      <c r="E31" s="570">
        <v>10</v>
      </c>
      <c r="F31" s="229">
        <v>936802</v>
      </c>
      <c r="G31" s="576">
        <v>700380</v>
      </c>
      <c r="H31" s="263">
        <v>33.8</v>
      </c>
    </row>
    <row r="32" spans="1:8" ht="3.75" customHeight="1">
      <c r="A32" s="216"/>
      <c r="B32" s="57"/>
      <c r="C32" s="163"/>
      <c r="D32" s="258"/>
      <c r="E32" s="572"/>
      <c r="F32" s="258"/>
      <c r="G32" s="574"/>
      <c r="H32" s="273"/>
    </row>
    <row r="33" spans="1:8" ht="10.5" customHeight="1">
      <c r="A33" s="214" t="s">
        <v>5</v>
      </c>
      <c r="B33" s="54">
        <v>24</v>
      </c>
      <c r="C33" s="54" t="s">
        <v>217</v>
      </c>
      <c r="D33" s="257">
        <v>45</v>
      </c>
      <c r="E33" s="570">
        <v>46</v>
      </c>
      <c r="F33" s="257">
        <v>400998</v>
      </c>
      <c r="G33" s="576">
        <v>494342</v>
      </c>
      <c r="H33" s="274">
        <v>-18.9</v>
      </c>
    </row>
    <row r="34" spans="1:8" ht="10.5" customHeight="1">
      <c r="A34" s="216"/>
      <c r="B34" s="162"/>
      <c r="C34" s="163" t="s">
        <v>202</v>
      </c>
      <c r="D34" s="259"/>
      <c r="E34" s="571"/>
      <c r="F34" s="259"/>
      <c r="G34" s="575"/>
      <c r="H34" s="273"/>
    </row>
    <row r="35" spans="1:8" ht="10.5" customHeight="1">
      <c r="A35" s="216"/>
      <c r="B35" s="57" t="s">
        <v>142</v>
      </c>
      <c r="C35" s="163" t="s">
        <v>13</v>
      </c>
      <c r="D35" s="259">
        <v>21</v>
      </c>
      <c r="E35" s="571">
        <v>21</v>
      </c>
      <c r="F35" s="259">
        <v>75325</v>
      </c>
      <c r="G35" s="575">
        <v>68529</v>
      </c>
      <c r="H35" s="271">
        <v>9.9</v>
      </c>
    </row>
    <row r="36" spans="1:8" ht="10.5" customHeight="1">
      <c r="A36" s="216"/>
      <c r="B36" s="62" t="s">
        <v>143</v>
      </c>
      <c r="C36" s="164" t="s">
        <v>14</v>
      </c>
      <c r="D36" s="259">
        <v>8</v>
      </c>
      <c r="E36" s="571">
        <v>9</v>
      </c>
      <c r="F36" s="259">
        <v>33144</v>
      </c>
      <c r="G36" s="575">
        <v>46982</v>
      </c>
      <c r="H36" s="271">
        <v>-29.5</v>
      </c>
    </row>
    <row r="37" spans="1:8" ht="10.5" customHeight="1">
      <c r="A37" s="216"/>
      <c r="B37" s="57" t="s">
        <v>144</v>
      </c>
      <c r="C37" s="163" t="s">
        <v>15</v>
      </c>
      <c r="D37" s="259">
        <v>4</v>
      </c>
      <c r="E37" s="571">
        <v>4</v>
      </c>
      <c r="F37" s="260" t="s">
        <v>302</v>
      </c>
      <c r="G37" s="575" t="s">
        <v>302</v>
      </c>
      <c r="H37" s="272" t="s">
        <v>302</v>
      </c>
    </row>
    <row r="38" spans="1:8" ht="12.75">
      <c r="A38" s="216"/>
      <c r="B38" s="57" t="s">
        <v>145</v>
      </c>
      <c r="C38" s="163" t="s">
        <v>16</v>
      </c>
      <c r="D38" s="259">
        <v>20</v>
      </c>
      <c r="E38" s="571">
        <v>20</v>
      </c>
      <c r="F38" s="259">
        <v>128267</v>
      </c>
      <c r="G38" s="575">
        <v>78288</v>
      </c>
      <c r="H38" s="271">
        <v>63.8</v>
      </c>
    </row>
    <row r="39" spans="1:8" ht="3.75" customHeight="1">
      <c r="A39" s="216"/>
      <c r="B39" s="57"/>
      <c r="C39" s="163"/>
      <c r="D39" s="258"/>
      <c r="E39" s="572"/>
      <c r="F39" s="258"/>
      <c r="G39" s="574"/>
      <c r="H39" s="273"/>
    </row>
    <row r="40" spans="1:8" ht="10.5" customHeight="1">
      <c r="A40" s="214" t="s">
        <v>6</v>
      </c>
      <c r="B40" s="54">
        <v>25</v>
      </c>
      <c r="C40" s="54" t="s">
        <v>17</v>
      </c>
      <c r="D40" s="257">
        <v>20</v>
      </c>
      <c r="E40" s="570">
        <v>20</v>
      </c>
      <c r="F40" s="257">
        <v>154092</v>
      </c>
      <c r="G40" s="576">
        <v>143738</v>
      </c>
      <c r="H40" s="274">
        <v>7.2</v>
      </c>
    </row>
    <row r="41" spans="1:8" ht="10.5" customHeight="1">
      <c r="A41" s="216"/>
      <c r="B41" s="162"/>
      <c r="C41" s="163" t="s">
        <v>211</v>
      </c>
      <c r="D41" s="259"/>
      <c r="E41" s="571"/>
      <c r="F41" s="259"/>
      <c r="G41" s="575"/>
      <c r="H41" s="273"/>
    </row>
    <row r="42" spans="1:8" ht="10.5" customHeight="1">
      <c r="A42" s="216"/>
      <c r="B42" s="57" t="s">
        <v>146</v>
      </c>
      <c r="C42" s="163" t="s">
        <v>18</v>
      </c>
      <c r="D42" s="259">
        <v>11</v>
      </c>
      <c r="E42" s="571">
        <v>11</v>
      </c>
      <c r="F42" s="259">
        <v>92656</v>
      </c>
      <c r="G42" s="575">
        <v>89597</v>
      </c>
      <c r="H42" s="271">
        <v>3.4</v>
      </c>
    </row>
    <row r="43" spans="1:8" ht="10.5" customHeight="1">
      <c r="A43" s="216"/>
      <c r="B43" s="57" t="s">
        <v>147</v>
      </c>
      <c r="C43" s="163" t="s">
        <v>19</v>
      </c>
      <c r="D43" s="259">
        <v>10</v>
      </c>
      <c r="E43" s="571">
        <v>9</v>
      </c>
      <c r="F43" s="260">
        <v>55734</v>
      </c>
      <c r="G43" s="575">
        <v>48828</v>
      </c>
      <c r="H43" s="619">
        <v>14.1</v>
      </c>
    </row>
    <row r="44" spans="1:8" ht="3.75" customHeight="1">
      <c r="A44" s="216"/>
      <c r="B44" s="57"/>
      <c r="C44" s="163"/>
      <c r="D44" s="258"/>
      <c r="E44" s="572"/>
      <c r="F44" s="258"/>
      <c r="G44" s="574"/>
      <c r="H44" s="273"/>
    </row>
    <row r="45" spans="1:8" ht="10.5" customHeight="1">
      <c r="A45" s="214" t="s">
        <v>7</v>
      </c>
      <c r="B45" s="54">
        <v>26</v>
      </c>
      <c r="C45" s="54" t="s">
        <v>218</v>
      </c>
      <c r="D45" s="257">
        <v>15</v>
      </c>
      <c r="E45" s="570">
        <v>14</v>
      </c>
      <c r="F45" s="257">
        <v>34101</v>
      </c>
      <c r="G45" s="576">
        <v>29396</v>
      </c>
      <c r="H45" s="274">
        <v>16</v>
      </c>
    </row>
    <row r="46" spans="1:8" ht="3.75" customHeight="1">
      <c r="A46" s="216"/>
      <c r="B46" s="57"/>
      <c r="C46" s="163"/>
      <c r="D46" s="258"/>
      <c r="E46" s="572"/>
      <c r="F46" s="258"/>
      <c r="G46" s="574"/>
      <c r="H46" s="273"/>
    </row>
    <row r="47" spans="1:8" ht="10.5" customHeight="1">
      <c r="A47" s="214" t="s">
        <v>8</v>
      </c>
      <c r="B47" s="61"/>
      <c r="C47" s="54" t="s">
        <v>219</v>
      </c>
      <c r="D47" s="257">
        <v>41</v>
      </c>
      <c r="E47" s="570">
        <v>39</v>
      </c>
      <c r="F47" s="257">
        <v>945217</v>
      </c>
      <c r="G47" s="576">
        <v>749064</v>
      </c>
      <c r="H47" s="274">
        <v>26.2</v>
      </c>
    </row>
    <row r="48" spans="1:8" ht="10.5" customHeight="1">
      <c r="A48" s="216"/>
      <c r="B48" s="57"/>
      <c r="C48" s="163" t="s">
        <v>211</v>
      </c>
      <c r="D48" s="259"/>
      <c r="E48" s="572"/>
      <c r="F48" s="259"/>
      <c r="G48" s="575"/>
      <c r="H48" s="273"/>
    </row>
    <row r="49" spans="1:8" ht="10.5" customHeight="1">
      <c r="A49" s="216"/>
      <c r="B49" s="57">
        <v>27</v>
      </c>
      <c r="C49" s="163" t="s">
        <v>220</v>
      </c>
      <c r="D49" s="259">
        <v>7</v>
      </c>
      <c r="E49" s="571">
        <v>7</v>
      </c>
      <c r="F49" s="259">
        <v>890871</v>
      </c>
      <c r="G49" s="575">
        <v>697700</v>
      </c>
      <c r="H49" s="271">
        <v>27.7</v>
      </c>
    </row>
    <row r="50" spans="1:11" ht="10.5" customHeight="1">
      <c r="A50" s="216"/>
      <c r="B50" s="57"/>
      <c r="C50" s="163" t="s">
        <v>202</v>
      </c>
      <c r="D50" s="259"/>
      <c r="E50" s="571"/>
      <c r="F50" s="259"/>
      <c r="G50" s="575"/>
      <c r="H50" s="271"/>
      <c r="K50" s="19"/>
    </row>
    <row r="51" spans="1:11" ht="10.5" customHeight="1">
      <c r="A51" s="216"/>
      <c r="B51" s="57" t="s">
        <v>148</v>
      </c>
      <c r="C51" s="163" t="s">
        <v>221</v>
      </c>
      <c r="D51" s="259">
        <v>4</v>
      </c>
      <c r="E51" s="571">
        <v>4</v>
      </c>
      <c r="F51" s="260">
        <v>794014</v>
      </c>
      <c r="G51" s="577" t="s">
        <v>302</v>
      </c>
      <c r="H51" s="272" t="s">
        <v>302</v>
      </c>
      <c r="K51" s="19"/>
    </row>
    <row r="52" spans="1:11" ht="10.5" customHeight="1">
      <c r="A52" s="216"/>
      <c r="B52" s="57">
        <v>28</v>
      </c>
      <c r="C52" s="163" t="s">
        <v>20</v>
      </c>
      <c r="D52" s="259">
        <v>35</v>
      </c>
      <c r="E52" s="571">
        <v>32</v>
      </c>
      <c r="F52" s="259">
        <v>54346</v>
      </c>
      <c r="G52" s="575">
        <v>51364</v>
      </c>
      <c r="H52" s="271">
        <v>5.8</v>
      </c>
      <c r="K52" s="19"/>
    </row>
    <row r="53" spans="1:8" ht="10.5" customHeight="1">
      <c r="A53" s="216"/>
      <c r="B53" s="57"/>
      <c r="C53" s="163" t="s">
        <v>202</v>
      </c>
      <c r="D53" s="259"/>
      <c r="E53" s="571"/>
      <c r="F53" s="259"/>
      <c r="G53" s="575"/>
      <c r="H53" s="271"/>
    </row>
    <row r="54" spans="1:8" ht="10.5" customHeight="1">
      <c r="A54" s="216"/>
      <c r="B54" s="57" t="s">
        <v>149</v>
      </c>
      <c r="C54" s="163" t="s">
        <v>222</v>
      </c>
      <c r="D54" s="259">
        <v>5</v>
      </c>
      <c r="E54" s="571">
        <v>5</v>
      </c>
      <c r="F54" s="259">
        <v>11763</v>
      </c>
      <c r="G54" s="575">
        <v>10294</v>
      </c>
      <c r="H54" s="271">
        <v>14.3</v>
      </c>
    </row>
    <row r="55" spans="1:8" ht="12.75">
      <c r="A55" s="216"/>
      <c r="B55" s="57" t="s">
        <v>150</v>
      </c>
      <c r="C55" s="163" t="s">
        <v>223</v>
      </c>
      <c r="D55" s="259">
        <v>2</v>
      </c>
      <c r="E55" s="571">
        <v>2</v>
      </c>
      <c r="F55" s="260" t="s">
        <v>302</v>
      </c>
      <c r="G55" s="575" t="s">
        <v>302</v>
      </c>
      <c r="H55" s="272" t="s">
        <v>302</v>
      </c>
    </row>
    <row r="56" spans="1:8" ht="10.5" customHeight="1">
      <c r="A56" s="216"/>
      <c r="B56" s="57" t="s">
        <v>151</v>
      </c>
      <c r="C56" s="163" t="s">
        <v>224</v>
      </c>
      <c r="D56" s="259">
        <v>4</v>
      </c>
      <c r="E56" s="571">
        <v>4</v>
      </c>
      <c r="F56" s="259">
        <v>16501</v>
      </c>
      <c r="G56" s="575">
        <v>13570</v>
      </c>
      <c r="H56" s="271">
        <v>21.6</v>
      </c>
    </row>
    <row r="57" spans="1:8" ht="10.5" customHeight="1">
      <c r="A57" s="216"/>
      <c r="B57" s="57" t="s">
        <v>152</v>
      </c>
      <c r="C57" s="163" t="s">
        <v>225</v>
      </c>
      <c r="D57" s="259">
        <v>10</v>
      </c>
      <c r="E57" s="571">
        <v>7</v>
      </c>
      <c r="F57" s="259">
        <v>6558</v>
      </c>
      <c r="G57" s="575">
        <v>6201</v>
      </c>
      <c r="H57" s="271">
        <v>5.8</v>
      </c>
    </row>
    <row r="58" spans="1:8" ht="10.5" customHeight="1">
      <c r="A58" s="216"/>
      <c r="B58" s="57"/>
      <c r="C58" s="163" t="s">
        <v>202</v>
      </c>
      <c r="D58" s="259"/>
      <c r="E58" s="571"/>
      <c r="F58" s="259"/>
      <c r="G58" s="575"/>
      <c r="H58" s="271"/>
    </row>
    <row r="59" spans="1:8" ht="10.5" customHeight="1">
      <c r="A59" s="216"/>
      <c r="B59" s="57" t="s">
        <v>153</v>
      </c>
      <c r="C59" s="163" t="s">
        <v>226</v>
      </c>
      <c r="D59" s="259">
        <v>6</v>
      </c>
      <c r="E59" s="571">
        <v>4</v>
      </c>
      <c r="F59" s="260">
        <v>2984</v>
      </c>
      <c r="G59" s="577">
        <v>4033</v>
      </c>
      <c r="H59" s="271">
        <v>-26</v>
      </c>
    </row>
    <row r="60" spans="1:8" ht="10.5" customHeight="1">
      <c r="A60" s="216"/>
      <c r="B60" s="57" t="s">
        <v>154</v>
      </c>
      <c r="C60" s="163" t="s">
        <v>21</v>
      </c>
      <c r="D60" s="259">
        <v>7</v>
      </c>
      <c r="E60" s="571">
        <v>7</v>
      </c>
      <c r="F60" s="259">
        <v>7575</v>
      </c>
      <c r="G60" s="575">
        <v>9224</v>
      </c>
      <c r="H60" s="271">
        <v>-17.9</v>
      </c>
    </row>
    <row r="61" spans="1:8" ht="3.75" customHeight="1">
      <c r="A61" s="216"/>
      <c r="B61" s="57"/>
      <c r="C61" s="163"/>
      <c r="D61" s="258"/>
      <c r="E61" s="572"/>
      <c r="F61" s="258"/>
      <c r="G61" s="574"/>
      <c r="H61" s="273"/>
    </row>
    <row r="62" spans="1:8" ht="10.5" customHeight="1">
      <c r="A62" s="214" t="s">
        <v>9</v>
      </c>
      <c r="B62" s="54">
        <v>29</v>
      </c>
      <c r="C62" s="54" t="s">
        <v>227</v>
      </c>
      <c r="D62" s="257">
        <v>91</v>
      </c>
      <c r="E62" s="570">
        <v>88</v>
      </c>
      <c r="F62" s="257">
        <v>709168</v>
      </c>
      <c r="G62" s="576">
        <v>681947</v>
      </c>
      <c r="H62" s="274">
        <v>4</v>
      </c>
    </row>
    <row r="63" spans="1:8" ht="10.5" customHeight="1">
      <c r="A63" s="216"/>
      <c r="B63" s="162"/>
      <c r="C63" s="163" t="s">
        <v>202</v>
      </c>
      <c r="D63" s="259"/>
      <c r="E63" s="572"/>
      <c r="F63" s="259"/>
      <c r="G63" s="575"/>
      <c r="H63" s="273"/>
    </row>
    <row r="64" spans="1:8" ht="10.5" customHeight="1">
      <c r="A64" s="216"/>
      <c r="B64" s="57" t="s">
        <v>155</v>
      </c>
      <c r="C64" s="163" t="s">
        <v>228</v>
      </c>
      <c r="D64" s="259">
        <v>18</v>
      </c>
      <c r="E64" s="571">
        <v>17</v>
      </c>
      <c r="F64" s="259">
        <v>85066</v>
      </c>
      <c r="G64" s="575">
        <v>82367</v>
      </c>
      <c r="H64" s="271">
        <v>3.3</v>
      </c>
    </row>
    <row r="65" spans="1:8" ht="10.5" customHeight="1">
      <c r="A65" s="216"/>
      <c r="B65" s="57" t="s">
        <v>156</v>
      </c>
      <c r="C65" s="163" t="s">
        <v>22</v>
      </c>
      <c r="D65" s="259">
        <v>44</v>
      </c>
      <c r="E65" s="571">
        <v>42</v>
      </c>
      <c r="F65" s="259">
        <v>277464</v>
      </c>
      <c r="G65" s="575">
        <v>267441</v>
      </c>
      <c r="H65" s="271">
        <v>3.7</v>
      </c>
    </row>
    <row r="66" spans="1:8" ht="10.5" customHeight="1">
      <c r="A66" s="216"/>
      <c r="B66" s="57"/>
      <c r="C66" s="163" t="s">
        <v>202</v>
      </c>
      <c r="D66" s="259"/>
      <c r="E66" s="571"/>
      <c r="F66" s="259"/>
      <c r="G66" s="575"/>
      <c r="H66" s="271"/>
    </row>
    <row r="67" spans="1:8" ht="10.5" customHeight="1">
      <c r="A67" s="216"/>
      <c r="B67" s="57" t="s">
        <v>157</v>
      </c>
      <c r="C67" s="163" t="s">
        <v>229</v>
      </c>
      <c r="D67" s="259">
        <v>14</v>
      </c>
      <c r="E67" s="571">
        <v>14</v>
      </c>
      <c r="F67" s="259">
        <v>194536</v>
      </c>
      <c r="G67" s="575">
        <v>197404</v>
      </c>
      <c r="H67" s="271">
        <v>-1.5</v>
      </c>
    </row>
    <row r="68" spans="1:8" ht="10.5" customHeight="1">
      <c r="A68" s="216"/>
      <c r="B68" s="57" t="s">
        <v>158</v>
      </c>
      <c r="C68" s="163" t="s">
        <v>230</v>
      </c>
      <c r="D68" s="259">
        <v>31</v>
      </c>
      <c r="E68" s="571">
        <v>30</v>
      </c>
      <c r="F68" s="259">
        <v>274855</v>
      </c>
      <c r="G68" s="575">
        <v>262220</v>
      </c>
      <c r="H68" s="271">
        <v>4.8</v>
      </c>
    </row>
    <row r="69" spans="1:8" ht="3.75" customHeight="1">
      <c r="A69" s="216"/>
      <c r="B69" s="57"/>
      <c r="C69" s="163"/>
      <c r="D69" s="258"/>
      <c r="E69" s="572"/>
      <c r="F69" s="258"/>
      <c r="G69" s="574"/>
      <c r="H69" s="273"/>
    </row>
    <row r="70" spans="1:8" ht="12.75">
      <c r="A70" s="214" t="s">
        <v>10</v>
      </c>
      <c r="B70" s="61"/>
      <c r="C70" s="54" t="s">
        <v>306</v>
      </c>
      <c r="D70" s="261"/>
      <c r="E70" s="573"/>
      <c r="F70" s="261"/>
      <c r="G70" s="578"/>
      <c r="H70" s="274"/>
    </row>
    <row r="71" spans="1:8" ht="10.5" customHeight="1">
      <c r="A71" s="214"/>
      <c r="B71" s="61"/>
      <c r="C71" s="54" t="s">
        <v>231</v>
      </c>
      <c r="D71" s="257">
        <v>72</v>
      </c>
      <c r="E71" s="570">
        <v>84</v>
      </c>
      <c r="F71" s="257">
        <v>455391</v>
      </c>
      <c r="G71" s="570">
        <v>464458</v>
      </c>
      <c r="H71" s="274">
        <v>-2</v>
      </c>
    </row>
    <row r="72" spans="1:8" ht="10.5" customHeight="1">
      <c r="A72" s="216"/>
      <c r="B72" s="57"/>
      <c r="C72" s="163" t="s">
        <v>202</v>
      </c>
      <c r="D72" s="259"/>
      <c r="E72" s="572"/>
      <c r="F72" s="259"/>
      <c r="G72" s="575"/>
      <c r="H72" s="273"/>
    </row>
    <row r="73" spans="1:8" ht="12.75">
      <c r="A73" s="216"/>
      <c r="B73" s="57" t="s">
        <v>159</v>
      </c>
      <c r="C73" s="163" t="s">
        <v>23</v>
      </c>
      <c r="D73" s="613">
        <v>9</v>
      </c>
      <c r="E73" s="571">
        <v>12</v>
      </c>
      <c r="F73" s="259">
        <v>147444</v>
      </c>
      <c r="G73" s="575">
        <v>156494</v>
      </c>
      <c r="H73" s="271">
        <v>-5.8</v>
      </c>
    </row>
    <row r="74" spans="1:8" ht="10.5" customHeight="1">
      <c r="A74" s="216"/>
      <c r="B74" s="57"/>
      <c r="C74" s="163" t="s">
        <v>232</v>
      </c>
      <c r="D74" s="259"/>
      <c r="E74" s="571"/>
      <c r="F74" s="259"/>
      <c r="G74" s="575"/>
      <c r="H74" s="271"/>
    </row>
    <row r="75" spans="1:8" ht="10.5" customHeight="1">
      <c r="A75" s="216"/>
      <c r="B75" s="57">
        <v>31</v>
      </c>
      <c r="C75" s="163" t="s">
        <v>24</v>
      </c>
      <c r="D75" s="259">
        <v>21</v>
      </c>
      <c r="E75" s="571">
        <v>22</v>
      </c>
      <c r="F75" s="259">
        <v>57849</v>
      </c>
      <c r="G75" s="571">
        <v>49464</v>
      </c>
      <c r="H75" s="271">
        <v>17</v>
      </c>
    </row>
    <row r="76" spans="1:8" ht="10.5" customHeight="1">
      <c r="A76" s="216"/>
      <c r="B76" s="57"/>
      <c r="C76" s="163" t="s">
        <v>202</v>
      </c>
      <c r="D76" s="259"/>
      <c r="E76" s="571"/>
      <c r="F76" s="259"/>
      <c r="G76" s="575"/>
      <c r="H76" s="271"/>
    </row>
    <row r="77" spans="1:8" ht="10.5" customHeight="1">
      <c r="A77" s="216"/>
      <c r="B77" s="57" t="s">
        <v>160</v>
      </c>
      <c r="C77" s="163" t="s">
        <v>25</v>
      </c>
      <c r="D77" s="259">
        <v>5</v>
      </c>
      <c r="E77" s="571">
        <v>5</v>
      </c>
      <c r="F77" s="259">
        <v>3468</v>
      </c>
      <c r="G77" s="575">
        <v>2855</v>
      </c>
      <c r="H77" s="271">
        <v>21.5</v>
      </c>
    </row>
    <row r="78" spans="1:8" ht="10.5" customHeight="1" thickBot="1">
      <c r="A78" s="275"/>
      <c r="B78" s="276" t="s">
        <v>161</v>
      </c>
      <c r="C78" s="277" t="s">
        <v>233</v>
      </c>
      <c r="D78" s="278">
        <v>11</v>
      </c>
      <c r="E78" s="626">
        <v>11</v>
      </c>
      <c r="F78" s="278">
        <v>34929</v>
      </c>
      <c r="G78" s="627">
        <v>27279</v>
      </c>
      <c r="H78" s="279">
        <v>28</v>
      </c>
    </row>
    <row r="79" spans="1:8" ht="10.5" customHeight="1">
      <c r="A79" s="165"/>
      <c r="B79" s="166"/>
      <c r="C79" s="166"/>
      <c r="D79" s="167"/>
      <c r="E79" s="167"/>
      <c r="F79" s="167"/>
      <c r="G79" s="167"/>
      <c r="H79" s="168"/>
    </row>
    <row r="80" spans="1:8" ht="12.75" customHeight="1">
      <c r="A80" s="774" t="s">
        <v>301</v>
      </c>
      <c r="B80" s="774"/>
      <c r="C80" s="774"/>
      <c r="D80" s="774"/>
      <c r="E80" s="774"/>
      <c r="F80" s="774"/>
      <c r="G80" s="774"/>
      <c r="H80" s="774"/>
    </row>
    <row r="81" spans="1:8" ht="12.75" customHeight="1">
      <c r="A81" s="156"/>
      <c r="B81" s="156"/>
      <c r="C81" s="156"/>
      <c r="D81" s="156"/>
      <c r="E81" s="156"/>
      <c r="F81" s="156"/>
      <c r="G81" s="156"/>
      <c r="H81" s="156"/>
    </row>
    <row r="82" spans="1:8" ht="12.75" customHeight="1">
      <c r="A82" s="169"/>
      <c r="B82" s="156"/>
      <c r="C82" s="156"/>
      <c r="D82" s="19"/>
      <c r="E82" s="19"/>
      <c r="F82" s="156"/>
      <c r="G82" s="156"/>
      <c r="H82" s="156"/>
    </row>
    <row r="83" spans="1:8" ht="12.75" customHeight="1">
      <c r="A83" s="156"/>
      <c r="B83" s="156"/>
      <c r="C83" s="156"/>
      <c r="D83" s="19"/>
      <c r="E83" s="19"/>
      <c r="F83" s="156"/>
      <c r="G83" s="156"/>
      <c r="H83" s="156"/>
    </row>
    <row r="84" spans="1:9" ht="12.75" customHeight="1">
      <c r="A84" s="156"/>
      <c r="B84" s="156"/>
      <c r="C84" s="156"/>
      <c r="D84" s="19"/>
      <c r="E84" s="19"/>
      <c r="F84" s="19"/>
      <c r="G84" s="156"/>
      <c r="H84" s="156"/>
      <c r="I84" s="156"/>
    </row>
    <row r="85" spans="1:8" ht="12.75" customHeight="1">
      <c r="A85" s="156"/>
      <c r="B85" s="156"/>
      <c r="C85" s="156"/>
      <c r="D85" s="19"/>
      <c r="E85" s="19"/>
      <c r="F85" s="19"/>
      <c r="G85" s="156"/>
      <c r="H85" s="156"/>
    </row>
    <row r="86" spans="4:6" ht="12.75" customHeight="1">
      <c r="D86" s="19"/>
      <c r="E86" s="19"/>
      <c r="F86" s="19"/>
    </row>
    <row r="87" ht="12.75" customHeight="1">
      <c r="F87" s="170"/>
    </row>
    <row r="88" ht="12.75" customHeight="1"/>
    <row r="89" ht="12.75" customHeight="1"/>
    <row r="90" ht="12.75" customHeight="1"/>
    <row r="91" ht="12.75" customHeight="1">
      <c r="A91" s="156"/>
    </row>
    <row r="92" ht="12.75" customHeight="1">
      <c r="A92" s="156"/>
    </row>
    <row r="93" ht="12.75" customHeight="1">
      <c r="A93" s="171"/>
    </row>
    <row r="94" ht="12.75" customHeight="1">
      <c r="A94" s="156"/>
    </row>
    <row r="95" ht="12.75" customHeight="1">
      <c r="A95" s="156"/>
    </row>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c r="A108" s="167"/>
    </row>
    <row r="109" ht="12.75" customHeight="1"/>
    <row r="110" ht="12.75" customHeight="1"/>
    <row r="111" ht="12.75" customHeight="1"/>
    <row r="112" ht="12.75" customHeight="1"/>
    <row r="113" ht="12.75" customHeight="1"/>
    <row r="114" spans="1:8" ht="12.75" customHeight="1">
      <c r="A114" s="172"/>
      <c r="B114" s="171"/>
      <c r="C114" s="171"/>
      <c r="D114" s="165"/>
      <c r="E114" s="165"/>
      <c r="F114" s="165"/>
      <c r="G114" s="167"/>
      <c r="H114" s="165"/>
    </row>
    <row r="115" spans="1:8" ht="12.75" customHeight="1">
      <c r="A115" s="172"/>
      <c r="B115" s="171"/>
      <c r="C115" s="171"/>
      <c r="D115" s="167"/>
      <c r="E115" s="167"/>
      <c r="F115" s="167"/>
      <c r="G115" s="167"/>
      <c r="H115" s="168"/>
    </row>
    <row r="116" spans="1:8" ht="12.75" customHeight="1">
      <c r="A116" s="172"/>
      <c r="B116" s="171"/>
      <c r="C116" s="171"/>
      <c r="D116" s="167"/>
      <c r="E116" s="167"/>
      <c r="F116" s="167"/>
      <c r="G116" s="167"/>
      <c r="H116" s="168"/>
    </row>
    <row r="117" spans="1:8" ht="12.75" customHeight="1">
      <c r="A117" s="172"/>
      <c r="B117" s="171"/>
      <c r="C117" s="171"/>
      <c r="D117" s="167"/>
      <c r="E117" s="167"/>
      <c r="F117" s="167"/>
      <c r="G117" s="167"/>
      <c r="H117" s="168"/>
    </row>
    <row r="118" spans="1:8" ht="12.75" customHeight="1">
      <c r="A118" s="172"/>
      <c r="B118" s="171"/>
      <c r="C118" s="171"/>
      <c r="D118" s="167"/>
      <c r="E118" s="167"/>
      <c r="F118" s="167"/>
      <c r="G118" s="167"/>
      <c r="H118" s="168"/>
    </row>
    <row r="119" spans="1:8" ht="12.75" customHeight="1">
      <c r="A119" s="171"/>
      <c r="B119" s="171"/>
      <c r="C119" s="171"/>
      <c r="D119" s="171"/>
      <c r="E119" s="171"/>
      <c r="F119" s="173"/>
      <c r="G119" s="167"/>
      <c r="H119" s="171"/>
    </row>
    <row r="120" ht="12.75" customHeight="1"/>
    <row r="121" spans="4:7" ht="12.75" customHeight="1">
      <c r="D121" s="167"/>
      <c r="E121" s="167"/>
      <c r="F121" s="167"/>
      <c r="G121" s="167"/>
    </row>
    <row r="122" spans="4:7" ht="12.75" customHeight="1">
      <c r="D122" s="174"/>
      <c r="E122" s="174"/>
      <c r="F122" s="174"/>
      <c r="G122" s="174"/>
    </row>
    <row r="123" spans="4:8" ht="12.75" customHeight="1">
      <c r="D123" s="167"/>
      <c r="E123" s="167"/>
      <c r="F123" s="167"/>
      <c r="G123" s="167"/>
      <c r="H123" s="175"/>
    </row>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mergeCells count="9">
    <mergeCell ref="A80:H80"/>
    <mergeCell ref="A4:B7"/>
    <mergeCell ref="C4:C7"/>
    <mergeCell ref="D4:E4"/>
    <mergeCell ref="F4:H4"/>
    <mergeCell ref="D5:G5"/>
    <mergeCell ref="D7:E7"/>
    <mergeCell ref="F7:G7"/>
    <mergeCell ref="H5:H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K117"/>
  <sheetViews>
    <sheetView showGridLines="0" workbookViewId="0" topLeftCell="A1">
      <selection activeCell="A1" sqref="A1:H20"/>
    </sheetView>
  </sheetViews>
  <sheetFormatPr defaultColWidth="11.421875" defaultRowHeight="12.75"/>
  <cols>
    <col min="1" max="1" width="4.140625" style="154" customWidth="1"/>
    <col min="2" max="2" width="4.00390625" style="154" bestFit="1" customWidth="1"/>
    <col min="3" max="3" width="54.57421875" style="154" customWidth="1"/>
    <col min="4" max="6" width="7.7109375" style="154" customWidth="1"/>
    <col min="7" max="7" width="8.8515625" style="154" bestFit="1" customWidth="1"/>
    <col min="8" max="8" width="9.140625" style="154" customWidth="1"/>
    <col min="9" max="10" width="11.421875" style="154" customWidth="1"/>
    <col min="11" max="11" width="4.140625" style="154" customWidth="1"/>
    <col min="12" max="16384" width="11.421875" style="154" customWidth="1"/>
  </cols>
  <sheetData>
    <row r="1" spans="1:11" ht="12.75" customHeight="1">
      <c r="A1" s="155" t="s">
        <v>234</v>
      </c>
      <c r="B1" s="156"/>
      <c r="C1" s="155"/>
      <c r="D1" s="156"/>
      <c r="E1" s="156"/>
      <c r="F1" s="156"/>
      <c r="G1" s="156"/>
      <c r="H1" s="156"/>
      <c r="I1" s="156"/>
      <c r="J1" s="156"/>
      <c r="K1" s="156"/>
    </row>
    <row r="2" spans="1:8" ht="13.5" thickBot="1">
      <c r="A2" s="156"/>
      <c r="B2" s="156"/>
      <c r="C2" s="156"/>
      <c r="D2" s="156"/>
      <c r="E2" s="156"/>
      <c r="F2" s="156"/>
      <c r="G2" s="156"/>
      <c r="H2" s="156"/>
    </row>
    <row r="3" spans="1:9" ht="33.75" customHeight="1">
      <c r="A3" s="775" t="s">
        <v>291</v>
      </c>
      <c r="B3" s="776"/>
      <c r="C3" s="781" t="s">
        <v>200</v>
      </c>
      <c r="D3" s="784" t="s">
        <v>124</v>
      </c>
      <c r="E3" s="785"/>
      <c r="F3" s="786" t="s">
        <v>199</v>
      </c>
      <c r="G3" s="787"/>
      <c r="H3" s="797"/>
      <c r="I3" s="173"/>
    </row>
    <row r="4" spans="1:9" ht="12.75">
      <c r="A4" s="777"/>
      <c r="B4" s="778"/>
      <c r="C4" s="782"/>
      <c r="D4" s="789" t="s">
        <v>330</v>
      </c>
      <c r="E4" s="790"/>
      <c r="F4" s="790"/>
      <c r="G4" s="791"/>
      <c r="H4" s="794" t="s">
        <v>323</v>
      </c>
      <c r="I4" s="171"/>
    </row>
    <row r="5" spans="1:9" ht="12.75">
      <c r="A5" s="777"/>
      <c r="B5" s="778"/>
      <c r="C5" s="782"/>
      <c r="D5" s="157">
        <v>2005</v>
      </c>
      <c r="E5" s="158">
        <v>2004</v>
      </c>
      <c r="F5" s="157">
        <v>2005</v>
      </c>
      <c r="G5" s="158">
        <v>2004</v>
      </c>
      <c r="H5" s="795"/>
      <c r="I5" s="171"/>
    </row>
    <row r="6" spans="1:9" ht="12.75">
      <c r="A6" s="779"/>
      <c r="B6" s="780"/>
      <c r="C6" s="783"/>
      <c r="D6" s="789" t="s">
        <v>189</v>
      </c>
      <c r="E6" s="791"/>
      <c r="F6" s="792" t="s">
        <v>195</v>
      </c>
      <c r="G6" s="798"/>
      <c r="H6" s="796"/>
      <c r="I6" s="171"/>
    </row>
    <row r="7" spans="1:8" s="19" customFormat="1" ht="3.75" customHeight="1">
      <c r="A7" s="216"/>
      <c r="B7" s="57"/>
      <c r="C7" s="163"/>
      <c r="D7" s="118"/>
      <c r="E7" s="118"/>
      <c r="F7" s="118"/>
      <c r="G7" s="118"/>
      <c r="H7" s="271"/>
    </row>
    <row r="8" spans="1:8" s="19" customFormat="1" ht="10.5" customHeight="1">
      <c r="A8" s="216"/>
      <c r="B8" s="57">
        <v>33</v>
      </c>
      <c r="C8" s="163" t="s">
        <v>235</v>
      </c>
      <c r="D8" s="259">
        <v>50</v>
      </c>
      <c r="E8" s="259">
        <v>50</v>
      </c>
      <c r="F8" s="259">
        <v>250098</v>
      </c>
      <c r="G8" s="259">
        <v>258500</v>
      </c>
      <c r="H8" s="271">
        <v>3.3</v>
      </c>
    </row>
    <row r="9" spans="1:8" s="19" customFormat="1" ht="10.5" customHeight="1">
      <c r="A9" s="216"/>
      <c r="B9" s="57"/>
      <c r="C9" s="163" t="s">
        <v>236</v>
      </c>
      <c r="D9" s="579"/>
      <c r="E9" s="579"/>
      <c r="F9" s="259"/>
      <c r="G9" s="571"/>
      <c r="H9" s="282"/>
    </row>
    <row r="10" spans="1:8" s="19" customFormat="1" ht="10.5" customHeight="1">
      <c r="A10" s="216"/>
      <c r="B10" s="57"/>
      <c r="C10" s="163" t="s">
        <v>202</v>
      </c>
      <c r="D10" s="571"/>
      <c r="E10" s="571"/>
      <c r="F10" s="259"/>
      <c r="G10" s="571"/>
      <c r="H10" s="282"/>
    </row>
    <row r="11" spans="1:8" s="19" customFormat="1" ht="10.5" customHeight="1">
      <c r="A11" s="216"/>
      <c r="B11" s="57" t="s">
        <v>162</v>
      </c>
      <c r="C11" s="163" t="s">
        <v>237</v>
      </c>
      <c r="D11" s="579">
        <v>30</v>
      </c>
      <c r="E11" s="579">
        <v>30</v>
      </c>
      <c r="F11" s="259">
        <v>179244</v>
      </c>
      <c r="G11" s="571">
        <v>191589</v>
      </c>
      <c r="H11" s="282">
        <v>-6.4</v>
      </c>
    </row>
    <row r="12" spans="1:8" s="19" customFormat="1" ht="10.5" customHeight="1">
      <c r="A12" s="216"/>
      <c r="B12" s="57" t="s">
        <v>163</v>
      </c>
      <c r="C12" s="163" t="s">
        <v>303</v>
      </c>
      <c r="D12" s="579">
        <v>17</v>
      </c>
      <c r="E12" s="579">
        <v>17</v>
      </c>
      <c r="F12" s="259">
        <v>34615</v>
      </c>
      <c r="G12" s="571">
        <v>33709</v>
      </c>
      <c r="H12" s="282">
        <v>2.7</v>
      </c>
    </row>
    <row r="13" spans="1:8" s="19" customFormat="1" ht="3.75" customHeight="1">
      <c r="A13" s="216"/>
      <c r="B13" s="57"/>
      <c r="C13" s="163"/>
      <c r="D13" s="580"/>
      <c r="E13" s="580"/>
      <c r="F13" s="259"/>
      <c r="G13" s="582"/>
      <c r="H13" s="282"/>
    </row>
    <row r="14" spans="1:8" s="19" customFormat="1" ht="10.5" customHeight="1">
      <c r="A14" s="214" t="s">
        <v>11</v>
      </c>
      <c r="B14" s="55"/>
      <c r="C14" s="54" t="s">
        <v>26</v>
      </c>
      <c r="D14" s="570">
        <v>20</v>
      </c>
      <c r="E14" s="570">
        <v>21</v>
      </c>
      <c r="F14" s="257">
        <v>1240072</v>
      </c>
      <c r="G14" s="570">
        <v>1093545</v>
      </c>
      <c r="H14" s="283">
        <v>13.4</v>
      </c>
    </row>
    <row r="15" spans="1:9" s="19" customFormat="1" ht="10.5" customHeight="1">
      <c r="A15" s="216"/>
      <c r="B15" s="57" t="s">
        <v>164</v>
      </c>
      <c r="C15" s="163" t="s">
        <v>238</v>
      </c>
      <c r="D15" s="579">
        <v>8</v>
      </c>
      <c r="E15" s="579">
        <v>7</v>
      </c>
      <c r="F15" s="260">
        <v>135908</v>
      </c>
      <c r="G15" s="577">
        <v>96561</v>
      </c>
      <c r="H15" s="241">
        <v>40.7</v>
      </c>
      <c r="I15" s="170"/>
    </row>
    <row r="16" spans="1:8" s="19" customFormat="1" ht="10.5" customHeight="1">
      <c r="A16" s="216"/>
      <c r="B16" s="57" t="s">
        <v>165</v>
      </c>
      <c r="C16" s="163" t="s">
        <v>239</v>
      </c>
      <c r="D16" s="614">
        <v>3</v>
      </c>
      <c r="E16" s="579">
        <v>3</v>
      </c>
      <c r="F16" s="265">
        <v>1059128</v>
      </c>
      <c r="G16" s="571">
        <v>950196</v>
      </c>
      <c r="H16" s="282">
        <v>11.5</v>
      </c>
    </row>
    <row r="17" spans="1:8" s="19" customFormat="1" ht="3.75" customHeight="1">
      <c r="A17" s="219"/>
      <c r="B17" s="47"/>
      <c r="C17" s="176"/>
      <c r="D17" s="581"/>
      <c r="E17" s="581"/>
      <c r="F17" s="262"/>
      <c r="G17" s="545"/>
      <c r="H17" s="284"/>
    </row>
    <row r="18" spans="1:8" s="19" customFormat="1" ht="3.75" customHeight="1">
      <c r="A18" s="216"/>
      <c r="B18" s="42"/>
      <c r="C18" s="53"/>
      <c r="D18" s="580"/>
      <c r="E18" s="580"/>
      <c r="F18" s="259"/>
      <c r="G18" s="582"/>
      <c r="H18" s="282"/>
    </row>
    <row r="19" spans="1:8" s="19" customFormat="1" ht="10.5" customHeight="1">
      <c r="A19" s="214" t="s">
        <v>166</v>
      </c>
      <c r="B19" s="75"/>
      <c r="C19" s="75" t="s">
        <v>304</v>
      </c>
      <c r="D19" s="576" t="s">
        <v>328</v>
      </c>
      <c r="E19" s="576">
        <v>511</v>
      </c>
      <c r="F19" s="257">
        <v>6185703</v>
      </c>
      <c r="G19" s="570">
        <v>5579239</v>
      </c>
      <c r="H19" s="283">
        <v>10.9</v>
      </c>
    </row>
    <row r="20" spans="1:8" s="19" customFormat="1" ht="3.75" customHeight="1" thickBot="1">
      <c r="A20" s="275"/>
      <c r="B20" s="222"/>
      <c r="C20" s="285"/>
      <c r="D20" s="308"/>
      <c r="E20" s="287"/>
      <c r="F20" s="286"/>
      <c r="G20" s="286"/>
      <c r="H20" s="288"/>
    </row>
    <row r="23" ht="12.75">
      <c r="E23" s="19"/>
    </row>
    <row r="24" ht="12.75">
      <c r="E24" s="19"/>
    </row>
    <row r="25" spans="5:7" ht="12.75">
      <c r="E25" s="19"/>
      <c r="G25" s="19"/>
    </row>
    <row r="32" ht="12.75">
      <c r="A32" s="173"/>
    </row>
    <row r="49" ht="12.75">
      <c r="A49" s="173"/>
    </row>
    <row r="62" spans="1:8" ht="12.75" customHeight="1">
      <c r="A62" s="774" t="s">
        <v>240</v>
      </c>
      <c r="B62" s="774"/>
      <c r="C62" s="774"/>
      <c r="D62" s="774"/>
      <c r="E62" s="774"/>
      <c r="F62" s="774"/>
      <c r="G62" s="774"/>
      <c r="H62" s="774"/>
    </row>
    <row r="73" spans="1:8" ht="12.75">
      <c r="A73" s="172"/>
      <c r="B73" s="166"/>
      <c r="C73" s="166"/>
      <c r="D73" s="167"/>
      <c r="E73" s="167"/>
      <c r="F73" s="167"/>
      <c r="G73" s="167"/>
      <c r="H73" s="168"/>
    </row>
    <row r="74" ht="12.75" customHeight="1"/>
    <row r="75" spans="1:11" ht="12.75" customHeight="1">
      <c r="A75" s="156"/>
      <c r="B75" s="156"/>
      <c r="C75" s="156"/>
      <c r="D75" s="156"/>
      <c r="E75" s="156"/>
      <c r="F75" s="156"/>
      <c r="G75" s="156"/>
      <c r="H75" s="156"/>
      <c r="I75" s="156"/>
      <c r="J75" s="156"/>
      <c r="K75" s="156"/>
    </row>
    <row r="76" spans="1:11" ht="12.75" customHeight="1">
      <c r="A76" s="169"/>
      <c r="B76" s="156"/>
      <c r="C76" s="156"/>
      <c r="D76" s="156"/>
      <c r="E76" s="156"/>
      <c r="F76" s="156"/>
      <c r="G76" s="156"/>
      <c r="H76" s="156"/>
      <c r="I76" s="156"/>
      <c r="J76" s="156"/>
      <c r="K76" s="156"/>
    </row>
    <row r="77" spans="1:11" ht="12.75" customHeight="1">
      <c r="A77" s="156"/>
      <c r="B77" s="156"/>
      <c r="C77" s="156"/>
      <c r="D77" s="156"/>
      <c r="E77" s="156"/>
      <c r="F77" s="156"/>
      <c r="G77" s="156"/>
      <c r="H77" s="156"/>
      <c r="I77" s="156"/>
      <c r="J77" s="156"/>
      <c r="K77" s="156"/>
    </row>
    <row r="78" spans="1:11" ht="12.75" customHeight="1">
      <c r="A78" s="156"/>
      <c r="B78" s="156"/>
      <c r="C78" s="156"/>
      <c r="D78" s="156"/>
      <c r="E78" s="156"/>
      <c r="F78" s="156"/>
      <c r="G78" s="156"/>
      <c r="H78" s="156"/>
      <c r="I78" s="156"/>
      <c r="J78" s="156"/>
      <c r="K78" s="156"/>
    </row>
    <row r="79" spans="1:8" ht="12.75" customHeight="1">
      <c r="A79" s="156"/>
      <c r="B79" s="156"/>
      <c r="C79" s="156"/>
      <c r="D79" s="156"/>
      <c r="E79" s="156"/>
      <c r="F79" s="156"/>
      <c r="G79" s="156"/>
      <c r="H79" s="156"/>
    </row>
    <row r="80" ht="12.75" customHeight="1"/>
    <row r="81" ht="12.75" customHeight="1"/>
    <row r="82" ht="12.75" customHeight="1"/>
    <row r="83" ht="12.75" customHeight="1"/>
    <row r="84" ht="12.75" customHeight="1"/>
    <row r="85" ht="12.75" customHeight="1">
      <c r="A85" s="156"/>
    </row>
    <row r="86" ht="12.75" customHeight="1">
      <c r="A86" s="156"/>
    </row>
    <row r="87" ht="12.75" customHeight="1">
      <c r="A87" s="171"/>
    </row>
    <row r="88" ht="12.75" customHeight="1">
      <c r="A88" s="156"/>
    </row>
    <row r="89" ht="12.75" customHeight="1">
      <c r="A89" s="156"/>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c r="A102" s="167"/>
    </row>
    <row r="103" ht="12.75" customHeight="1"/>
    <row r="104" ht="12.75" customHeight="1"/>
    <row r="105" ht="12.75" customHeight="1"/>
    <row r="106" ht="12.75" customHeight="1"/>
    <row r="107" ht="12.75" customHeight="1"/>
    <row r="108" spans="1:8" ht="12.75" customHeight="1">
      <c r="A108" s="172"/>
      <c r="B108" s="171"/>
      <c r="C108" s="171"/>
      <c r="D108" s="165"/>
      <c r="E108" s="165"/>
      <c r="F108" s="165"/>
      <c r="G108" s="167"/>
      <c r="H108" s="165"/>
    </row>
    <row r="109" spans="1:8" ht="12.75" customHeight="1">
      <c r="A109" s="172"/>
      <c r="B109" s="171"/>
      <c r="C109" s="171"/>
      <c r="D109" s="167"/>
      <c r="E109" s="167"/>
      <c r="F109" s="167"/>
      <c r="G109" s="167"/>
      <c r="H109" s="168"/>
    </row>
    <row r="110" spans="1:8" ht="12.75" customHeight="1">
      <c r="A110" s="172"/>
      <c r="B110" s="171"/>
      <c r="C110" s="171"/>
      <c r="D110" s="167"/>
      <c r="E110" s="167"/>
      <c r="F110" s="167"/>
      <c r="G110" s="167"/>
      <c r="H110" s="168"/>
    </row>
    <row r="111" spans="1:8" ht="12.75" customHeight="1">
      <c r="A111" s="172"/>
      <c r="B111" s="171"/>
      <c r="C111" s="171"/>
      <c r="D111" s="167"/>
      <c r="E111" s="167"/>
      <c r="F111" s="167"/>
      <c r="G111" s="167"/>
      <c r="H111" s="168"/>
    </row>
    <row r="112" spans="1:8" ht="12.75" customHeight="1">
      <c r="A112" s="172"/>
      <c r="B112" s="171"/>
      <c r="C112" s="171"/>
      <c r="D112" s="167"/>
      <c r="E112" s="167"/>
      <c r="F112" s="167"/>
      <c r="G112" s="167"/>
      <c r="H112" s="168"/>
    </row>
    <row r="113" spans="1:8" ht="12.75" customHeight="1">
      <c r="A113" s="171"/>
      <c r="B113" s="171"/>
      <c r="C113" s="171"/>
      <c r="D113" s="171"/>
      <c r="E113" s="171"/>
      <c r="F113" s="173"/>
      <c r="G113" s="167"/>
      <c r="H113" s="171"/>
    </row>
    <row r="114" ht="12.75" customHeight="1"/>
    <row r="115" spans="4:7" ht="12.75" customHeight="1">
      <c r="D115" s="167"/>
      <c r="E115" s="167"/>
      <c r="F115" s="167"/>
      <c r="G115" s="167"/>
    </row>
    <row r="116" spans="4:7" ht="12.75" customHeight="1">
      <c r="D116" s="174"/>
      <c r="E116" s="174"/>
      <c r="F116" s="174"/>
      <c r="G116" s="174"/>
    </row>
    <row r="117" spans="4:8" ht="12.75" customHeight="1">
      <c r="D117" s="167"/>
      <c r="E117" s="167"/>
      <c r="F117" s="167"/>
      <c r="G117" s="167"/>
      <c r="H117" s="175"/>
    </row>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9">
    <mergeCell ref="A62:H62"/>
    <mergeCell ref="D3:E3"/>
    <mergeCell ref="F3:H3"/>
    <mergeCell ref="D4:G4"/>
    <mergeCell ref="F6:G6"/>
    <mergeCell ref="D6:E6"/>
    <mergeCell ref="C3:C6"/>
    <mergeCell ref="A3:B6"/>
    <mergeCell ref="H4:H6"/>
  </mergeCells>
  <printOptions horizontalCentered="1"/>
  <pageMargins left="0" right="0" top="0" bottom="0"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2:T93"/>
  <sheetViews>
    <sheetView showGridLines="0" workbookViewId="0" topLeftCell="A1">
      <selection activeCell="A2" sqref="A2:N93"/>
    </sheetView>
  </sheetViews>
  <sheetFormatPr defaultColWidth="11.421875" defaultRowHeight="12.75"/>
  <cols>
    <col min="1" max="1" width="1.28515625" style="19" customWidth="1"/>
    <col min="2" max="2" width="2.57421875" style="19" customWidth="1"/>
    <col min="3" max="3" width="1.421875" style="19" customWidth="1"/>
    <col min="4" max="5" width="2.28125" style="19" customWidth="1"/>
    <col min="6" max="6" width="18.57421875" style="19" customWidth="1"/>
    <col min="7" max="7" width="25.00390625" style="19" customWidth="1"/>
    <col min="8" max="8" width="4.7109375" style="19" customWidth="1"/>
    <col min="9" max="9" width="0.71875" style="19" customWidth="1"/>
    <col min="10" max="10" width="5.7109375" style="19" customWidth="1"/>
    <col min="11" max="11" width="0.71875" style="19" customWidth="1"/>
    <col min="12" max="13" width="2.8515625" style="19" customWidth="1"/>
    <col min="14" max="14" width="2.28125" style="19" customWidth="1"/>
    <col min="15" max="16" width="11.421875" style="19" customWidth="1"/>
    <col min="17" max="27" width="11.421875" style="48" customWidth="1"/>
    <col min="28" max="16384" width="11.421875" style="19" customWidth="1"/>
  </cols>
  <sheetData>
    <row r="1" ht="6" customHeight="1" thickBot="1"/>
    <row r="2" spans="1:14" ht="6" customHeight="1">
      <c r="A2" s="290"/>
      <c r="B2" s="291"/>
      <c r="C2" s="291"/>
      <c r="D2" s="291"/>
      <c r="E2" s="291"/>
      <c r="F2" s="291"/>
      <c r="G2" s="291"/>
      <c r="H2" s="291"/>
      <c r="I2" s="291"/>
      <c r="J2" s="291"/>
      <c r="K2" s="291"/>
      <c r="L2" s="291"/>
      <c r="M2" s="291"/>
      <c r="N2" s="292"/>
    </row>
    <row r="3" spans="1:14" ht="12.75" customHeight="1">
      <c r="A3" s="293"/>
      <c r="B3" s="48"/>
      <c r="C3" s="48"/>
      <c r="D3" s="48"/>
      <c r="E3" s="48"/>
      <c r="F3" s="48"/>
      <c r="G3" s="48"/>
      <c r="H3" s="48"/>
      <c r="I3" s="48"/>
      <c r="J3" s="48"/>
      <c r="K3" s="48"/>
      <c r="L3" s="48"/>
      <c r="M3" s="48"/>
      <c r="N3" s="208"/>
    </row>
    <row r="4" spans="1:14" ht="12.75" customHeight="1">
      <c r="A4" s="799" t="s">
        <v>27</v>
      </c>
      <c r="B4" s="800"/>
      <c r="C4" s="800"/>
      <c r="D4" s="800"/>
      <c r="E4" s="800"/>
      <c r="F4" s="800"/>
      <c r="G4" s="800"/>
      <c r="H4" s="800"/>
      <c r="I4" s="800"/>
      <c r="J4" s="800"/>
      <c r="K4" s="800"/>
      <c r="L4" s="800"/>
      <c r="M4" s="800"/>
      <c r="N4" s="801"/>
    </row>
    <row r="5" spans="1:14" ht="12.75" customHeight="1">
      <c r="A5" s="799" t="s">
        <v>121</v>
      </c>
      <c r="B5" s="800"/>
      <c r="C5" s="800"/>
      <c r="D5" s="800"/>
      <c r="E5" s="800"/>
      <c r="F5" s="800"/>
      <c r="G5" s="800"/>
      <c r="H5" s="800"/>
      <c r="I5" s="800"/>
      <c r="J5" s="800"/>
      <c r="K5" s="800"/>
      <c r="L5" s="800"/>
      <c r="M5" s="800"/>
      <c r="N5" s="801"/>
    </row>
    <row r="6" spans="1:14" ht="5.25" customHeight="1">
      <c r="A6" s="293"/>
      <c r="B6" s="48"/>
      <c r="C6" s="48"/>
      <c r="D6" s="48"/>
      <c r="E6" s="48"/>
      <c r="F6" s="48"/>
      <c r="G6" s="48"/>
      <c r="H6" s="48"/>
      <c r="I6" s="48"/>
      <c r="J6" s="48"/>
      <c r="K6" s="48"/>
      <c r="L6" s="48"/>
      <c r="M6" s="48"/>
      <c r="N6" s="208"/>
    </row>
    <row r="7" spans="1:14" ht="5.25" customHeight="1">
      <c r="A7" s="293"/>
      <c r="B7" s="48"/>
      <c r="C7" s="48"/>
      <c r="D7" s="48"/>
      <c r="E7" s="48"/>
      <c r="F7" s="48"/>
      <c r="G7" s="48"/>
      <c r="H7" s="48"/>
      <c r="I7" s="48"/>
      <c r="J7" s="48"/>
      <c r="K7" s="48"/>
      <c r="L7" s="48"/>
      <c r="M7" s="48"/>
      <c r="N7" s="208"/>
    </row>
    <row r="8" spans="1:14" ht="4.5" customHeight="1">
      <c r="A8" s="294"/>
      <c r="B8" s="177"/>
      <c r="C8" s="177"/>
      <c r="D8" s="177"/>
      <c r="E8" s="177"/>
      <c r="F8" s="177"/>
      <c r="G8" s="177"/>
      <c r="H8" s="177"/>
      <c r="I8" s="177"/>
      <c r="J8" s="177"/>
      <c r="K8" s="177"/>
      <c r="L8" s="177"/>
      <c r="M8" s="177"/>
      <c r="N8" s="295"/>
    </row>
    <row r="9" spans="1:14" ht="10.5" customHeight="1">
      <c r="A9" s="802" t="s">
        <v>28</v>
      </c>
      <c r="B9" s="803"/>
      <c r="C9" s="803"/>
      <c r="D9" s="803"/>
      <c r="E9" s="803"/>
      <c r="F9" s="803"/>
      <c r="G9" s="803"/>
      <c r="H9" s="803"/>
      <c r="I9" s="803"/>
      <c r="J9" s="803"/>
      <c r="K9" s="803"/>
      <c r="L9" s="803"/>
      <c r="M9" s="803"/>
      <c r="N9" s="804"/>
    </row>
    <row r="10" spans="1:14" ht="5.25" customHeight="1">
      <c r="A10" s="296"/>
      <c r="B10" s="105"/>
      <c r="C10" s="105"/>
      <c r="D10" s="105"/>
      <c r="E10" s="105"/>
      <c r="F10" s="105"/>
      <c r="G10" s="105"/>
      <c r="H10" s="105"/>
      <c r="I10" s="105"/>
      <c r="J10" s="105"/>
      <c r="K10" s="105"/>
      <c r="L10" s="105"/>
      <c r="M10" s="105"/>
      <c r="N10" s="297"/>
    </row>
    <row r="11" spans="1:14" ht="6.75" customHeight="1">
      <c r="A11" s="293"/>
      <c r="B11" s="48"/>
      <c r="C11" s="48"/>
      <c r="D11" s="48"/>
      <c r="E11" s="48"/>
      <c r="F11" s="48"/>
      <c r="G11" s="48"/>
      <c r="H11" s="805" t="s">
        <v>292</v>
      </c>
      <c r="I11" s="808" t="s">
        <v>293</v>
      </c>
      <c r="J11" s="809"/>
      <c r="K11" s="808" t="s">
        <v>294</v>
      </c>
      <c r="L11" s="814"/>
      <c r="M11" s="817" t="s">
        <v>295</v>
      </c>
      <c r="N11" s="818"/>
    </row>
    <row r="12" spans="1:14" ht="6.75" customHeight="1">
      <c r="A12" s="293"/>
      <c r="B12" s="48"/>
      <c r="C12" s="48"/>
      <c r="D12" s="48"/>
      <c r="E12" s="48"/>
      <c r="F12" s="48"/>
      <c r="G12" s="48"/>
      <c r="H12" s="806"/>
      <c r="I12" s="810"/>
      <c r="J12" s="811"/>
      <c r="K12" s="810"/>
      <c r="L12" s="815"/>
      <c r="M12" s="810"/>
      <c r="N12" s="819"/>
    </row>
    <row r="13" spans="1:14" ht="12.75" customHeight="1">
      <c r="A13" s="293"/>
      <c r="B13" s="48"/>
      <c r="C13" s="48"/>
      <c r="D13" s="48"/>
      <c r="E13" s="48"/>
      <c r="F13" s="48"/>
      <c r="G13" s="48"/>
      <c r="H13" s="806"/>
      <c r="I13" s="810"/>
      <c r="J13" s="811"/>
      <c r="K13" s="810"/>
      <c r="L13" s="815"/>
      <c r="M13" s="810"/>
      <c r="N13" s="819"/>
    </row>
    <row r="14" spans="1:14" ht="10.5" customHeight="1">
      <c r="A14" s="293"/>
      <c r="B14" s="48"/>
      <c r="C14" s="48"/>
      <c r="D14" s="48"/>
      <c r="E14" s="48"/>
      <c r="F14" s="48"/>
      <c r="G14" s="48"/>
      <c r="H14" s="806"/>
      <c r="I14" s="810"/>
      <c r="J14" s="811"/>
      <c r="K14" s="810"/>
      <c r="L14" s="815"/>
      <c r="M14" s="810"/>
      <c r="N14" s="819"/>
    </row>
    <row r="15" spans="1:14" ht="16.5" customHeight="1">
      <c r="A15" s="293"/>
      <c r="B15" s="48"/>
      <c r="C15" s="1"/>
      <c r="D15" s="179"/>
      <c r="E15" s="179"/>
      <c r="F15" s="179"/>
      <c r="G15" s="48"/>
      <c r="H15" s="806"/>
      <c r="I15" s="810"/>
      <c r="J15" s="811"/>
      <c r="K15" s="810"/>
      <c r="L15" s="815"/>
      <c r="M15" s="810"/>
      <c r="N15" s="819"/>
    </row>
    <row r="16" spans="1:14" ht="6.75" customHeight="1">
      <c r="A16" s="296"/>
      <c r="B16" s="105"/>
      <c r="C16" s="105"/>
      <c r="D16" s="105"/>
      <c r="E16" s="105"/>
      <c r="F16" s="105"/>
      <c r="G16" s="48"/>
      <c r="H16" s="807"/>
      <c r="I16" s="812"/>
      <c r="J16" s="813"/>
      <c r="K16" s="812"/>
      <c r="L16" s="816"/>
      <c r="M16" s="812"/>
      <c r="N16" s="820"/>
    </row>
    <row r="17" spans="1:14" ht="3.75" customHeight="1">
      <c r="A17" s="293"/>
      <c r="B17" s="48"/>
      <c r="C17" s="48"/>
      <c r="D17" s="48"/>
      <c r="E17" s="48"/>
      <c r="F17" s="48"/>
      <c r="G17" s="178"/>
      <c r="H17" s="180"/>
      <c r="I17" s="177"/>
      <c r="J17" s="178"/>
      <c r="K17" s="177"/>
      <c r="L17" s="181"/>
      <c r="M17" s="181"/>
      <c r="N17" s="295"/>
    </row>
    <row r="18" spans="1:14" ht="10.5" customHeight="1">
      <c r="A18" s="298"/>
      <c r="B18" s="821" t="s">
        <v>29</v>
      </c>
      <c r="C18" s="822"/>
      <c r="D18" s="822"/>
      <c r="E18" s="822"/>
      <c r="F18" s="822"/>
      <c r="G18" s="823"/>
      <c r="H18" s="182" t="s">
        <v>0</v>
      </c>
      <c r="I18" s="2"/>
      <c r="J18" s="54" t="s">
        <v>30</v>
      </c>
      <c r="K18" s="2"/>
      <c r="L18" s="183"/>
      <c r="M18" s="183"/>
      <c r="N18" s="299"/>
    </row>
    <row r="19" spans="1:14" ht="10.5" customHeight="1">
      <c r="A19" s="293"/>
      <c r="B19" s="184"/>
      <c r="C19" s="185"/>
      <c r="D19" s="824" t="s">
        <v>31</v>
      </c>
      <c r="E19" s="822"/>
      <c r="F19" s="822"/>
      <c r="G19" s="823"/>
      <c r="H19" s="187"/>
      <c r="I19" s="48"/>
      <c r="J19" s="52"/>
      <c r="K19" s="48"/>
      <c r="L19" s="188" t="s">
        <v>32</v>
      </c>
      <c r="M19" s="3"/>
      <c r="N19" s="208"/>
    </row>
    <row r="20" spans="1:14" ht="10.5" customHeight="1">
      <c r="A20" s="293"/>
      <c r="B20" s="184"/>
      <c r="C20" s="185"/>
      <c r="D20" s="824" t="s">
        <v>33</v>
      </c>
      <c r="E20" s="822"/>
      <c r="F20" s="822"/>
      <c r="G20" s="823"/>
      <c r="H20" s="187"/>
      <c r="I20" s="48"/>
      <c r="J20" s="52"/>
      <c r="K20" s="48"/>
      <c r="L20" s="188" t="s">
        <v>34</v>
      </c>
      <c r="M20" s="3"/>
      <c r="N20" s="208"/>
    </row>
    <row r="21" spans="1:14" ht="10.5" customHeight="1">
      <c r="A21" s="293"/>
      <c r="B21" s="184"/>
      <c r="C21" s="185"/>
      <c r="D21" s="824" t="s">
        <v>35</v>
      </c>
      <c r="E21" s="822"/>
      <c r="F21" s="822"/>
      <c r="G21" s="823"/>
      <c r="H21" s="187"/>
      <c r="I21" s="48"/>
      <c r="J21" s="52"/>
      <c r="K21" s="48"/>
      <c r="L21" s="188" t="s">
        <v>36</v>
      </c>
      <c r="M21" s="3"/>
      <c r="N21" s="208"/>
    </row>
    <row r="22" spans="1:14" ht="10.5" customHeight="1">
      <c r="A22" s="293"/>
      <c r="B22" s="184"/>
      <c r="C22" s="185"/>
      <c r="D22" s="824" t="s">
        <v>12</v>
      </c>
      <c r="E22" s="822"/>
      <c r="F22" s="822"/>
      <c r="G22" s="823"/>
      <c r="H22" s="187"/>
      <c r="I22" s="48"/>
      <c r="J22" s="52"/>
      <c r="K22" s="48"/>
      <c r="L22" s="188" t="s">
        <v>37</v>
      </c>
      <c r="M22" s="3"/>
      <c r="N22" s="208"/>
    </row>
    <row r="23" spans="1:14" ht="10.5" customHeight="1">
      <c r="A23" s="293"/>
      <c r="B23" s="184"/>
      <c r="C23" s="185"/>
      <c r="D23" s="824" t="s">
        <v>38</v>
      </c>
      <c r="E23" s="822"/>
      <c r="F23" s="822"/>
      <c r="G23" s="823"/>
      <c r="H23" s="187"/>
      <c r="I23" s="48"/>
      <c r="J23" s="52"/>
      <c r="K23" s="48"/>
      <c r="L23" s="188" t="s">
        <v>39</v>
      </c>
      <c r="M23" s="3"/>
      <c r="N23" s="208"/>
    </row>
    <row r="24" spans="1:14" ht="10.5" customHeight="1">
      <c r="A24" s="293"/>
      <c r="B24" s="184"/>
      <c r="C24" s="185"/>
      <c r="D24" s="185"/>
      <c r="E24" s="824" t="s">
        <v>40</v>
      </c>
      <c r="F24" s="822"/>
      <c r="G24" s="823"/>
      <c r="H24" s="187"/>
      <c r="I24" s="48"/>
      <c r="J24" s="52"/>
      <c r="K24" s="48"/>
      <c r="L24" s="188" t="s">
        <v>41</v>
      </c>
      <c r="M24" s="184"/>
      <c r="N24" s="208"/>
    </row>
    <row r="25" spans="1:14" ht="10.5" customHeight="1">
      <c r="A25" s="293"/>
      <c r="B25" s="184"/>
      <c r="C25" s="185"/>
      <c r="D25" s="185"/>
      <c r="E25" s="824" t="s">
        <v>42</v>
      </c>
      <c r="F25" s="822"/>
      <c r="G25" s="823"/>
      <c r="H25" s="187"/>
      <c r="I25" s="48"/>
      <c r="J25" s="52"/>
      <c r="K25" s="48"/>
      <c r="L25" s="188" t="s">
        <v>43</v>
      </c>
      <c r="M25" s="184"/>
      <c r="N25" s="208"/>
    </row>
    <row r="26" spans="1:14" ht="3.75" customHeight="1">
      <c r="A26" s="293"/>
      <c r="B26" s="184"/>
      <c r="C26" s="185"/>
      <c r="D26" s="185"/>
      <c r="E26" s="185"/>
      <c r="F26" s="48"/>
      <c r="G26" s="52"/>
      <c r="H26" s="187"/>
      <c r="I26" s="48"/>
      <c r="J26" s="52"/>
      <c r="K26" s="48"/>
      <c r="L26" s="184"/>
      <c r="M26" s="184"/>
      <c r="N26" s="208"/>
    </row>
    <row r="27" spans="1:14" ht="10.5" customHeight="1">
      <c r="A27" s="298"/>
      <c r="B27" s="821" t="s">
        <v>44</v>
      </c>
      <c r="C27" s="822"/>
      <c r="D27" s="822"/>
      <c r="E27" s="822"/>
      <c r="F27" s="822"/>
      <c r="G27" s="823"/>
      <c r="H27" s="182" t="s">
        <v>1</v>
      </c>
      <c r="I27" s="183"/>
      <c r="J27" s="54" t="s">
        <v>45</v>
      </c>
      <c r="K27" s="183"/>
      <c r="L27" s="183"/>
      <c r="M27" s="183"/>
      <c r="N27" s="299"/>
    </row>
    <row r="28" spans="1:14" ht="3.75" customHeight="1">
      <c r="A28" s="293"/>
      <c r="B28" s="184"/>
      <c r="C28" s="185"/>
      <c r="D28" s="185"/>
      <c r="E28" s="185"/>
      <c r="F28" s="48"/>
      <c r="G28" s="52"/>
      <c r="H28" s="187"/>
      <c r="I28" s="48"/>
      <c r="J28" s="52"/>
      <c r="K28" s="48"/>
      <c r="L28" s="184"/>
      <c r="M28" s="184"/>
      <c r="N28" s="208"/>
    </row>
    <row r="29" spans="1:14" ht="10.5" customHeight="1">
      <c r="A29" s="298"/>
      <c r="B29" s="821" t="s">
        <v>46</v>
      </c>
      <c r="C29" s="822"/>
      <c r="D29" s="822"/>
      <c r="E29" s="822"/>
      <c r="F29" s="822"/>
      <c r="G29" s="823"/>
      <c r="H29" s="182" t="s">
        <v>2</v>
      </c>
      <c r="I29" s="2"/>
      <c r="J29" s="54">
        <v>20</v>
      </c>
      <c r="K29" s="2"/>
      <c r="L29" s="189"/>
      <c r="M29" s="189"/>
      <c r="N29" s="300"/>
    </row>
    <row r="30" spans="1:14" ht="3.75" customHeight="1">
      <c r="A30" s="293"/>
      <c r="B30" s="184"/>
      <c r="C30" s="185"/>
      <c r="D30" s="185"/>
      <c r="E30" s="185"/>
      <c r="F30" s="48"/>
      <c r="G30" s="52"/>
      <c r="H30" s="187"/>
      <c r="I30" s="48"/>
      <c r="J30" s="52"/>
      <c r="K30" s="48"/>
      <c r="L30" s="184"/>
      <c r="M30" s="184"/>
      <c r="N30" s="208"/>
    </row>
    <row r="31" spans="1:14" ht="10.5" customHeight="1">
      <c r="A31" s="298"/>
      <c r="B31" s="821" t="s">
        <v>47</v>
      </c>
      <c r="C31" s="822"/>
      <c r="D31" s="822"/>
      <c r="E31" s="822"/>
      <c r="F31" s="822"/>
      <c r="G31" s="823"/>
      <c r="H31" s="182" t="s">
        <v>3</v>
      </c>
      <c r="I31" s="2"/>
      <c r="J31" s="4"/>
      <c r="K31" s="2"/>
      <c r="L31" s="189"/>
      <c r="M31" s="189"/>
      <c r="N31" s="300"/>
    </row>
    <row r="32" spans="1:14" ht="10.5" customHeight="1">
      <c r="A32" s="293"/>
      <c r="B32" s="184"/>
      <c r="C32" s="824" t="s">
        <v>48</v>
      </c>
      <c r="D32" s="822"/>
      <c r="E32" s="822"/>
      <c r="F32" s="822"/>
      <c r="G32" s="823"/>
      <c r="H32" s="5"/>
      <c r="I32" s="6"/>
      <c r="J32" s="8">
        <v>21</v>
      </c>
      <c r="K32" s="6"/>
      <c r="L32" s="48"/>
      <c r="M32" s="48"/>
      <c r="N32" s="301"/>
    </row>
    <row r="33" spans="1:14" ht="10.5" customHeight="1">
      <c r="A33" s="293"/>
      <c r="B33" s="184"/>
      <c r="C33" s="824" t="s">
        <v>49</v>
      </c>
      <c r="D33" s="822"/>
      <c r="E33" s="822"/>
      <c r="F33" s="822"/>
      <c r="G33" s="823"/>
      <c r="H33" s="5"/>
      <c r="I33" s="6"/>
      <c r="J33" s="8">
        <v>22</v>
      </c>
      <c r="K33" s="6"/>
      <c r="L33" s="48"/>
      <c r="M33" s="48"/>
      <c r="N33" s="301"/>
    </row>
    <row r="34" spans="1:14" ht="10.5" customHeight="1">
      <c r="A34" s="293"/>
      <c r="B34" s="184"/>
      <c r="C34" s="185"/>
      <c r="D34" s="824" t="s">
        <v>50</v>
      </c>
      <c r="E34" s="822"/>
      <c r="F34" s="822"/>
      <c r="G34" s="823"/>
      <c r="H34" s="5"/>
      <c r="I34" s="6"/>
      <c r="J34" s="7"/>
      <c r="K34" s="6"/>
      <c r="L34" s="188" t="s">
        <v>51</v>
      </c>
      <c r="M34" s="3"/>
      <c r="N34" s="301"/>
    </row>
    <row r="35" spans="1:14" ht="11.25" customHeight="1">
      <c r="A35" s="293"/>
      <c r="B35" s="184"/>
      <c r="C35" s="185"/>
      <c r="D35" s="824" t="s">
        <v>52</v>
      </c>
      <c r="E35" s="822"/>
      <c r="F35" s="822"/>
      <c r="G35" s="823"/>
      <c r="H35" s="5"/>
      <c r="I35" s="6"/>
      <c r="J35" s="7"/>
      <c r="K35" s="6"/>
      <c r="L35" s="188" t="s">
        <v>53</v>
      </c>
      <c r="M35" s="3"/>
      <c r="N35" s="301"/>
    </row>
    <row r="36" spans="1:14" ht="3.75" customHeight="1">
      <c r="A36" s="293"/>
      <c r="B36" s="184"/>
      <c r="C36" s="185"/>
      <c r="D36" s="185"/>
      <c r="E36" s="185"/>
      <c r="F36" s="48"/>
      <c r="G36" s="52"/>
      <c r="H36" s="187"/>
      <c r="I36" s="48"/>
      <c r="J36" s="52"/>
      <c r="K36" s="48"/>
      <c r="L36" s="184"/>
      <c r="M36" s="184"/>
      <c r="N36" s="208"/>
    </row>
    <row r="37" spans="1:14" ht="10.5" customHeight="1">
      <c r="A37" s="298"/>
      <c r="B37" s="821" t="s">
        <v>54</v>
      </c>
      <c r="C37" s="822"/>
      <c r="D37" s="822"/>
      <c r="E37" s="822"/>
      <c r="F37" s="822"/>
      <c r="G37" s="823"/>
      <c r="H37" s="182" t="s">
        <v>4</v>
      </c>
      <c r="I37" s="2"/>
      <c r="J37" s="54">
        <v>23</v>
      </c>
      <c r="K37" s="2"/>
      <c r="L37" s="189"/>
      <c r="M37" s="189"/>
      <c r="N37" s="300"/>
    </row>
    <row r="38" spans="1:14" ht="3.75" customHeight="1">
      <c r="A38" s="293"/>
      <c r="B38" s="184"/>
      <c r="C38" s="185"/>
      <c r="D38" s="185"/>
      <c r="E38" s="185"/>
      <c r="F38" s="48"/>
      <c r="G38" s="52"/>
      <c r="H38" s="187"/>
      <c r="I38" s="48"/>
      <c r="J38" s="52"/>
      <c r="K38" s="48"/>
      <c r="L38" s="184"/>
      <c r="M38" s="184"/>
      <c r="N38" s="208"/>
    </row>
    <row r="39" spans="1:14" ht="10.5" customHeight="1">
      <c r="A39" s="298"/>
      <c r="B39" s="821" t="s">
        <v>55</v>
      </c>
      <c r="C39" s="822"/>
      <c r="D39" s="822"/>
      <c r="E39" s="822"/>
      <c r="F39" s="822"/>
      <c r="G39" s="823"/>
      <c r="H39" s="182" t="s">
        <v>5</v>
      </c>
      <c r="I39" s="2"/>
      <c r="J39" s="54">
        <v>24</v>
      </c>
      <c r="K39" s="2"/>
      <c r="L39" s="189"/>
      <c r="M39" s="189"/>
      <c r="N39" s="300"/>
    </row>
    <row r="40" spans="1:14" ht="10.5" customHeight="1">
      <c r="A40" s="293"/>
      <c r="B40" s="184"/>
      <c r="C40" s="185"/>
      <c r="D40" s="824" t="s">
        <v>13</v>
      </c>
      <c r="E40" s="822"/>
      <c r="F40" s="822"/>
      <c r="G40" s="823"/>
      <c r="H40" s="5"/>
      <c r="I40" s="6"/>
      <c r="J40" s="7"/>
      <c r="K40" s="6"/>
      <c r="L40" s="188" t="s">
        <v>56</v>
      </c>
      <c r="M40" s="3"/>
      <c r="N40" s="301"/>
    </row>
    <row r="41" spans="1:14" ht="10.5" customHeight="1">
      <c r="A41" s="293"/>
      <c r="B41" s="184"/>
      <c r="C41" s="185"/>
      <c r="D41" s="824" t="s">
        <v>14</v>
      </c>
      <c r="E41" s="822"/>
      <c r="F41" s="822"/>
      <c r="G41" s="823"/>
      <c r="H41" s="5"/>
      <c r="I41" s="6"/>
      <c r="J41" s="7"/>
      <c r="K41" s="6"/>
      <c r="L41" s="188" t="s">
        <v>57</v>
      </c>
      <c r="M41" s="3"/>
      <c r="N41" s="301"/>
    </row>
    <row r="42" spans="1:14" ht="10.5" customHeight="1">
      <c r="A42" s="293"/>
      <c r="B42" s="184"/>
      <c r="C42" s="185"/>
      <c r="D42" s="824" t="s">
        <v>15</v>
      </c>
      <c r="E42" s="822"/>
      <c r="F42" s="822"/>
      <c r="G42" s="823"/>
      <c r="H42" s="5"/>
      <c r="I42" s="6"/>
      <c r="J42" s="7"/>
      <c r="K42" s="6"/>
      <c r="L42" s="188" t="s">
        <v>58</v>
      </c>
      <c r="M42" s="3"/>
      <c r="N42" s="301"/>
    </row>
    <row r="43" spans="1:14" ht="10.5" customHeight="1">
      <c r="A43" s="293"/>
      <c r="B43" s="184"/>
      <c r="C43" s="185"/>
      <c r="D43" s="824" t="s">
        <v>16</v>
      </c>
      <c r="E43" s="822"/>
      <c r="F43" s="822"/>
      <c r="G43" s="823"/>
      <c r="H43" s="5"/>
      <c r="I43" s="6"/>
      <c r="J43" s="7"/>
      <c r="K43" s="6"/>
      <c r="L43" s="188" t="s">
        <v>59</v>
      </c>
      <c r="M43" s="3"/>
      <c r="N43" s="301"/>
    </row>
    <row r="44" spans="1:14" ht="3.75" customHeight="1">
      <c r="A44" s="293"/>
      <c r="B44" s="184"/>
      <c r="C44" s="185"/>
      <c r="D44" s="185"/>
      <c r="E44" s="185"/>
      <c r="F44" s="48"/>
      <c r="G44" s="52"/>
      <c r="H44" s="187"/>
      <c r="I44" s="48"/>
      <c r="J44" s="52"/>
      <c r="K44" s="48"/>
      <c r="L44" s="184"/>
      <c r="M44" s="184"/>
      <c r="N44" s="208"/>
    </row>
    <row r="45" spans="1:14" ht="10.5" customHeight="1">
      <c r="A45" s="298"/>
      <c r="B45" s="821" t="s">
        <v>17</v>
      </c>
      <c r="C45" s="822"/>
      <c r="D45" s="822"/>
      <c r="E45" s="822"/>
      <c r="F45" s="822"/>
      <c r="G45" s="823"/>
      <c r="H45" s="182" t="s">
        <v>6</v>
      </c>
      <c r="I45" s="2"/>
      <c r="J45" s="54">
        <v>25</v>
      </c>
      <c r="K45" s="2"/>
      <c r="L45" s="189"/>
      <c r="M45" s="189"/>
      <c r="N45" s="300"/>
    </row>
    <row r="46" spans="1:14" ht="10.5" customHeight="1">
      <c r="A46" s="293"/>
      <c r="B46" s="184"/>
      <c r="C46" s="185"/>
      <c r="D46" s="824" t="s">
        <v>18</v>
      </c>
      <c r="E46" s="822"/>
      <c r="F46" s="822"/>
      <c r="G46" s="823"/>
      <c r="H46" s="5"/>
      <c r="I46" s="6"/>
      <c r="J46" s="7"/>
      <c r="K46" s="6"/>
      <c r="L46" s="188" t="s">
        <v>60</v>
      </c>
      <c r="M46" s="3"/>
      <c r="N46" s="301"/>
    </row>
    <row r="47" spans="1:14" ht="10.5" customHeight="1">
      <c r="A47" s="293"/>
      <c r="B47" s="184"/>
      <c r="C47" s="185"/>
      <c r="D47" s="824" t="s">
        <v>19</v>
      </c>
      <c r="E47" s="822"/>
      <c r="F47" s="822"/>
      <c r="G47" s="823"/>
      <c r="H47" s="5"/>
      <c r="I47" s="6"/>
      <c r="J47" s="7"/>
      <c r="K47" s="6"/>
      <c r="L47" s="188" t="s">
        <v>61</v>
      </c>
      <c r="M47" s="3"/>
      <c r="N47" s="301"/>
    </row>
    <row r="48" spans="1:14" ht="3.75" customHeight="1">
      <c r="A48" s="293"/>
      <c r="B48" s="184"/>
      <c r="C48" s="185"/>
      <c r="D48" s="185"/>
      <c r="E48" s="185"/>
      <c r="F48" s="48"/>
      <c r="G48" s="52"/>
      <c r="H48" s="187"/>
      <c r="I48" s="48"/>
      <c r="J48" s="52"/>
      <c r="K48" s="48"/>
      <c r="L48" s="184"/>
      <c r="M48" s="184"/>
      <c r="N48" s="208"/>
    </row>
    <row r="49" spans="1:20" ht="12.75">
      <c r="A49" s="298"/>
      <c r="B49" s="821" t="s">
        <v>62</v>
      </c>
      <c r="C49" s="824"/>
      <c r="D49" s="824"/>
      <c r="E49" s="824"/>
      <c r="F49" s="824"/>
      <c r="G49" s="825"/>
      <c r="H49" s="182" t="s">
        <v>7</v>
      </c>
      <c r="I49" s="2"/>
      <c r="J49" s="54">
        <v>26</v>
      </c>
      <c r="K49" s="2"/>
      <c r="L49" s="189"/>
      <c r="M49" s="189"/>
      <c r="N49" s="300"/>
      <c r="O49" s="289"/>
      <c r="P49" s="190"/>
      <c r="Q49" s="190"/>
      <c r="R49" s="190"/>
      <c r="S49" s="190"/>
      <c r="T49" s="190"/>
    </row>
    <row r="50" spans="1:14" ht="4.5" customHeight="1">
      <c r="A50" s="293"/>
      <c r="B50" s="184"/>
      <c r="C50" s="185"/>
      <c r="D50" s="185"/>
      <c r="E50" s="185"/>
      <c r="F50" s="48"/>
      <c r="G50" s="52"/>
      <c r="H50" s="187"/>
      <c r="I50" s="48"/>
      <c r="J50" s="52"/>
      <c r="K50" s="48"/>
      <c r="L50" s="184"/>
      <c r="M50" s="184"/>
      <c r="N50" s="208"/>
    </row>
    <row r="51" spans="1:14" ht="10.5" customHeight="1">
      <c r="A51" s="298"/>
      <c r="B51" s="821" t="s">
        <v>63</v>
      </c>
      <c r="C51" s="822"/>
      <c r="D51" s="822"/>
      <c r="E51" s="822"/>
      <c r="F51" s="822"/>
      <c r="G51" s="823"/>
      <c r="H51" s="182" t="s">
        <v>8</v>
      </c>
      <c r="I51" s="2"/>
      <c r="J51" s="4"/>
      <c r="K51" s="2"/>
      <c r="L51" s="189"/>
      <c r="M51" s="189"/>
      <c r="N51" s="300"/>
    </row>
    <row r="52" spans="1:14" ht="10.5" customHeight="1">
      <c r="A52" s="293"/>
      <c r="B52" s="184"/>
      <c r="C52" s="824" t="s">
        <v>64</v>
      </c>
      <c r="D52" s="822"/>
      <c r="E52" s="822"/>
      <c r="F52" s="822"/>
      <c r="G52" s="823"/>
      <c r="H52" s="5"/>
      <c r="I52" s="6"/>
      <c r="J52" s="8">
        <v>27</v>
      </c>
      <c r="K52" s="6"/>
      <c r="L52" s="48"/>
      <c r="M52" s="48"/>
      <c r="N52" s="301"/>
    </row>
    <row r="53" spans="1:14" ht="10.5" customHeight="1">
      <c r="A53" s="293"/>
      <c r="B53" s="184"/>
      <c r="C53" s="185"/>
      <c r="D53" s="824" t="s">
        <v>65</v>
      </c>
      <c r="E53" s="822"/>
      <c r="F53" s="822"/>
      <c r="G53" s="823"/>
      <c r="H53" s="5"/>
      <c r="I53" s="6"/>
      <c r="J53" s="7"/>
      <c r="K53" s="6"/>
      <c r="L53" s="188" t="s">
        <v>66</v>
      </c>
      <c r="M53" s="3"/>
      <c r="N53" s="301"/>
    </row>
    <row r="54" spans="1:14" ht="10.5" customHeight="1">
      <c r="A54" s="293"/>
      <c r="B54" s="184"/>
      <c r="C54" s="824" t="s">
        <v>20</v>
      </c>
      <c r="D54" s="822"/>
      <c r="E54" s="822"/>
      <c r="F54" s="822"/>
      <c r="G54" s="823"/>
      <c r="H54" s="5"/>
      <c r="I54" s="6"/>
      <c r="J54" s="8">
        <v>28</v>
      </c>
      <c r="K54" s="6"/>
      <c r="L54" s="48"/>
      <c r="M54" s="48"/>
      <c r="N54" s="301"/>
    </row>
    <row r="55" spans="1:14" ht="10.5" customHeight="1">
      <c r="A55" s="293"/>
      <c r="B55" s="184"/>
      <c r="C55" s="185"/>
      <c r="D55" s="824" t="s">
        <v>67</v>
      </c>
      <c r="E55" s="822"/>
      <c r="F55" s="822"/>
      <c r="G55" s="823"/>
      <c r="H55" s="5"/>
      <c r="I55" s="6"/>
      <c r="J55" s="7"/>
      <c r="K55" s="6"/>
      <c r="L55" s="188" t="s">
        <v>68</v>
      </c>
      <c r="M55" s="3"/>
      <c r="N55" s="301"/>
    </row>
    <row r="56" spans="1:14" ht="10.5" customHeight="1">
      <c r="A56" s="293"/>
      <c r="B56" s="184"/>
      <c r="C56" s="185"/>
      <c r="D56" s="824" t="s">
        <v>69</v>
      </c>
      <c r="E56" s="822"/>
      <c r="F56" s="822"/>
      <c r="G56" s="823"/>
      <c r="H56" s="5"/>
      <c r="I56" s="6"/>
      <c r="J56" s="7"/>
      <c r="K56" s="6"/>
      <c r="L56" s="188" t="s">
        <v>70</v>
      </c>
      <c r="M56" s="48"/>
      <c r="N56" s="301"/>
    </row>
    <row r="57" spans="1:14" ht="10.5" customHeight="1">
      <c r="A57" s="293"/>
      <c r="B57" s="184"/>
      <c r="C57" s="185"/>
      <c r="D57" s="824" t="s">
        <v>71</v>
      </c>
      <c r="E57" s="822"/>
      <c r="F57" s="822"/>
      <c r="G57" s="823"/>
      <c r="H57" s="5"/>
      <c r="I57" s="6"/>
      <c r="J57" s="7"/>
      <c r="K57" s="6"/>
      <c r="L57" s="188" t="s">
        <v>72</v>
      </c>
      <c r="M57" s="48"/>
      <c r="N57" s="301"/>
    </row>
    <row r="58" spans="1:14" ht="10.5" customHeight="1">
      <c r="A58" s="293"/>
      <c r="B58" s="184"/>
      <c r="C58" s="185"/>
      <c r="D58" s="824" t="s">
        <v>73</v>
      </c>
      <c r="E58" s="822"/>
      <c r="F58" s="822"/>
      <c r="G58" s="823"/>
      <c r="H58" s="5"/>
      <c r="I58" s="6"/>
      <c r="J58" s="8"/>
      <c r="K58" s="6"/>
      <c r="L58" s="188" t="s">
        <v>74</v>
      </c>
      <c r="M58" s="3"/>
      <c r="N58" s="301"/>
    </row>
    <row r="59" spans="1:14" ht="10.5" customHeight="1">
      <c r="A59" s="293"/>
      <c r="B59" s="184"/>
      <c r="C59" s="185"/>
      <c r="D59" s="185"/>
      <c r="E59" s="824" t="s">
        <v>75</v>
      </c>
      <c r="F59" s="822"/>
      <c r="G59" s="823"/>
      <c r="H59" s="5"/>
      <c r="I59" s="6"/>
      <c r="J59" s="8"/>
      <c r="K59" s="6"/>
      <c r="L59" s="188" t="s">
        <v>76</v>
      </c>
      <c r="M59" s="3"/>
      <c r="N59" s="301"/>
    </row>
    <row r="60" spans="1:14" ht="10.5" customHeight="1">
      <c r="A60" s="293"/>
      <c r="B60" s="184"/>
      <c r="C60" s="185"/>
      <c r="D60" s="824" t="s">
        <v>21</v>
      </c>
      <c r="E60" s="822"/>
      <c r="F60" s="822"/>
      <c r="G60" s="823"/>
      <c r="H60" s="5"/>
      <c r="I60" s="6"/>
      <c r="J60" s="7"/>
      <c r="K60" s="6"/>
      <c r="L60" s="188" t="s">
        <v>77</v>
      </c>
      <c r="M60" s="3"/>
      <c r="N60" s="301"/>
    </row>
    <row r="61" spans="1:14" ht="3.75" customHeight="1">
      <c r="A61" s="293"/>
      <c r="B61" s="184"/>
      <c r="C61" s="185"/>
      <c r="D61" s="185"/>
      <c r="E61" s="185"/>
      <c r="F61" s="48"/>
      <c r="G61" s="52"/>
      <c r="H61" s="187"/>
      <c r="I61" s="48"/>
      <c r="J61" s="52"/>
      <c r="K61" s="48"/>
      <c r="L61" s="184"/>
      <c r="M61" s="184"/>
      <c r="N61" s="208"/>
    </row>
    <row r="62" spans="1:14" ht="10.5" customHeight="1">
      <c r="A62" s="298"/>
      <c r="B62" s="821" t="s">
        <v>78</v>
      </c>
      <c r="C62" s="822"/>
      <c r="D62" s="822"/>
      <c r="E62" s="822"/>
      <c r="F62" s="822"/>
      <c r="G62" s="823"/>
      <c r="H62" s="182" t="s">
        <v>9</v>
      </c>
      <c r="I62" s="2"/>
      <c r="J62" s="54">
        <v>29</v>
      </c>
      <c r="K62" s="2"/>
      <c r="L62" s="189"/>
      <c r="M62" s="189"/>
      <c r="N62" s="300"/>
    </row>
    <row r="63" spans="1:14" ht="10.5" customHeight="1">
      <c r="A63" s="293"/>
      <c r="B63" s="184"/>
      <c r="C63" s="185"/>
      <c r="D63" s="824" t="s">
        <v>79</v>
      </c>
      <c r="E63" s="822"/>
      <c r="F63" s="822"/>
      <c r="G63" s="823"/>
      <c r="H63" s="5"/>
      <c r="I63" s="6"/>
      <c r="J63" s="8"/>
      <c r="K63" s="6"/>
      <c r="L63" s="188" t="s">
        <v>80</v>
      </c>
      <c r="M63" s="3"/>
      <c r="N63" s="301"/>
    </row>
    <row r="64" spans="1:14" ht="10.5" customHeight="1">
      <c r="A64" s="293"/>
      <c r="B64" s="184"/>
      <c r="C64" s="185"/>
      <c r="D64" s="824" t="s">
        <v>22</v>
      </c>
      <c r="E64" s="822"/>
      <c r="F64" s="822"/>
      <c r="G64" s="823"/>
      <c r="H64" s="5"/>
      <c r="I64" s="6"/>
      <c r="J64" s="8"/>
      <c r="K64" s="6"/>
      <c r="L64" s="188" t="s">
        <v>81</v>
      </c>
      <c r="M64" s="48"/>
      <c r="N64" s="301"/>
    </row>
    <row r="65" spans="1:14" ht="10.5" customHeight="1">
      <c r="A65" s="293"/>
      <c r="B65" s="184"/>
      <c r="C65" s="185"/>
      <c r="D65" s="185"/>
      <c r="E65" s="824" t="s">
        <v>82</v>
      </c>
      <c r="F65" s="822"/>
      <c r="G65" s="823"/>
      <c r="H65" s="5"/>
      <c r="I65" s="6"/>
      <c r="J65" s="8"/>
      <c r="K65" s="6"/>
      <c r="L65" s="188" t="s">
        <v>83</v>
      </c>
      <c r="M65" s="48"/>
      <c r="N65" s="301"/>
    </row>
    <row r="66" spans="1:14" ht="10.5" customHeight="1">
      <c r="A66" s="293"/>
      <c r="B66" s="184"/>
      <c r="C66" s="185"/>
      <c r="D66" s="824" t="s">
        <v>84</v>
      </c>
      <c r="E66" s="822"/>
      <c r="F66" s="822"/>
      <c r="G66" s="823"/>
      <c r="H66" s="5"/>
      <c r="I66" s="6"/>
      <c r="J66" s="7"/>
      <c r="K66" s="6"/>
      <c r="L66" s="188" t="s">
        <v>85</v>
      </c>
      <c r="M66" s="3"/>
      <c r="N66" s="301"/>
    </row>
    <row r="67" spans="1:14" ht="3.75" customHeight="1">
      <c r="A67" s="293"/>
      <c r="B67" s="184"/>
      <c r="C67" s="185"/>
      <c r="D67" s="185"/>
      <c r="E67" s="185"/>
      <c r="F67" s="48"/>
      <c r="G67" s="52"/>
      <c r="H67" s="187"/>
      <c r="I67" s="48"/>
      <c r="J67" s="52"/>
      <c r="K67" s="48"/>
      <c r="L67" s="184"/>
      <c r="M67" s="184"/>
      <c r="N67" s="208"/>
    </row>
    <row r="68" spans="1:14" ht="10.5" customHeight="1">
      <c r="A68" s="298"/>
      <c r="B68" s="821" t="s">
        <v>23</v>
      </c>
      <c r="C68" s="822"/>
      <c r="D68" s="822"/>
      <c r="E68" s="822"/>
      <c r="F68" s="822"/>
      <c r="G68" s="823"/>
      <c r="H68" s="182" t="s">
        <v>10</v>
      </c>
      <c r="I68" s="2"/>
      <c r="J68" s="4"/>
      <c r="K68" s="2"/>
      <c r="L68" s="189"/>
      <c r="M68" s="189"/>
      <c r="N68" s="300"/>
    </row>
    <row r="69" spans="1:14" ht="10.5" customHeight="1">
      <c r="A69" s="298"/>
      <c r="B69" s="821" t="s">
        <v>86</v>
      </c>
      <c r="C69" s="822"/>
      <c r="D69" s="822"/>
      <c r="E69" s="822"/>
      <c r="F69" s="822"/>
      <c r="G69" s="823"/>
      <c r="H69" s="9"/>
      <c r="I69" s="2"/>
      <c r="J69" s="4"/>
      <c r="K69" s="2"/>
      <c r="L69" s="189"/>
      <c r="M69" s="189"/>
      <c r="N69" s="300"/>
    </row>
    <row r="70" spans="1:14" ht="10.5" customHeight="1">
      <c r="A70" s="293"/>
      <c r="B70" s="184"/>
      <c r="C70" s="824" t="s">
        <v>87</v>
      </c>
      <c r="D70" s="822"/>
      <c r="E70" s="822"/>
      <c r="F70" s="822"/>
      <c r="G70" s="823"/>
      <c r="H70" s="5"/>
      <c r="I70" s="10"/>
      <c r="J70" s="8" t="s">
        <v>88</v>
      </c>
      <c r="K70" s="11"/>
      <c r="L70" s="185"/>
      <c r="M70" s="48"/>
      <c r="N70" s="302"/>
    </row>
    <row r="71" spans="1:14" ht="10.5" customHeight="1">
      <c r="A71" s="293"/>
      <c r="B71" s="184"/>
      <c r="C71" s="824" t="s">
        <v>89</v>
      </c>
      <c r="D71" s="822"/>
      <c r="E71" s="822"/>
      <c r="F71" s="822"/>
      <c r="G71" s="823"/>
      <c r="H71" s="5"/>
      <c r="I71" s="10"/>
      <c r="J71" s="12"/>
      <c r="K71" s="11"/>
      <c r="L71" s="185"/>
      <c r="M71" s="48"/>
      <c r="N71" s="302"/>
    </row>
    <row r="72" spans="1:14" ht="10.5" customHeight="1">
      <c r="A72" s="293"/>
      <c r="B72" s="184"/>
      <c r="C72" s="824" t="s">
        <v>24</v>
      </c>
      <c r="D72" s="822"/>
      <c r="E72" s="822"/>
      <c r="F72" s="822"/>
      <c r="G72" s="823"/>
      <c r="H72" s="5"/>
      <c r="I72" s="6"/>
      <c r="J72" s="8">
        <v>31</v>
      </c>
      <c r="K72" s="13"/>
      <c r="L72" s="185"/>
      <c r="M72" s="48"/>
      <c r="N72" s="301"/>
    </row>
    <row r="73" spans="1:14" ht="10.5" customHeight="1">
      <c r="A73" s="293"/>
      <c r="B73" s="184"/>
      <c r="C73" s="185"/>
      <c r="D73" s="824" t="s">
        <v>25</v>
      </c>
      <c r="E73" s="822"/>
      <c r="F73" s="822"/>
      <c r="G73" s="823"/>
      <c r="H73" s="5"/>
      <c r="I73" s="6"/>
      <c r="J73" s="12"/>
      <c r="K73" s="13"/>
      <c r="L73" s="188" t="s">
        <v>90</v>
      </c>
      <c r="M73" s="3"/>
      <c r="N73" s="301"/>
    </row>
    <row r="74" spans="1:14" ht="10.5" customHeight="1">
      <c r="A74" s="293"/>
      <c r="B74" s="184"/>
      <c r="C74" s="185"/>
      <c r="D74" s="824" t="s">
        <v>91</v>
      </c>
      <c r="E74" s="822"/>
      <c r="F74" s="822"/>
      <c r="G74" s="823"/>
      <c r="H74" s="5"/>
      <c r="I74" s="6"/>
      <c r="J74" s="12"/>
      <c r="K74" s="13"/>
      <c r="L74" s="188" t="s">
        <v>92</v>
      </c>
      <c r="M74" s="3"/>
      <c r="N74" s="301"/>
    </row>
    <row r="75" spans="1:14" ht="10.5" customHeight="1">
      <c r="A75" s="293"/>
      <c r="B75" s="184"/>
      <c r="C75" s="824" t="s">
        <v>93</v>
      </c>
      <c r="D75" s="822"/>
      <c r="E75" s="822"/>
      <c r="F75" s="822"/>
      <c r="G75" s="823"/>
      <c r="H75" s="5"/>
      <c r="I75" s="6"/>
      <c r="J75" s="8">
        <v>33</v>
      </c>
      <c r="K75" s="13"/>
      <c r="L75" s="13"/>
      <c r="M75" s="6"/>
      <c r="N75" s="301"/>
    </row>
    <row r="76" spans="1:14" ht="10.5" customHeight="1">
      <c r="A76" s="293"/>
      <c r="B76" s="184"/>
      <c r="C76" s="185"/>
      <c r="D76" s="824" t="s">
        <v>94</v>
      </c>
      <c r="E76" s="822"/>
      <c r="F76" s="822"/>
      <c r="G76" s="823"/>
      <c r="H76" s="5"/>
      <c r="I76" s="6"/>
      <c r="J76" s="12"/>
      <c r="K76" s="13"/>
      <c r="L76" s="188" t="s">
        <v>95</v>
      </c>
      <c r="M76" s="3"/>
      <c r="N76" s="301"/>
    </row>
    <row r="77" spans="1:14" ht="10.5" customHeight="1">
      <c r="A77" s="293"/>
      <c r="B77" s="184"/>
      <c r="C77" s="185"/>
      <c r="D77" s="824" t="s">
        <v>96</v>
      </c>
      <c r="E77" s="822"/>
      <c r="F77" s="822"/>
      <c r="G77" s="823"/>
      <c r="H77" s="5"/>
      <c r="I77" s="6"/>
      <c r="J77" s="12"/>
      <c r="K77" s="13"/>
      <c r="L77" s="188" t="s">
        <v>97</v>
      </c>
      <c r="M77" s="3"/>
      <c r="N77" s="301"/>
    </row>
    <row r="78" spans="1:14" ht="3.75" customHeight="1">
      <c r="A78" s="293"/>
      <c r="B78" s="184"/>
      <c r="C78" s="185"/>
      <c r="D78" s="185"/>
      <c r="E78" s="185"/>
      <c r="F78" s="48"/>
      <c r="G78" s="52"/>
      <c r="H78" s="187"/>
      <c r="I78" s="48"/>
      <c r="J78" s="52"/>
      <c r="K78" s="48"/>
      <c r="L78" s="184"/>
      <c r="M78" s="184"/>
      <c r="N78" s="208"/>
    </row>
    <row r="79" spans="1:14" ht="10.5" customHeight="1">
      <c r="A79" s="298"/>
      <c r="B79" s="821" t="s">
        <v>26</v>
      </c>
      <c r="C79" s="822"/>
      <c r="D79" s="822"/>
      <c r="E79" s="822"/>
      <c r="F79" s="822"/>
      <c r="G79" s="823"/>
      <c r="H79" s="182" t="s">
        <v>11</v>
      </c>
      <c r="I79" s="2"/>
      <c r="J79" s="4"/>
      <c r="K79" s="2"/>
      <c r="L79" s="14"/>
      <c r="M79" s="14"/>
      <c r="N79" s="300"/>
    </row>
    <row r="80" spans="1:14" ht="10.5" customHeight="1">
      <c r="A80" s="293"/>
      <c r="B80" s="185"/>
      <c r="C80" s="185"/>
      <c r="D80" s="824" t="s">
        <v>98</v>
      </c>
      <c r="E80" s="822"/>
      <c r="F80" s="822"/>
      <c r="G80" s="823"/>
      <c r="H80" s="15"/>
      <c r="I80" s="6"/>
      <c r="J80" s="7"/>
      <c r="K80" s="6"/>
      <c r="L80" s="188" t="s">
        <v>99</v>
      </c>
      <c r="M80" s="3"/>
      <c r="N80" s="301"/>
    </row>
    <row r="81" spans="1:14" ht="10.5" customHeight="1">
      <c r="A81" s="293"/>
      <c r="B81" s="185"/>
      <c r="C81" s="185"/>
      <c r="D81" s="824" t="s">
        <v>100</v>
      </c>
      <c r="E81" s="822"/>
      <c r="F81" s="822"/>
      <c r="G81" s="823"/>
      <c r="H81" s="15"/>
      <c r="I81" s="6"/>
      <c r="J81" s="7"/>
      <c r="K81" s="6"/>
      <c r="L81" s="188" t="s">
        <v>101</v>
      </c>
      <c r="M81" s="3"/>
      <c r="N81" s="301"/>
    </row>
    <row r="82" spans="1:14" ht="3.75" customHeight="1">
      <c r="A82" s="296"/>
      <c r="B82" s="105"/>
      <c r="C82" s="105"/>
      <c r="D82" s="105"/>
      <c r="E82" s="105"/>
      <c r="F82" s="105"/>
      <c r="G82" s="70"/>
      <c r="H82" s="43"/>
      <c r="I82" s="105"/>
      <c r="J82" s="70"/>
      <c r="K82" s="105"/>
      <c r="L82" s="191"/>
      <c r="M82" s="191"/>
      <c r="N82" s="297"/>
    </row>
    <row r="83" spans="1:14" ht="3.75" customHeight="1">
      <c r="A83" s="293"/>
      <c r="B83" s="48"/>
      <c r="C83" s="48"/>
      <c r="D83" s="48"/>
      <c r="E83" s="48"/>
      <c r="F83" s="48"/>
      <c r="G83" s="48"/>
      <c r="H83" s="48"/>
      <c r="I83" s="48"/>
      <c r="J83" s="48"/>
      <c r="K83" s="48"/>
      <c r="L83" s="184"/>
      <c r="M83" s="184"/>
      <c r="N83" s="208"/>
    </row>
    <row r="84" spans="1:14" ht="10.5" customHeight="1">
      <c r="A84" s="826" t="s">
        <v>296</v>
      </c>
      <c r="B84" s="821"/>
      <c r="C84" s="821"/>
      <c r="D84" s="821"/>
      <c r="E84" s="821"/>
      <c r="F84" s="821"/>
      <c r="G84" s="189"/>
      <c r="H84" s="192" t="s">
        <v>102</v>
      </c>
      <c r="I84" s="2"/>
      <c r="J84" s="14"/>
      <c r="K84" s="2"/>
      <c r="L84" s="189"/>
      <c r="M84" s="189"/>
      <c r="N84" s="300"/>
    </row>
    <row r="85" spans="1:14" ht="3.75" customHeight="1">
      <c r="A85" s="296"/>
      <c r="B85" s="105"/>
      <c r="C85" s="105"/>
      <c r="D85" s="105"/>
      <c r="E85" s="105"/>
      <c r="F85" s="105"/>
      <c r="G85" s="105"/>
      <c r="H85" s="105"/>
      <c r="I85" s="105"/>
      <c r="J85" s="105"/>
      <c r="K85" s="105"/>
      <c r="L85" s="191"/>
      <c r="M85" s="191"/>
      <c r="N85" s="297"/>
    </row>
    <row r="86" spans="1:14" ht="3.75" customHeight="1">
      <c r="A86" s="293"/>
      <c r="B86" s="48"/>
      <c r="C86" s="48"/>
      <c r="D86" s="48"/>
      <c r="E86" s="48"/>
      <c r="F86" s="48"/>
      <c r="G86" s="48"/>
      <c r="H86" s="48"/>
      <c r="I86" s="48"/>
      <c r="J86" s="48"/>
      <c r="K86" s="48"/>
      <c r="L86" s="184"/>
      <c r="M86" s="184"/>
      <c r="N86" s="208"/>
    </row>
    <row r="87" spans="1:14" ht="10.5" customHeight="1">
      <c r="A87" s="303" t="s">
        <v>103</v>
      </c>
      <c r="B87" s="48"/>
      <c r="C87" s="48"/>
      <c r="D87" s="48"/>
      <c r="E87" s="48"/>
      <c r="F87" s="48"/>
      <c r="G87" s="186" t="s">
        <v>104</v>
      </c>
      <c r="H87" s="193" t="s">
        <v>105</v>
      </c>
      <c r="I87" s="48"/>
      <c r="J87" s="48"/>
      <c r="K87" s="48"/>
      <c r="L87" s="48"/>
      <c r="M87" s="48"/>
      <c r="N87" s="208"/>
    </row>
    <row r="88" spans="1:14" ht="10.5" customHeight="1">
      <c r="A88" s="293"/>
      <c r="B88" s="48"/>
      <c r="C88" s="48"/>
      <c r="D88" s="48"/>
      <c r="E88" s="48"/>
      <c r="F88" s="48"/>
      <c r="G88" s="186" t="s">
        <v>106</v>
      </c>
      <c r="H88" s="193" t="s">
        <v>107</v>
      </c>
      <c r="I88" s="6"/>
      <c r="J88" s="48"/>
      <c r="K88" s="6"/>
      <c r="L88" s="48"/>
      <c r="M88" s="48"/>
      <c r="N88" s="301"/>
    </row>
    <row r="89" spans="1:14" ht="10.5" customHeight="1">
      <c r="A89" s="293"/>
      <c r="B89" s="48"/>
      <c r="C89" s="48"/>
      <c r="D89" s="48"/>
      <c r="E89" s="48"/>
      <c r="F89" s="48"/>
      <c r="G89" s="186" t="s">
        <v>108</v>
      </c>
      <c r="H89" s="193" t="s">
        <v>109</v>
      </c>
      <c r="I89" s="6"/>
      <c r="J89" s="48"/>
      <c r="K89" s="6"/>
      <c r="L89" s="48"/>
      <c r="M89" s="48"/>
      <c r="N89" s="301"/>
    </row>
    <row r="90" spans="1:14" ht="10.5" customHeight="1">
      <c r="A90" s="293"/>
      <c r="B90" s="48"/>
      <c r="C90" s="48"/>
      <c r="D90" s="48"/>
      <c r="E90" s="48"/>
      <c r="F90" s="48"/>
      <c r="G90" s="186" t="s">
        <v>110</v>
      </c>
      <c r="H90" s="193" t="s">
        <v>111</v>
      </c>
      <c r="I90" s="6"/>
      <c r="J90" s="48"/>
      <c r="K90" s="6"/>
      <c r="L90" s="48"/>
      <c r="M90" s="48"/>
      <c r="N90" s="301"/>
    </row>
    <row r="91" spans="1:14" ht="12.75" customHeight="1">
      <c r="A91" s="293"/>
      <c r="B91" s="48"/>
      <c r="C91" s="48"/>
      <c r="D91" s="48"/>
      <c r="E91" s="48"/>
      <c r="F91" s="48"/>
      <c r="G91" s="186" t="s">
        <v>297</v>
      </c>
      <c r="H91" s="193" t="s">
        <v>112</v>
      </c>
      <c r="I91" s="6"/>
      <c r="J91" s="48"/>
      <c r="K91" s="6"/>
      <c r="L91" s="48"/>
      <c r="M91" s="48"/>
      <c r="N91" s="301"/>
    </row>
    <row r="92" spans="1:14" ht="3.75" customHeight="1" thickBot="1">
      <c r="A92" s="304"/>
      <c r="B92" s="305"/>
      <c r="C92" s="305"/>
      <c r="D92" s="305"/>
      <c r="E92" s="305"/>
      <c r="F92" s="305"/>
      <c r="G92" s="305"/>
      <c r="H92" s="305"/>
      <c r="I92" s="305"/>
      <c r="J92" s="305"/>
      <c r="K92" s="305"/>
      <c r="L92" s="306"/>
      <c r="M92" s="306"/>
      <c r="N92" s="307"/>
    </row>
    <row r="93" spans="1:14" ht="12.75">
      <c r="A93" s="827"/>
      <c r="B93" s="827"/>
      <c r="C93" s="827"/>
      <c r="D93" s="827"/>
      <c r="E93" s="827"/>
      <c r="F93" s="827"/>
      <c r="G93" s="48"/>
      <c r="H93" s="48"/>
      <c r="I93" s="48"/>
      <c r="J93" s="48"/>
      <c r="K93" s="48"/>
      <c r="L93" s="48"/>
      <c r="M93" s="48"/>
      <c r="N93" s="48"/>
    </row>
  </sheetData>
  <mergeCells count="62">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 ref="M11:N16"/>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dimension ref="A49:I60"/>
  <sheetViews>
    <sheetView showGridLines="0" workbookViewId="0" topLeftCell="A1">
      <selection activeCell="A49" sqref="A49:I57"/>
    </sheetView>
  </sheetViews>
  <sheetFormatPr defaultColWidth="11.421875" defaultRowHeight="12.75"/>
  <sheetData>
    <row r="49" spans="1:9" ht="12.75">
      <c r="A49" s="194" t="s">
        <v>113</v>
      </c>
      <c r="B49" s="16"/>
      <c r="C49" s="16"/>
      <c r="D49" s="16"/>
      <c r="E49" s="16"/>
      <c r="F49" s="17"/>
      <c r="G49" s="18"/>
      <c r="H49" s="18"/>
      <c r="I49" s="18"/>
    </row>
    <row r="50" spans="1:9" ht="12.75">
      <c r="A50" s="194" t="s">
        <v>114</v>
      </c>
      <c r="B50" s="16"/>
      <c r="C50" s="16"/>
      <c r="D50" s="16"/>
      <c r="E50" s="16"/>
      <c r="F50" s="17"/>
      <c r="G50" s="18"/>
      <c r="H50" s="18"/>
      <c r="I50" s="18"/>
    </row>
    <row r="51" spans="1:9" ht="12.75">
      <c r="A51" s="194" t="s">
        <v>115</v>
      </c>
      <c r="B51" s="16"/>
      <c r="C51" s="16"/>
      <c r="D51" s="16"/>
      <c r="E51" s="16"/>
      <c r="F51" s="17"/>
      <c r="G51" s="18"/>
      <c r="H51" s="18"/>
      <c r="I51" s="18"/>
    </row>
    <row r="52" spans="1:5" ht="12.75">
      <c r="A52" s="194" t="s">
        <v>116</v>
      </c>
      <c r="B52" s="16"/>
      <c r="C52" s="16"/>
      <c r="D52" s="19"/>
      <c r="E52" s="19"/>
    </row>
    <row r="53" spans="1:5" ht="12.75">
      <c r="A53" s="194" t="s">
        <v>117</v>
      </c>
      <c r="B53" s="16"/>
      <c r="C53" s="16"/>
      <c r="D53" s="19"/>
      <c r="E53" s="19"/>
    </row>
    <row r="54" spans="1:5" ht="12.75">
      <c r="A54" s="194" t="s">
        <v>118</v>
      </c>
      <c r="B54" s="16"/>
      <c r="C54" s="16"/>
      <c r="D54" s="19"/>
      <c r="E54" s="19"/>
    </row>
    <row r="55" ht="12.75">
      <c r="A55" s="195"/>
    </row>
    <row r="56" ht="12.75">
      <c r="A56" s="195" t="s">
        <v>119</v>
      </c>
    </row>
    <row r="57" ht="12.75">
      <c r="A57" s="195" t="s">
        <v>120</v>
      </c>
    </row>
    <row r="58" spans="2:9" ht="12.75">
      <c r="B58" s="20"/>
      <c r="C58" s="20"/>
      <c r="D58" s="20"/>
      <c r="E58" s="19"/>
      <c r="F58" s="20"/>
      <c r="G58" s="20"/>
      <c r="H58" s="20"/>
      <c r="I58" s="19"/>
    </row>
    <row r="59" spans="2:6" ht="12.75">
      <c r="B59" s="20"/>
      <c r="C59" s="20"/>
      <c r="D59" s="20"/>
      <c r="E59" s="19"/>
      <c r="F59" s="19"/>
    </row>
    <row r="60" spans="2:6" ht="12.75">
      <c r="B60" s="20"/>
      <c r="C60" s="20"/>
      <c r="D60" s="20"/>
      <c r="E60" s="19"/>
      <c r="F60" s="19"/>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N87"/>
  <sheetViews>
    <sheetView showGridLines="0" workbookViewId="0" topLeftCell="A1">
      <selection activeCell="B6" sqref="B6:L85"/>
    </sheetView>
  </sheetViews>
  <sheetFormatPr defaultColWidth="11.421875" defaultRowHeight="12.75"/>
  <cols>
    <col min="1" max="1" width="1.57421875" style="19" customWidth="1"/>
    <col min="2" max="2" width="4.140625" style="19" customWidth="1"/>
    <col min="3" max="3" width="4.57421875" style="19" customWidth="1"/>
    <col min="4" max="4" width="8.140625" style="19" customWidth="1"/>
    <col min="5" max="5" width="7.00390625" style="19" bestFit="1" customWidth="1"/>
    <col min="6" max="6" width="10.421875" style="19" customWidth="1"/>
    <col min="7" max="7" width="9.57421875" style="19" bestFit="1" customWidth="1"/>
    <col min="8" max="8" width="7.8515625" style="19" customWidth="1"/>
    <col min="9" max="9" width="10.7109375" style="19" customWidth="1"/>
    <col min="10" max="10" width="12.28125" style="19" bestFit="1" customWidth="1"/>
    <col min="11" max="11" width="9.8515625" style="19" customWidth="1"/>
    <col min="12" max="12" width="10.8515625" style="19" customWidth="1"/>
    <col min="13" max="16384" width="11.421875" style="19" customWidth="1"/>
  </cols>
  <sheetData>
    <row r="1" spans="2:12" ht="12.75" customHeight="1">
      <c r="B1" s="40"/>
      <c r="C1" s="40"/>
      <c r="D1" s="40" t="s">
        <v>122</v>
      </c>
      <c r="E1" s="40"/>
      <c r="F1" s="40"/>
      <c r="G1" s="40"/>
      <c r="H1" s="40"/>
      <c r="I1" s="40"/>
      <c r="J1" s="40"/>
      <c r="K1" s="40"/>
      <c r="L1" s="40"/>
    </row>
    <row r="2" spans="1:12" ht="12.75" customHeight="1">
      <c r="A2" s="41" t="s">
        <v>186</v>
      </c>
      <c r="B2" s="40"/>
      <c r="C2" s="40"/>
      <c r="D2" s="41" t="s">
        <v>271</v>
      </c>
      <c r="E2" s="40"/>
      <c r="F2" s="40"/>
      <c r="G2" s="40"/>
      <c r="H2" s="40"/>
      <c r="I2" s="40"/>
      <c r="J2" s="40"/>
      <c r="K2" s="40"/>
      <c r="L2" s="40"/>
    </row>
    <row r="3" spans="2:12" ht="12.75" customHeight="1">
      <c r="B3" s="40"/>
      <c r="C3" s="40"/>
      <c r="D3" s="41" t="s">
        <v>309</v>
      </c>
      <c r="E3" s="40"/>
      <c r="F3" s="40"/>
      <c r="G3" s="40"/>
      <c r="H3" s="40"/>
      <c r="I3" s="40"/>
      <c r="J3" s="40"/>
      <c r="K3" s="40"/>
      <c r="L3" s="40"/>
    </row>
    <row r="4" spans="2:12" ht="12.75" customHeight="1">
      <c r="B4" s="40"/>
      <c r="C4" s="40"/>
      <c r="D4" s="40"/>
      <c r="E4" s="40"/>
      <c r="F4" s="40"/>
      <c r="G4" s="40"/>
      <c r="H4" s="40"/>
      <c r="I4" s="40"/>
      <c r="J4" s="40"/>
      <c r="K4" s="40"/>
      <c r="L4" s="40"/>
    </row>
    <row r="5" spans="2:12" ht="13.5" thickBot="1">
      <c r="B5" s="40"/>
      <c r="C5" s="40"/>
      <c r="D5" s="40"/>
      <c r="E5" s="40"/>
      <c r="F5" s="40"/>
      <c r="H5" s="40"/>
      <c r="J5" s="40"/>
      <c r="K5" s="40"/>
      <c r="L5" s="40"/>
    </row>
    <row r="6" spans="2:12" ht="12.75">
      <c r="B6" s="635" t="s">
        <v>128</v>
      </c>
      <c r="C6" s="636"/>
      <c r="D6" s="629" t="s">
        <v>124</v>
      </c>
      <c r="E6" s="641" t="s">
        <v>125</v>
      </c>
      <c r="F6" s="636"/>
      <c r="G6" s="649" t="s">
        <v>187</v>
      </c>
      <c r="H6" s="650"/>
      <c r="I6" s="651"/>
      <c r="J6" s="641" t="s">
        <v>272</v>
      </c>
      <c r="K6" s="654"/>
      <c r="L6" s="655"/>
    </row>
    <row r="7" spans="2:12" ht="12.75">
      <c r="B7" s="637"/>
      <c r="C7" s="638"/>
      <c r="D7" s="628"/>
      <c r="E7" s="642"/>
      <c r="F7" s="640"/>
      <c r="G7" s="45" t="s">
        <v>273</v>
      </c>
      <c r="H7" s="652" t="s">
        <v>188</v>
      </c>
      <c r="I7" s="653"/>
      <c r="J7" s="642"/>
      <c r="K7" s="656"/>
      <c r="L7" s="657"/>
    </row>
    <row r="8" spans="2:12" ht="12.75">
      <c r="B8" s="637"/>
      <c r="C8" s="638"/>
      <c r="D8" s="643" t="s">
        <v>310</v>
      </c>
      <c r="E8" s="644"/>
      <c r="F8" s="647" t="s">
        <v>311</v>
      </c>
      <c r="G8" s="643" t="s">
        <v>310</v>
      </c>
      <c r="H8" s="644"/>
      <c r="I8" s="647" t="s">
        <v>311</v>
      </c>
      <c r="J8" s="74" t="s">
        <v>310</v>
      </c>
      <c r="K8" s="647" t="s">
        <v>311</v>
      </c>
      <c r="L8" s="658" t="s">
        <v>274</v>
      </c>
    </row>
    <row r="9" spans="1:12" ht="12.75">
      <c r="A9" s="48"/>
      <c r="B9" s="639"/>
      <c r="C9" s="640"/>
      <c r="D9" s="645" t="s">
        <v>189</v>
      </c>
      <c r="E9" s="646"/>
      <c r="F9" s="648"/>
      <c r="G9" s="645" t="s">
        <v>189</v>
      </c>
      <c r="H9" s="646"/>
      <c r="I9" s="648" t="s">
        <v>190</v>
      </c>
      <c r="J9" s="45">
        <v>1000</v>
      </c>
      <c r="K9" s="648" t="s">
        <v>191</v>
      </c>
      <c r="L9" s="659"/>
    </row>
    <row r="10" spans="2:12" ht="4.5" customHeight="1">
      <c r="B10" s="207"/>
      <c r="C10" s="50"/>
      <c r="D10" s="51"/>
      <c r="E10" s="52"/>
      <c r="F10" s="23"/>
      <c r="G10" s="52"/>
      <c r="H10" s="52"/>
      <c r="I10" s="23"/>
      <c r="J10" s="53"/>
      <c r="K10" s="23"/>
      <c r="L10" s="208"/>
    </row>
    <row r="11" spans="2:13" ht="10.5" customHeight="1">
      <c r="B11" s="209" t="s">
        <v>0</v>
      </c>
      <c r="C11" s="54" t="s">
        <v>131</v>
      </c>
      <c r="D11" s="55">
        <v>69</v>
      </c>
      <c r="E11" s="24">
        <v>8374</v>
      </c>
      <c r="F11" s="198">
        <v>-5.3</v>
      </c>
      <c r="G11" s="76" t="s">
        <v>184</v>
      </c>
      <c r="H11" s="76" t="s">
        <v>184</v>
      </c>
      <c r="I11" s="27" t="s">
        <v>184</v>
      </c>
      <c r="J11" s="24">
        <v>1156</v>
      </c>
      <c r="K11" s="198">
        <v>-6</v>
      </c>
      <c r="L11" s="210">
        <v>138</v>
      </c>
      <c r="M11" s="620"/>
    </row>
    <row r="12" spans="2:14" ht="10.5" customHeight="1">
      <c r="B12" s="211"/>
      <c r="C12" s="57" t="s">
        <v>132</v>
      </c>
      <c r="D12" s="58">
        <v>6</v>
      </c>
      <c r="E12" s="59">
        <v>280</v>
      </c>
      <c r="F12" s="199">
        <v>4.5</v>
      </c>
      <c r="G12" s="63" t="s">
        <v>184</v>
      </c>
      <c r="H12" s="63" t="s">
        <v>184</v>
      </c>
      <c r="I12" s="22" t="s">
        <v>184</v>
      </c>
      <c r="J12" s="25">
        <v>37</v>
      </c>
      <c r="K12" s="199">
        <v>-1.2</v>
      </c>
      <c r="L12" s="212">
        <v>132</v>
      </c>
      <c r="M12" s="620"/>
      <c r="N12" s="56"/>
    </row>
    <row r="13" spans="2:14" ht="10.5" customHeight="1">
      <c r="B13" s="211"/>
      <c r="C13" s="57" t="s">
        <v>133</v>
      </c>
      <c r="D13" s="58">
        <v>3</v>
      </c>
      <c r="E13" s="204" t="s">
        <v>302</v>
      </c>
      <c r="F13" s="590" t="s">
        <v>302</v>
      </c>
      <c r="G13" s="63" t="s">
        <v>184</v>
      </c>
      <c r="H13" s="63" t="s">
        <v>184</v>
      </c>
      <c r="I13" s="22" t="s">
        <v>184</v>
      </c>
      <c r="J13" s="204" t="s">
        <v>302</v>
      </c>
      <c r="K13" s="590" t="s">
        <v>302</v>
      </c>
      <c r="L13" s="591" t="s">
        <v>302</v>
      </c>
      <c r="M13" s="620"/>
      <c r="N13" s="56"/>
    </row>
    <row r="14" spans="2:13" ht="10.5" customHeight="1">
      <c r="B14" s="211"/>
      <c r="C14" s="57" t="s">
        <v>134</v>
      </c>
      <c r="D14" s="58">
        <v>5</v>
      </c>
      <c r="E14" s="59">
        <v>1129</v>
      </c>
      <c r="F14" s="199">
        <v>-8.3</v>
      </c>
      <c r="G14" s="63" t="s">
        <v>184</v>
      </c>
      <c r="H14" s="63" t="s">
        <v>184</v>
      </c>
      <c r="I14" s="22" t="s">
        <v>184</v>
      </c>
      <c r="J14" s="25">
        <v>156</v>
      </c>
      <c r="K14" s="199">
        <v>-6.7</v>
      </c>
      <c r="L14" s="212">
        <v>138</v>
      </c>
      <c r="M14" s="620"/>
    </row>
    <row r="15" spans="2:13" ht="10.5" customHeight="1">
      <c r="B15" s="211"/>
      <c r="C15" s="57" t="s">
        <v>135</v>
      </c>
      <c r="D15" s="58">
        <v>4</v>
      </c>
      <c r="E15" s="59">
        <v>256</v>
      </c>
      <c r="F15" s="199">
        <v>-3.8</v>
      </c>
      <c r="G15" s="63" t="s">
        <v>184</v>
      </c>
      <c r="H15" s="63" t="s">
        <v>184</v>
      </c>
      <c r="I15" s="22" t="s">
        <v>184</v>
      </c>
      <c r="J15" s="25">
        <v>38</v>
      </c>
      <c r="K15" s="199">
        <v>-4.3</v>
      </c>
      <c r="L15" s="212">
        <v>148</v>
      </c>
      <c r="M15" s="620"/>
    </row>
    <row r="16" spans="2:13" ht="10.5" customHeight="1">
      <c r="B16" s="211"/>
      <c r="C16" s="57" t="s">
        <v>136</v>
      </c>
      <c r="D16" s="58">
        <v>36</v>
      </c>
      <c r="E16" s="59">
        <v>3153</v>
      </c>
      <c r="F16" s="199">
        <v>-5.9</v>
      </c>
      <c r="G16" s="63" t="s">
        <v>184</v>
      </c>
      <c r="H16" s="63" t="s">
        <v>184</v>
      </c>
      <c r="I16" s="22" t="s">
        <v>184</v>
      </c>
      <c r="J16" s="25">
        <v>433</v>
      </c>
      <c r="K16" s="199">
        <v>-8.7</v>
      </c>
      <c r="L16" s="212">
        <v>137</v>
      </c>
      <c r="M16" s="620"/>
    </row>
    <row r="17" spans="2:13" ht="10.5" customHeight="1">
      <c r="B17" s="211"/>
      <c r="C17" s="57" t="s">
        <v>137</v>
      </c>
      <c r="D17" s="58">
        <v>26</v>
      </c>
      <c r="E17" s="59">
        <v>1578</v>
      </c>
      <c r="F17" s="199">
        <v>-13</v>
      </c>
      <c r="G17" s="63" t="s">
        <v>184</v>
      </c>
      <c r="H17" s="63" t="s">
        <v>184</v>
      </c>
      <c r="I17" s="22" t="s">
        <v>184</v>
      </c>
      <c r="J17" s="25">
        <v>223</v>
      </c>
      <c r="K17" s="199">
        <v>-18.8</v>
      </c>
      <c r="L17" s="212">
        <v>141</v>
      </c>
      <c r="M17" s="620"/>
    </row>
    <row r="18" spans="2:13" ht="10.5" customHeight="1">
      <c r="B18" s="211"/>
      <c r="C18" s="57" t="s">
        <v>138</v>
      </c>
      <c r="D18" s="58">
        <v>3</v>
      </c>
      <c r="E18" s="59">
        <v>495</v>
      </c>
      <c r="F18" s="199">
        <v>0.2</v>
      </c>
      <c r="G18" s="63" t="s">
        <v>184</v>
      </c>
      <c r="H18" s="63" t="s">
        <v>184</v>
      </c>
      <c r="I18" s="22" t="s">
        <v>184</v>
      </c>
      <c r="J18" s="204" t="s">
        <v>302</v>
      </c>
      <c r="K18" s="590" t="s">
        <v>302</v>
      </c>
      <c r="L18" s="591" t="s">
        <v>302</v>
      </c>
      <c r="M18" s="620"/>
    </row>
    <row r="19" spans="2:13" ht="4.5" customHeight="1">
      <c r="B19" s="211"/>
      <c r="C19" s="57"/>
      <c r="D19" s="7"/>
      <c r="E19" s="59"/>
      <c r="F19" s="199"/>
      <c r="G19" s="63"/>
      <c r="H19" s="63"/>
      <c r="I19" s="22"/>
      <c r="J19" s="25"/>
      <c r="K19" s="199"/>
      <c r="L19" s="213"/>
      <c r="M19" s="620"/>
    </row>
    <row r="20" spans="2:13" ht="10.5" customHeight="1">
      <c r="B20" s="214" t="s">
        <v>1</v>
      </c>
      <c r="C20" s="54" t="s">
        <v>139</v>
      </c>
      <c r="D20" s="55">
        <v>3</v>
      </c>
      <c r="E20" s="587" t="s">
        <v>302</v>
      </c>
      <c r="F20" s="587" t="s">
        <v>302</v>
      </c>
      <c r="G20" s="60" t="s">
        <v>184</v>
      </c>
      <c r="H20" s="60" t="s">
        <v>184</v>
      </c>
      <c r="I20" s="60" t="s">
        <v>184</v>
      </c>
      <c r="J20" s="587" t="s">
        <v>302</v>
      </c>
      <c r="K20" s="587" t="s">
        <v>302</v>
      </c>
      <c r="L20" s="215" t="s">
        <v>302</v>
      </c>
      <c r="M20" s="620"/>
    </row>
    <row r="21" spans="2:13" ht="4.5" customHeight="1">
      <c r="B21" s="216"/>
      <c r="C21" s="57"/>
      <c r="D21" s="7"/>
      <c r="E21" s="59"/>
      <c r="F21" s="199"/>
      <c r="G21" s="63"/>
      <c r="H21" s="63"/>
      <c r="I21" s="22"/>
      <c r="J21" s="25"/>
      <c r="K21" s="199"/>
      <c r="L21" s="213"/>
      <c r="M21" s="620"/>
    </row>
    <row r="22" spans="2:13" ht="10.5" customHeight="1">
      <c r="B22" s="214" t="s">
        <v>2</v>
      </c>
      <c r="C22" s="54">
        <v>20</v>
      </c>
      <c r="D22" s="55">
        <v>5</v>
      </c>
      <c r="E22" s="24">
        <v>199</v>
      </c>
      <c r="F22" s="198">
        <v>0.5</v>
      </c>
      <c r="G22" s="76" t="s">
        <v>184</v>
      </c>
      <c r="H22" s="76" t="s">
        <v>184</v>
      </c>
      <c r="I22" s="27" t="s">
        <v>184</v>
      </c>
      <c r="J22" s="24">
        <v>30</v>
      </c>
      <c r="K22" s="198">
        <v>3.4</v>
      </c>
      <c r="L22" s="210">
        <v>151</v>
      </c>
      <c r="M22" s="620"/>
    </row>
    <row r="23" spans="2:13" ht="4.5" customHeight="1">
      <c r="B23" s="216"/>
      <c r="C23" s="57"/>
      <c r="D23" s="7"/>
      <c r="E23" s="59"/>
      <c r="F23" s="199"/>
      <c r="G23" s="63"/>
      <c r="H23" s="63"/>
      <c r="I23" s="22"/>
      <c r="J23" s="25"/>
      <c r="K23" s="199"/>
      <c r="L23" s="213"/>
      <c r="M23" s="620"/>
    </row>
    <row r="24" spans="2:13" ht="10.5" customHeight="1">
      <c r="B24" s="214" t="s">
        <v>3</v>
      </c>
      <c r="C24" s="61"/>
      <c r="D24" s="55">
        <v>98</v>
      </c>
      <c r="E24" s="24">
        <v>8578</v>
      </c>
      <c r="F24" s="198">
        <v>-3.5</v>
      </c>
      <c r="G24" s="76" t="s">
        <v>184</v>
      </c>
      <c r="H24" s="76" t="s">
        <v>184</v>
      </c>
      <c r="I24" s="27" t="s">
        <v>184</v>
      </c>
      <c r="J24" s="24">
        <v>1165</v>
      </c>
      <c r="K24" s="198">
        <v>-4.8</v>
      </c>
      <c r="L24" s="210">
        <v>136</v>
      </c>
      <c r="M24" s="620"/>
    </row>
    <row r="25" spans="2:13" ht="10.5" customHeight="1">
      <c r="B25" s="216"/>
      <c r="C25" s="57">
        <v>21</v>
      </c>
      <c r="D25" s="58">
        <v>5</v>
      </c>
      <c r="E25" s="59">
        <v>260</v>
      </c>
      <c r="F25" s="199">
        <v>-5.5</v>
      </c>
      <c r="G25" s="63" t="s">
        <v>184</v>
      </c>
      <c r="H25" s="63" t="s">
        <v>184</v>
      </c>
      <c r="I25" s="22" t="s">
        <v>184</v>
      </c>
      <c r="J25" s="25">
        <v>31</v>
      </c>
      <c r="K25" s="199">
        <v>-1.7</v>
      </c>
      <c r="L25" s="212">
        <v>119</v>
      </c>
      <c r="M25" s="620"/>
    </row>
    <row r="26" spans="2:13" ht="10.5" customHeight="1">
      <c r="B26" s="216"/>
      <c r="C26" s="57">
        <v>22</v>
      </c>
      <c r="D26" s="58">
        <v>93</v>
      </c>
      <c r="E26" s="59">
        <v>8318</v>
      </c>
      <c r="F26" s="199">
        <v>-3.4</v>
      </c>
      <c r="G26" s="63" t="s">
        <v>184</v>
      </c>
      <c r="H26" s="63" t="s">
        <v>184</v>
      </c>
      <c r="I26" s="22" t="s">
        <v>184</v>
      </c>
      <c r="J26" s="25">
        <v>1134</v>
      </c>
      <c r="K26" s="199">
        <v>-4.9</v>
      </c>
      <c r="L26" s="212">
        <v>136</v>
      </c>
      <c r="M26" s="620"/>
    </row>
    <row r="27" spans="2:13" ht="10.5" customHeight="1">
      <c r="B27" s="216"/>
      <c r="C27" s="57" t="s">
        <v>140</v>
      </c>
      <c r="D27" s="58">
        <v>50</v>
      </c>
      <c r="E27" s="59">
        <v>6143</v>
      </c>
      <c r="F27" s="199">
        <v>-3.7</v>
      </c>
      <c r="G27" s="63" t="s">
        <v>184</v>
      </c>
      <c r="H27" s="63" t="s">
        <v>184</v>
      </c>
      <c r="I27" s="22" t="s">
        <v>184</v>
      </c>
      <c r="J27" s="25">
        <v>852</v>
      </c>
      <c r="K27" s="199">
        <v>-5.6</v>
      </c>
      <c r="L27" s="212">
        <v>139</v>
      </c>
      <c r="M27" s="620"/>
    </row>
    <row r="28" spans="2:13" ht="10.5" customHeight="1">
      <c r="B28" s="216"/>
      <c r="C28" s="57" t="s">
        <v>141</v>
      </c>
      <c r="D28" s="58">
        <v>43</v>
      </c>
      <c r="E28" s="59">
        <v>2175</v>
      </c>
      <c r="F28" s="199">
        <v>-2.6</v>
      </c>
      <c r="G28" s="63" t="s">
        <v>184</v>
      </c>
      <c r="H28" s="63" t="s">
        <v>184</v>
      </c>
      <c r="I28" s="22" t="s">
        <v>184</v>
      </c>
      <c r="J28" s="25">
        <v>282</v>
      </c>
      <c r="K28" s="199">
        <v>-2.9</v>
      </c>
      <c r="L28" s="212">
        <v>130</v>
      </c>
      <c r="M28" s="620"/>
    </row>
    <row r="29" spans="2:13" ht="4.5" customHeight="1">
      <c r="B29" s="216"/>
      <c r="C29" s="57"/>
      <c r="D29" s="7"/>
      <c r="E29" s="59"/>
      <c r="F29" s="199"/>
      <c r="G29" s="63"/>
      <c r="H29" s="63"/>
      <c r="I29" s="22"/>
      <c r="J29" s="25"/>
      <c r="K29" s="199"/>
      <c r="L29" s="213"/>
      <c r="M29" s="620"/>
    </row>
    <row r="30" spans="2:13" ht="10.5" customHeight="1">
      <c r="B30" s="214" t="s">
        <v>4</v>
      </c>
      <c r="C30" s="54">
        <v>23</v>
      </c>
      <c r="D30" s="55">
        <v>11</v>
      </c>
      <c r="E30" s="24">
        <v>4446</v>
      </c>
      <c r="F30" s="198">
        <v>-11.5</v>
      </c>
      <c r="G30" s="76" t="s">
        <v>184</v>
      </c>
      <c r="H30" s="76" t="s">
        <v>184</v>
      </c>
      <c r="I30" s="27" t="s">
        <v>184</v>
      </c>
      <c r="J30" s="24">
        <v>661</v>
      </c>
      <c r="K30" s="198">
        <v>-13</v>
      </c>
      <c r="L30" s="210">
        <v>149</v>
      </c>
      <c r="M30" s="620"/>
    </row>
    <row r="31" spans="2:13" ht="4.5" customHeight="1">
      <c r="B31" s="216"/>
      <c r="C31" s="57"/>
      <c r="D31" s="7"/>
      <c r="E31" s="59"/>
      <c r="F31" s="199"/>
      <c r="G31" s="63"/>
      <c r="H31" s="63"/>
      <c r="I31" s="22"/>
      <c r="J31" s="25"/>
      <c r="K31" s="199"/>
      <c r="L31" s="213"/>
      <c r="M31" s="620"/>
    </row>
    <row r="32" spans="2:13" ht="10.5" customHeight="1">
      <c r="B32" s="214" t="s">
        <v>5</v>
      </c>
      <c r="C32" s="54">
        <v>24</v>
      </c>
      <c r="D32" s="55">
        <v>44</v>
      </c>
      <c r="E32" s="24">
        <v>7038</v>
      </c>
      <c r="F32" s="198">
        <v>2</v>
      </c>
      <c r="G32" s="76" t="s">
        <v>184</v>
      </c>
      <c r="H32" s="76" t="s">
        <v>184</v>
      </c>
      <c r="I32" s="27" t="s">
        <v>184</v>
      </c>
      <c r="J32" s="24">
        <v>858</v>
      </c>
      <c r="K32" s="198">
        <v>3</v>
      </c>
      <c r="L32" s="210">
        <v>122</v>
      </c>
      <c r="M32" s="620"/>
    </row>
    <row r="33" spans="2:13" ht="10.5" customHeight="1">
      <c r="B33" s="216"/>
      <c r="C33" s="57" t="s">
        <v>142</v>
      </c>
      <c r="D33" s="58">
        <v>16</v>
      </c>
      <c r="E33" s="59">
        <v>1107</v>
      </c>
      <c r="F33" s="199">
        <v>1.3</v>
      </c>
      <c r="G33" s="63" t="s">
        <v>184</v>
      </c>
      <c r="H33" s="63" t="s">
        <v>184</v>
      </c>
      <c r="I33" s="22" t="s">
        <v>184</v>
      </c>
      <c r="J33" s="25">
        <v>143</v>
      </c>
      <c r="K33" s="199">
        <v>0.2</v>
      </c>
      <c r="L33" s="212">
        <v>129</v>
      </c>
      <c r="M33" s="620"/>
    </row>
    <row r="34" spans="2:13" ht="10.5" customHeight="1">
      <c r="B34" s="216"/>
      <c r="C34" s="62" t="s">
        <v>143</v>
      </c>
      <c r="D34" s="58">
        <v>6</v>
      </c>
      <c r="E34" s="59">
        <v>1176</v>
      </c>
      <c r="F34" s="199">
        <v>8.5</v>
      </c>
      <c r="G34" s="63" t="s">
        <v>184</v>
      </c>
      <c r="H34" s="63" t="s">
        <v>184</v>
      </c>
      <c r="I34" s="22" t="s">
        <v>184</v>
      </c>
      <c r="J34" s="25">
        <v>136</v>
      </c>
      <c r="K34" s="199">
        <v>13</v>
      </c>
      <c r="L34" s="212">
        <v>116</v>
      </c>
      <c r="M34" s="620"/>
    </row>
    <row r="35" spans="2:13" ht="10.5" customHeight="1">
      <c r="B35" s="216"/>
      <c r="C35" s="57" t="s">
        <v>144</v>
      </c>
      <c r="D35" s="58">
        <v>6</v>
      </c>
      <c r="E35" s="204" t="s">
        <v>302</v>
      </c>
      <c r="F35" s="590" t="s">
        <v>302</v>
      </c>
      <c r="G35" s="63" t="s">
        <v>184</v>
      </c>
      <c r="H35" s="63" t="s">
        <v>184</v>
      </c>
      <c r="I35" s="22" t="s">
        <v>184</v>
      </c>
      <c r="J35" s="592">
        <v>401</v>
      </c>
      <c r="K35" s="412">
        <v>8.7</v>
      </c>
      <c r="L35" s="591" t="s">
        <v>302</v>
      </c>
      <c r="M35" s="620"/>
    </row>
    <row r="36" spans="2:13" ht="10.5" customHeight="1">
      <c r="B36" s="216"/>
      <c r="C36" s="57" t="s">
        <v>145</v>
      </c>
      <c r="D36" s="58">
        <v>13</v>
      </c>
      <c r="E36" s="59">
        <v>714</v>
      </c>
      <c r="F36" s="199">
        <v>-15.8</v>
      </c>
      <c r="G36" s="63" t="s">
        <v>184</v>
      </c>
      <c r="H36" s="63" t="s">
        <v>184</v>
      </c>
      <c r="I36" s="22" t="s">
        <v>184</v>
      </c>
      <c r="J36" s="25">
        <v>101</v>
      </c>
      <c r="K36" s="199">
        <v>-13.4</v>
      </c>
      <c r="L36" s="212">
        <v>141</v>
      </c>
      <c r="M36" s="620"/>
    </row>
    <row r="37" spans="2:13" ht="4.5" customHeight="1">
      <c r="B37" s="216"/>
      <c r="C37" s="57"/>
      <c r="D37" s="7"/>
      <c r="E37" s="59"/>
      <c r="F37" s="199"/>
      <c r="G37" s="63"/>
      <c r="H37" s="63"/>
      <c r="I37" s="22"/>
      <c r="J37" s="25"/>
      <c r="K37" s="199"/>
      <c r="L37" s="213"/>
      <c r="M37" s="620"/>
    </row>
    <row r="38" spans="2:13" ht="10.5" customHeight="1">
      <c r="B38" s="214" t="s">
        <v>6</v>
      </c>
      <c r="C38" s="54">
        <v>25</v>
      </c>
      <c r="D38" s="55">
        <v>20</v>
      </c>
      <c r="E38" s="24">
        <v>3625</v>
      </c>
      <c r="F38" s="198">
        <v>-16</v>
      </c>
      <c r="G38" s="76" t="s">
        <v>184</v>
      </c>
      <c r="H38" s="76" t="s">
        <v>184</v>
      </c>
      <c r="I38" s="27" t="s">
        <v>184</v>
      </c>
      <c r="J38" s="24">
        <v>436</v>
      </c>
      <c r="K38" s="198">
        <v>-12.8</v>
      </c>
      <c r="L38" s="210">
        <v>120</v>
      </c>
      <c r="M38" s="620"/>
    </row>
    <row r="39" spans="2:13" ht="10.5" customHeight="1">
      <c r="B39" s="216"/>
      <c r="C39" s="57" t="s">
        <v>146</v>
      </c>
      <c r="D39" s="58">
        <v>11</v>
      </c>
      <c r="E39" s="59">
        <v>2350</v>
      </c>
      <c r="F39" s="199">
        <v>-22.1</v>
      </c>
      <c r="G39" s="63" t="s">
        <v>184</v>
      </c>
      <c r="H39" s="63" t="s">
        <v>184</v>
      </c>
      <c r="I39" s="22" t="s">
        <v>184</v>
      </c>
      <c r="J39" s="25">
        <v>270</v>
      </c>
      <c r="K39" s="199">
        <v>-23.6</v>
      </c>
      <c r="L39" s="212">
        <v>115</v>
      </c>
      <c r="M39" s="620"/>
    </row>
    <row r="40" spans="2:13" ht="10.5" customHeight="1">
      <c r="B40" s="216"/>
      <c r="C40" s="57" t="s">
        <v>147</v>
      </c>
      <c r="D40" s="58">
        <v>9</v>
      </c>
      <c r="E40" s="59">
        <v>1275</v>
      </c>
      <c r="F40" s="199">
        <v>-1.8</v>
      </c>
      <c r="G40" s="63" t="s">
        <v>184</v>
      </c>
      <c r="H40" s="63" t="s">
        <v>184</v>
      </c>
      <c r="I40" s="22" t="s">
        <v>184</v>
      </c>
      <c r="J40" s="25">
        <v>166</v>
      </c>
      <c r="K40" s="199">
        <v>13.1</v>
      </c>
      <c r="L40" s="212">
        <v>130</v>
      </c>
      <c r="M40" s="620"/>
    </row>
    <row r="41" spans="2:13" ht="4.5" customHeight="1">
      <c r="B41" s="216"/>
      <c r="C41" s="57"/>
      <c r="D41" s="7"/>
      <c r="E41" s="59"/>
      <c r="F41" s="199"/>
      <c r="G41" s="63"/>
      <c r="H41" s="63"/>
      <c r="I41" s="22"/>
      <c r="J41" s="25"/>
      <c r="K41" s="199"/>
      <c r="L41" s="213"/>
      <c r="M41" s="620"/>
    </row>
    <row r="42" spans="2:13" ht="10.5" customHeight="1">
      <c r="B42" s="214" t="s">
        <v>7</v>
      </c>
      <c r="C42" s="54">
        <v>26</v>
      </c>
      <c r="D42" s="55">
        <v>17</v>
      </c>
      <c r="E42" s="24">
        <v>898</v>
      </c>
      <c r="F42" s="198">
        <v>7.7</v>
      </c>
      <c r="G42" s="76" t="s">
        <v>184</v>
      </c>
      <c r="H42" s="76" t="s">
        <v>184</v>
      </c>
      <c r="I42" s="27" t="s">
        <v>184</v>
      </c>
      <c r="J42" s="24">
        <v>129</v>
      </c>
      <c r="K42" s="198">
        <v>3.9</v>
      </c>
      <c r="L42" s="210">
        <v>144</v>
      </c>
      <c r="M42" s="620"/>
    </row>
    <row r="43" spans="2:13" ht="4.5" customHeight="1">
      <c r="B43" s="216"/>
      <c r="C43" s="57"/>
      <c r="D43" s="7"/>
      <c r="E43" s="59"/>
      <c r="F43" s="199"/>
      <c r="G43" s="63"/>
      <c r="H43" s="63"/>
      <c r="I43" s="22"/>
      <c r="J43" s="25"/>
      <c r="K43" s="199"/>
      <c r="L43" s="213"/>
      <c r="M43" s="620"/>
    </row>
    <row r="44" spans="2:13" ht="10.5" customHeight="1">
      <c r="B44" s="214" t="s">
        <v>8</v>
      </c>
      <c r="C44" s="61"/>
      <c r="D44" s="55">
        <v>35</v>
      </c>
      <c r="E44" s="24">
        <v>5181</v>
      </c>
      <c r="F44" s="198">
        <v>-3.6</v>
      </c>
      <c r="G44" s="76" t="s">
        <v>184</v>
      </c>
      <c r="H44" s="76" t="s">
        <v>184</v>
      </c>
      <c r="I44" s="27" t="s">
        <v>184</v>
      </c>
      <c r="J44" s="24">
        <v>653</v>
      </c>
      <c r="K44" s="198">
        <v>-12.6</v>
      </c>
      <c r="L44" s="210">
        <v>126</v>
      </c>
      <c r="M44" s="620"/>
    </row>
    <row r="45" spans="2:13" ht="10.5" customHeight="1">
      <c r="B45" s="216"/>
      <c r="C45" s="57">
        <v>27</v>
      </c>
      <c r="D45" s="58">
        <v>6</v>
      </c>
      <c r="E45" s="59">
        <v>3688</v>
      </c>
      <c r="F45" s="199">
        <v>-1.2</v>
      </c>
      <c r="G45" s="63" t="s">
        <v>184</v>
      </c>
      <c r="H45" s="63" t="s">
        <v>184</v>
      </c>
      <c r="I45" s="22" t="s">
        <v>184</v>
      </c>
      <c r="J45" s="25">
        <v>455</v>
      </c>
      <c r="K45" s="199">
        <v>-13.7</v>
      </c>
      <c r="L45" s="212">
        <v>123</v>
      </c>
      <c r="M45" s="620"/>
    </row>
    <row r="46" spans="2:13" ht="10.5" customHeight="1">
      <c r="B46" s="216"/>
      <c r="C46" s="57" t="s">
        <v>148</v>
      </c>
      <c r="D46" s="59">
        <v>4</v>
      </c>
      <c r="E46" s="63">
        <v>3048</v>
      </c>
      <c r="F46" s="412">
        <v>-1.1</v>
      </c>
      <c r="G46" s="63" t="s">
        <v>184</v>
      </c>
      <c r="H46" s="63" t="s">
        <v>184</v>
      </c>
      <c r="I46" s="22" t="s">
        <v>184</v>
      </c>
      <c r="J46" s="63">
        <v>370</v>
      </c>
      <c r="K46" s="412">
        <v>-17.2</v>
      </c>
      <c r="L46" s="343">
        <v>121</v>
      </c>
      <c r="M46" s="620"/>
    </row>
    <row r="47" spans="2:13" ht="10.5" customHeight="1">
      <c r="B47" s="216"/>
      <c r="C47" s="57">
        <v>28</v>
      </c>
      <c r="D47" s="58">
        <v>29</v>
      </c>
      <c r="E47" s="59">
        <v>1493</v>
      </c>
      <c r="F47" s="199">
        <v>-9</v>
      </c>
      <c r="G47" s="63" t="s">
        <v>184</v>
      </c>
      <c r="H47" s="63" t="s">
        <v>184</v>
      </c>
      <c r="I47" s="22" t="s">
        <v>184</v>
      </c>
      <c r="J47" s="25">
        <v>198</v>
      </c>
      <c r="K47" s="199">
        <v>-10</v>
      </c>
      <c r="L47" s="212">
        <v>133</v>
      </c>
      <c r="M47" s="620"/>
    </row>
    <row r="48" spans="2:13" ht="10.5" customHeight="1">
      <c r="B48" s="216"/>
      <c r="C48" s="57" t="s">
        <v>149</v>
      </c>
      <c r="D48" s="58">
        <v>5</v>
      </c>
      <c r="E48" s="59">
        <v>165</v>
      </c>
      <c r="F48" s="199">
        <v>-15.8</v>
      </c>
      <c r="G48" s="63" t="s">
        <v>184</v>
      </c>
      <c r="H48" s="63" t="s">
        <v>184</v>
      </c>
      <c r="I48" s="22" t="s">
        <v>184</v>
      </c>
      <c r="J48" s="25">
        <v>25</v>
      </c>
      <c r="K48" s="199">
        <v>-14.5</v>
      </c>
      <c r="L48" s="212">
        <v>152</v>
      </c>
      <c r="M48" s="620"/>
    </row>
    <row r="49" spans="2:13" ht="10.5" customHeight="1">
      <c r="B49" s="216"/>
      <c r="C49" s="57" t="s">
        <v>150</v>
      </c>
      <c r="D49" s="58">
        <v>1</v>
      </c>
      <c r="E49" s="204" t="s">
        <v>302</v>
      </c>
      <c r="F49" s="590" t="s">
        <v>302</v>
      </c>
      <c r="G49" s="63" t="s">
        <v>184</v>
      </c>
      <c r="H49" s="63" t="s">
        <v>184</v>
      </c>
      <c r="I49" s="22" t="s">
        <v>184</v>
      </c>
      <c r="J49" s="204" t="s">
        <v>302</v>
      </c>
      <c r="K49" s="590" t="s">
        <v>302</v>
      </c>
      <c r="L49" s="591" t="s">
        <v>302</v>
      </c>
      <c r="M49" s="620"/>
    </row>
    <row r="50" spans="2:13" ht="10.5" customHeight="1">
      <c r="B50" s="216"/>
      <c r="C50" s="57" t="s">
        <v>151</v>
      </c>
      <c r="D50" s="58">
        <v>4</v>
      </c>
      <c r="E50" s="204" t="s">
        <v>302</v>
      </c>
      <c r="F50" s="590" t="s">
        <v>302</v>
      </c>
      <c r="G50" s="63" t="s">
        <v>184</v>
      </c>
      <c r="H50" s="63" t="s">
        <v>184</v>
      </c>
      <c r="I50" s="22" t="s">
        <v>184</v>
      </c>
      <c r="J50" s="204" t="s">
        <v>302</v>
      </c>
      <c r="K50" s="590" t="s">
        <v>302</v>
      </c>
      <c r="L50" s="591" t="s">
        <v>302</v>
      </c>
      <c r="M50" s="620"/>
    </row>
    <row r="51" spans="2:13" ht="10.5" customHeight="1">
      <c r="B51" s="216"/>
      <c r="C51" s="57" t="s">
        <v>152</v>
      </c>
      <c r="D51" s="58">
        <v>11</v>
      </c>
      <c r="E51" s="59">
        <v>303</v>
      </c>
      <c r="F51" s="199">
        <v>-23.5</v>
      </c>
      <c r="G51" s="63" t="s">
        <v>184</v>
      </c>
      <c r="H51" s="63" t="s">
        <v>184</v>
      </c>
      <c r="I51" s="22" t="s">
        <v>184</v>
      </c>
      <c r="J51" s="25">
        <v>42</v>
      </c>
      <c r="K51" s="199">
        <v>-21.2</v>
      </c>
      <c r="L51" s="212">
        <v>139</v>
      </c>
      <c r="M51" s="620"/>
    </row>
    <row r="52" spans="2:13" ht="10.5" customHeight="1">
      <c r="B52" s="216"/>
      <c r="C52" s="57" t="s">
        <v>153</v>
      </c>
      <c r="D52" s="58">
        <v>8</v>
      </c>
      <c r="E52" s="59">
        <v>229</v>
      </c>
      <c r="F52" s="199">
        <v>-27.8</v>
      </c>
      <c r="G52" s="63" t="s">
        <v>184</v>
      </c>
      <c r="H52" s="63" t="s">
        <v>184</v>
      </c>
      <c r="I52" s="22" t="s">
        <v>184</v>
      </c>
      <c r="J52" s="25">
        <v>32</v>
      </c>
      <c r="K52" s="199">
        <v>-25.1</v>
      </c>
      <c r="L52" s="212">
        <v>140</v>
      </c>
      <c r="M52" s="620"/>
    </row>
    <row r="53" spans="2:13" ht="10.5" customHeight="1">
      <c r="B53" s="216"/>
      <c r="C53" s="57" t="s">
        <v>154</v>
      </c>
      <c r="D53" s="58">
        <v>6</v>
      </c>
      <c r="E53" s="59">
        <v>199</v>
      </c>
      <c r="F53" s="412" t="s">
        <v>327</v>
      </c>
      <c r="G53" s="63" t="s">
        <v>184</v>
      </c>
      <c r="H53" s="63" t="s">
        <v>184</v>
      </c>
      <c r="I53" s="22" t="s">
        <v>184</v>
      </c>
      <c r="J53" s="25">
        <v>24</v>
      </c>
      <c r="K53" s="199">
        <v>-12</v>
      </c>
      <c r="L53" s="212">
        <v>121</v>
      </c>
      <c r="M53" s="620"/>
    </row>
    <row r="54" spans="2:13" ht="4.5" customHeight="1">
      <c r="B54" s="216"/>
      <c r="C54" s="57"/>
      <c r="D54" s="7"/>
      <c r="E54" s="59"/>
      <c r="F54" s="199"/>
      <c r="G54" s="63"/>
      <c r="H54" s="63"/>
      <c r="I54" s="22"/>
      <c r="J54" s="25"/>
      <c r="K54" s="199"/>
      <c r="L54" s="213"/>
      <c r="M54" s="620"/>
    </row>
    <row r="55" spans="2:13" ht="10.5" customHeight="1">
      <c r="B55" s="214" t="s">
        <v>9</v>
      </c>
      <c r="C55" s="54">
        <v>29</v>
      </c>
      <c r="D55" s="55">
        <v>91</v>
      </c>
      <c r="E55" s="24">
        <v>13253</v>
      </c>
      <c r="F55" s="198">
        <v>-0.6</v>
      </c>
      <c r="G55" s="76" t="s">
        <v>184</v>
      </c>
      <c r="H55" s="76" t="s">
        <v>184</v>
      </c>
      <c r="I55" s="27" t="s">
        <v>184</v>
      </c>
      <c r="J55" s="24">
        <v>1811</v>
      </c>
      <c r="K55" s="198">
        <v>13.9</v>
      </c>
      <c r="L55" s="210">
        <v>137</v>
      </c>
      <c r="M55" s="620"/>
    </row>
    <row r="56" spans="2:13" ht="10.5" customHeight="1">
      <c r="B56" s="216"/>
      <c r="C56" s="57" t="s">
        <v>155</v>
      </c>
      <c r="D56" s="58">
        <v>17</v>
      </c>
      <c r="E56" s="59">
        <v>2306</v>
      </c>
      <c r="F56" s="199">
        <v>2</v>
      </c>
      <c r="G56" s="63" t="s">
        <v>184</v>
      </c>
      <c r="H56" s="63" t="s">
        <v>184</v>
      </c>
      <c r="I56" s="22" t="s">
        <v>184</v>
      </c>
      <c r="J56" s="25">
        <v>293</v>
      </c>
      <c r="K56" s="199">
        <v>-0.1</v>
      </c>
      <c r="L56" s="212">
        <v>127</v>
      </c>
      <c r="M56" s="620"/>
    </row>
    <row r="57" spans="2:13" ht="10.5" customHeight="1">
      <c r="B57" s="216"/>
      <c r="C57" s="57" t="s">
        <v>156</v>
      </c>
      <c r="D57" s="58">
        <v>41</v>
      </c>
      <c r="E57" s="59">
        <v>5795</v>
      </c>
      <c r="F57" s="199">
        <v>-2.8</v>
      </c>
      <c r="G57" s="63" t="s">
        <v>184</v>
      </c>
      <c r="H57" s="63" t="s">
        <v>184</v>
      </c>
      <c r="I57" s="22" t="s">
        <v>184</v>
      </c>
      <c r="J57" s="25">
        <v>750</v>
      </c>
      <c r="K57" s="199">
        <v>20.6</v>
      </c>
      <c r="L57" s="212">
        <v>129</v>
      </c>
      <c r="M57" s="620"/>
    </row>
    <row r="58" spans="2:13" ht="10.5" customHeight="1">
      <c r="B58" s="216"/>
      <c r="C58" s="57" t="s">
        <v>157</v>
      </c>
      <c r="D58" s="58">
        <v>15</v>
      </c>
      <c r="E58" s="59">
        <v>3718</v>
      </c>
      <c r="F58" s="199">
        <v>-2.8</v>
      </c>
      <c r="G58" s="63" t="s">
        <v>184</v>
      </c>
      <c r="H58" s="63" t="s">
        <v>184</v>
      </c>
      <c r="I58" s="22" t="s">
        <v>184</v>
      </c>
      <c r="J58" s="25">
        <v>469</v>
      </c>
      <c r="K58" s="199">
        <v>32</v>
      </c>
      <c r="L58" s="212">
        <v>126</v>
      </c>
      <c r="M58" s="620"/>
    </row>
    <row r="59" spans="2:13" ht="10.5" customHeight="1">
      <c r="B59" s="216"/>
      <c r="C59" s="57" t="s">
        <v>158</v>
      </c>
      <c r="D59" s="58">
        <v>25</v>
      </c>
      <c r="E59" s="59">
        <v>3947</v>
      </c>
      <c r="F59" s="199">
        <v>1.5</v>
      </c>
      <c r="G59" s="63" t="s">
        <v>184</v>
      </c>
      <c r="H59" s="63" t="s">
        <v>184</v>
      </c>
      <c r="I59" s="22" t="s">
        <v>184</v>
      </c>
      <c r="J59" s="25">
        <v>616</v>
      </c>
      <c r="K59" s="199">
        <v>21.8</v>
      </c>
      <c r="L59" s="212">
        <v>156</v>
      </c>
      <c r="M59" s="620"/>
    </row>
    <row r="60" spans="2:13" ht="4.5" customHeight="1">
      <c r="B60" s="216"/>
      <c r="C60" s="57"/>
      <c r="D60" s="7"/>
      <c r="E60" s="59"/>
      <c r="F60" s="199"/>
      <c r="G60" s="63"/>
      <c r="H60" s="63"/>
      <c r="I60" s="22"/>
      <c r="J60" s="25"/>
      <c r="K60" s="199"/>
      <c r="L60" s="213"/>
      <c r="M60" s="620"/>
    </row>
    <row r="61" spans="2:13" ht="10.5" customHeight="1">
      <c r="B61" s="217"/>
      <c r="C61" s="64"/>
      <c r="D61" s="64"/>
      <c r="E61" s="65"/>
      <c r="F61" s="202"/>
      <c r="G61" s="77"/>
      <c r="H61" s="77"/>
      <c r="I61" s="78"/>
      <c r="J61" s="65"/>
      <c r="K61" s="202"/>
      <c r="L61" s="218"/>
      <c r="M61" s="620"/>
    </row>
    <row r="62" spans="2:13" ht="10.5" customHeight="1">
      <c r="B62" s="214" t="s">
        <v>10</v>
      </c>
      <c r="C62" s="61"/>
      <c r="D62" s="55">
        <v>76</v>
      </c>
      <c r="E62" s="24">
        <v>11557</v>
      </c>
      <c r="F62" s="198">
        <v>-5.7</v>
      </c>
      <c r="G62" s="76" t="s">
        <v>184</v>
      </c>
      <c r="H62" s="76" t="s">
        <v>184</v>
      </c>
      <c r="I62" s="27" t="s">
        <v>184</v>
      </c>
      <c r="J62" s="24">
        <v>1437</v>
      </c>
      <c r="K62" s="198">
        <v>-6.7</v>
      </c>
      <c r="L62" s="210">
        <v>124</v>
      </c>
      <c r="M62" s="620"/>
    </row>
    <row r="63" spans="2:13" ht="10.5" customHeight="1">
      <c r="B63" s="216"/>
      <c r="C63" s="57"/>
      <c r="D63" s="7"/>
      <c r="E63" s="59"/>
      <c r="F63" s="199"/>
      <c r="G63" s="63"/>
      <c r="H63" s="63"/>
      <c r="I63" s="22"/>
      <c r="J63" s="25"/>
      <c r="K63" s="199"/>
      <c r="L63" s="213"/>
      <c r="M63" s="620"/>
    </row>
    <row r="64" spans="2:13" ht="10.5" customHeight="1">
      <c r="B64" s="216"/>
      <c r="C64" s="57" t="s">
        <v>159</v>
      </c>
      <c r="D64" s="58">
        <v>9</v>
      </c>
      <c r="E64" s="59">
        <v>3610</v>
      </c>
      <c r="F64" s="199">
        <v>-15.7</v>
      </c>
      <c r="G64" s="63" t="s">
        <v>184</v>
      </c>
      <c r="H64" s="63" t="s">
        <v>184</v>
      </c>
      <c r="I64" s="22" t="s">
        <v>184</v>
      </c>
      <c r="J64" s="25">
        <v>415</v>
      </c>
      <c r="K64" s="199">
        <v>-18.1</v>
      </c>
      <c r="L64" s="212">
        <v>115</v>
      </c>
      <c r="M64" s="620"/>
    </row>
    <row r="65" spans="2:13" ht="10.5" customHeight="1">
      <c r="B65" s="216"/>
      <c r="C65" s="57">
        <v>31</v>
      </c>
      <c r="D65" s="58">
        <v>22</v>
      </c>
      <c r="E65" s="59">
        <v>3350</v>
      </c>
      <c r="F65" s="199">
        <v>9.9</v>
      </c>
      <c r="G65" s="63" t="s">
        <v>184</v>
      </c>
      <c r="H65" s="63" t="s">
        <v>184</v>
      </c>
      <c r="I65" s="22" t="s">
        <v>184</v>
      </c>
      <c r="J65" s="25">
        <v>454</v>
      </c>
      <c r="K65" s="199">
        <v>5.2</v>
      </c>
      <c r="L65" s="212">
        <v>136</v>
      </c>
      <c r="M65" s="620"/>
    </row>
    <row r="66" spans="2:13" ht="10.5" customHeight="1">
      <c r="B66" s="216"/>
      <c r="C66" s="57" t="s">
        <v>160</v>
      </c>
      <c r="D66" s="204">
        <v>3</v>
      </c>
      <c r="E66" s="204" t="s">
        <v>302</v>
      </c>
      <c r="F66" s="590" t="s">
        <v>302</v>
      </c>
      <c r="G66" s="63" t="s">
        <v>184</v>
      </c>
      <c r="H66" s="63" t="s">
        <v>184</v>
      </c>
      <c r="I66" s="22" t="s">
        <v>184</v>
      </c>
      <c r="J66" s="592">
        <v>22</v>
      </c>
      <c r="K66" s="412">
        <v>-2.9</v>
      </c>
      <c r="L66" s="591" t="s">
        <v>302</v>
      </c>
      <c r="M66" s="620"/>
    </row>
    <row r="67" spans="2:13" ht="10.5" customHeight="1">
      <c r="B67" s="216"/>
      <c r="C67" s="57" t="s">
        <v>161</v>
      </c>
      <c r="D67" s="58">
        <v>12</v>
      </c>
      <c r="E67" s="59">
        <v>2379</v>
      </c>
      <c r="F67" s="199">
        <v>18.1</v>
      </c>
      <c r="G67" s="63" t="s">
        <v>184</v>
      </c>
      <c r="H67" s="63" t="s">
        <v>184</v>
      </c>
      <c r="I67" s="22" t="s">
        <v>184</v>
      </c>
      <c r="J67" s="25">
        <v>321</v>
      </c>
      <c r="K67" s="199">
        <v>10.4</v>
      </c>
      <c r="L67" s="212">
        <v>135</v>
      </c>
      <c r="M67" s="620"/>
    </row>
    <row r="68" spans="2:13" ht="10.5" customHeight="1">
      <c r="B68" s="216"/>
      <c r="C68" s="57">
        <v>33</v>
      </c>
      <c r="D68" s="58">
        <v>45</v>
      </c>
      <c r="E68" s="59">
        <v>4597</v>
      </c>
      <c r="F68" s="199">
        <v>-6.6</v>
      </c>
      <c r="G68" s="63" t="s">
        <v>184</v>
      </c>
      <c r="H68" s="63" t="s">
        <v>184</v>
      </c>
      <c r="I68" s="22" t="s">
        <v>184</v>
      </c>
      <c r="J68" s="25">
        <v>568</v>
      </c>
      <c r="K68" s="199">
        <v>-5.6</v>
      </c>
      <c r="L68" s="212">
        <v>124</v>
      </c>
      <c r="M68" s="620"/>
    </row>
    <row r="69" spans="2:13" ht="10.5" customHeight="1">
      <c r="B69" s="216"/>
      <c r="C69" s="57" t="s">
        <v>162</v>
      </c>
      <c r="D69" s="58">
        <v>29</v>
      </c>
      <c r="E69" s="59">
        <v>3192</v>
      </c>
      <c r="F69" s="199">
        <v>-0.5</v>
      </c>
      <c r="G69" s="63" t="s">
        <v>184</v>
      </c>
      <c r="H69" s="63" t="s">
        <v>184</v>
      </c>
      <c r="I69" s="22" t="s">
        <v>184</v>
      </c>
      <c r="J69" s="25">
        <v>379</v>
      </c>
      <c r="K69" s="199">
        <v>-6.6</v>
      </c>
      <c r="L69" s="212">
        <v>119</v>
      </c>
      <c r="M69" s="620"/>
    </row>
    <row r="70" spans="2:13" ht="10.5" customHeight="1">
      <c r="B70" s="216"/>
      <c r="C70" s="57" t="s">
        <v>163</v>
      </c>
      <c r="D70" s="58">
        <v>11</v>
      </c>
      <c r="E70" s="59">
        <v>964</v>
      </c>
      <c r="F70" s="199">
        <v>-23.9</v>
      </c>
      <c r="G70" s="63" t="s">
        <v>184</v>
      </c>
      <c r="H70" s="63" t="s">
        <v>184</v>
      </c>
      <c r="I70" s="22" t="s">
        <v>184</v>
      </c>
      <c r="J70" s="25">
        <v>118</v>
      </c>
      <c r="K70" s="199">
        <v>-4</v>
      </c>
      <c r="L70" s="212">
        <v>122</v>
      </c>
      <c r="M70" s="620"/>
    </row>
    <row r="71" spans="2:13" ht="4.5" customHeight="1">
      <c r="B71" s="216"/>
      <c r="C71" s="57"/>
      <c r="D71" s="7"/>
      <c r="E71" s="59"/>
      <c r="F71" s="199"/>
      <c r="G71" s="63"/>
      <c r="H71" s="63"/>
      <c r="I71" s="22"/>
      <c r="J71" s="25"/>
      <c r="K71" s="199"/>
      <c r="L71" s="213"/>
      <c r="M71" s="620"/>
    </row>
    <row r="72" spans="2:13" ht="10.5" customHeight="1">
      <c r="B72" s="214" t="s">
        <v>11</v>
      </c>
      <c r="C72" s="61"/>
      <c r="D72" s="55">
        <v>20</v>
      </c>
      <c r="E72" s="24">
        <v>28626</v>
      </c>
      <c r="F72" s="198">
        <v>5.8</v>
      </c>
      <c r="G72" s="76" t="s">
        <v>184</v>
      </c>
      <c r="H72" s="76" t="s">
        <v>184</v>
      </c>
      <c r="I72" s="27" t="s">
        <v>184</v>
      </c>
      <c r="J72" s="24">
        <v>3107</v>
      </c>
      <c r="K72" s="198">
        <v>-0.4</v>
      </c>
      <c r="L72" s="210">
        <v>109</v>
      </c>
      <c r="M72" s="620"/>
    </row>
    <row r="73" spans="2:13" ht="10.5" customHeight="1">
      <c r="B73" s="216"/>
      <c r="C73" s="57" t="s">
        <v>164</v>
      </c>
      <c r="D73" s="58">
        <v>8</v>
      </c>
      <c r="E73" s="59">
        <v>2659</v>
      </c>
      <c r="F73" s="199">
        <v>3.3</v>
      </c>
      <c r="G73" s="63" t="s">
        <v>184</v>
      </c>
      <c r="H73" s="63" t="s">
        <v>184</v>
      </c>
      <c r="I73" s="22" t="s">
        <v>184</v>
      </c>
      <c r="J73" s="25">
        <v>334</v>
      </c>
      <c r="K73" s="199">
        <v>15.8</v>
      </c>
      <c r="L73" s="212">
        <v>126</v>
      </c>
      <c r="M73" s="620"/>
    </row>
    <row r="74" spans="2:13" ht="10.5" customHeight="1">
      <c r="B74" s="216"/>
      <c r="C74" s="57" t="s">
        <v>165</v>
      </c>
      <c r="D74" s="58">
        <v>4</v>
      </c>
      <c r="E74" s="59">
        <v>21918</v>
      </c>
      <c r="F74" s="199">
        <v>6.7</v>
      </c>
      <c r="G74" s="63" t="s">
        <v>184</v>
      </c>
      <c r="H74" s="63" t="s">
        <v>184</v>
      </c>
      <c r="I74" s="22" t="s">
        <v>184</v>
      </c>
      <c r="J74" s="25">
        <v>2350</v>
      </c>
      <c r="K74" s="199">
        <v>2.9</v>
      </c>
      <c r="L74" s="212">
        <v>107</v>
      </c>
      <c r="M74" s="620"/>
    </row>
    <row r="75" spans="2:13" ht="4.5" customHeight="1">
      <c r="B75" s="219"/>
      <c r="C75" s="47"/>
      <c r="D75" s="66"/>
      <c r="E75" s="67"/>
      <c r="F75" s="203"/>
      <c r="G75" s="79"/>
      <c r="H75" s="79"/>
      <c r="I75" s="80"/>
      <c r="J75" s="26"/>
      <c r="K75" s="203"/>
      <c r="L75" s="220"/>
      <c r="M75" s="620"/>
    </row>
    <row r="76" spans="2:13" ht="4.5" customHeight="1">
      <c r="B76" s="216"/>
      <c r="C76" s="42"/>
      <c r="D76" s="7"/>
      <c r="E76" s="59"/>
      <c r="F76" s="199"/>
      <c r="G76" s="63"/>
      <c r="H76" s="63"/>
      <c r="I76" s="22"/>
      <c r="J76" s="25"/>
      <c r="K76" s="199"/>
      <c r="L76" s="213"/>
      <c r="M76" s="620"/>
    </row>
    <row r="77" spans="2:13" ht="10.5" customHeight="1">
      <c r="B77" s="214" t="s">
        <v>166</v>
      </c>
      <c r="C77" s="64"/>
      <c r="D77" s="55">
        <v>501</v>
      </c>
      <c r="E77" s="24">
        <v>93984</v>
      </c>
      <c r="F77" s="198">
        <v>-1.3</v>
      </c>
      <c r="G77" s="76" t="s">
        <v>184</v>
      </c>
      <c r="H77" s="76" t="s">
        <v>184</v>
      </c>
      <c r="I77" s="27" t="s">
        <v>184</v>
      </c>
      <c r="J77" s="24">
        <v>11709</v>
      </c>
      <c r="K77" s="198">
        <v>-2.3</v>
      </c>
      <c r="L77" s="210">
        <v>125</v>
      </c>
      <c r="M77" s="620"/>
    </row>
    <row r="78" spans="2:13" ht="4.5" customHeight="1">
      <c r="B78" s="219"/>
      <c r="C78" s="47"/>
      <c r="D78" s="66"/>
      <c r="E78" s="67"/>
      <c r="F78" s="203"/>
      <c r="G78" s="79"/>
      <c r="H78" s="79"/>
      <c r="I78" s="80"/>
      <c r="J78" s="26"/>
      <c r="K78" s="203"/>
      <c r="L78" s="220"/>
      <c r="M78" s="620"/>
    </row>
    <row r="79" spans="2:13" ht="4.5" customHeight="1">
      <c r="B79" s="216"/>
      <c r="C79" s="42"/>
      <c r="D79" s="7"/>
      <c r="E79" s="59"/>
      <c r="F79" s="199"/>
      <c r="G79" s="63"/>
      <c r="H79" s="63"/>
      <c r="I79" s="22"/>
      <c r="J79" s="25"/>
      <c r="K79" s="199"/>
      <c r="L79" s="213"/>
      <c r="M79" s="620"/>
    </row>
    <row r="80" spans="2:13" ht="10.5" customHeight="1">
      <c r="B80" s="216" t="s">
        <v>167</v>
      </c>
      <c r="C80" s="42"/>
      <c r="D80" s="58">
        <v>149</v>
      </c>
      <c r="E80" s="59">
        <v>23431</v>
      </c>
      <c r="F80" s="199">
        <v>-5.5</v>
      </c>
      <c r="G80" s="63" t="s">
        <v>184</v>
      </c>
      <c r="H80" s="63" t="s">
        <v>184</v>
      </c>
      <c r="I80" s="22" t="s">
        <v>184</v>
      </c>
      <c r="J80" s="59">
        <v>3087</v>
      </c>
      <c r="K80" s="199">
        <v>-8.2</v>
      </c>
      <c r="L80" s="212">
        <v>132</v>
      </c>
      <c r="M80" s="620"/>
    </row>
    <row r="81" spans="2:13" ht="10.5" customHeight="1">
      <c r="B81" s="216" t="s">
        <v>168</v>
      </c>
      <c r="C81" s="42"/>
      <c r="D81" s="58">
        <v>170</v>
      </c>
      <c r="E81" s="59">
        <v>47726</v>
      </c>
      <c r="F81" s="199">
        <v>1.3</v>
      </c>
      <c r="G81" s="63" t="s">
        <v>184</v>
      </c>
      <c r="H81" s="63" t="s">
        <v>184</v>
      </c>
      <c r="I81" s="22" t="s">
        <v>184</v>
      </c>
      <c r="J81" s="59">
        <v>5632</v>
      </c>
      <c r="K81" s="199">
        <v>1.8</v>
      </c>
      <c r="L81" s="212">
        <v>118</v>
      </c>
      <c r="M81" s="620"/>
    </row>
    <row r="82" spans="2:13" ht="10.5" customHeight="1">
      <c r="B82" s="216" t="s">
        <v>169</v>
      </c>
      <c r="C82" s="42"/>
      <c r="D82" s="58">
        <v>11</v>
      </c>
      <c r="E82" s="59">
        <v>988</v>
      </c>
      <c r="F82" s="199">
        <v>-6.9</v>
      </c>
      <c r="G82" s="63" t="s">
        <v>184</v>
      </c>
      <c r="H82" s="63" t="s">
        <v>184</v>
      </c>
      <c r="I82" s="22" t="s">
        <v>184</v>
      </c>
      <c r="J82" s="59">
        <v>147</v>
      </c>
      <c r="K82" s="199">
        <v>-7</v>
      </c>
      <c r="L82" s="212">
        <v>149</v>
      </c>
      <c r="M82" s="620"/>
    </row>
    <row r="83" spans="2:13" ht="10.5" customHeight="1">
      <c r="B83" s="216" t="s">
        <v>170</v>
      </c>
      <c r="C83" s="42"/>
      <c r="D83" s="58">
        <v>171</v>
      </c>
      <c r="E83" s="59">
        <v>21839</v>
      </c>
      <c r="F83" s="199">
        <v>-2</v>
      </c>
      <c r="G83" s="63" t="s">
        <v>184</v>
      </c>
      <c r="H83" s="63" t="s">
        <v>184</v>
      </c>
      <c r="I83" s="22" t="s">
        <v>184</v>
      </c>
      <c r="J83" s="59">
        <v>2843</v>
      </c>
      <c r="K83" s="199">
        <v>-3</v>
      </c>
      <c r="L83" s="212">
        <v>130</v>
      </c>
      <c r="M83" s="620"/>
    </row>
    <row r="84" spans="2:12" ht="4.5" customHeight="1" thickBot="1">
      <c r="B84" s="221"/>
      <c r="C84" s="222"/>
      <c r="D84" s="223"/>
      <c r="E84" s="224"/>
      <c r="F84" s="225"/>
      <c r="G84" s="223"/>
      <c r="H84" s="224"/>
      <c r="I84" s="225"/>
      <c r="J84" s="224"/>
      <c r="K84" s="225"/>
      <c r="L84" s="226"/>
    </row>
    <row r="85" spans="3:10" s="56" customFormat="1" ht="11.25">
      <c r="C85" s="68"/>
      <c r="D85" s="69"/>
      <c r="E85" s="69"/>
      <c r="F85" s="68"/>
      <c r="G85" s="69"/>
      <c r="H85" s="69"/>
      <c r="J85" s="69"/>
    </row>
    <row r="86" spans="3:10" s="56" customFormat="1" ht="11.25">
      <c r="C86" s="68"/>
      <c r="D86" s="69"/>
      <c r="E86" s="69"/>
      <c r="F86" s="68"/>
      <c r="G86" s="69"/>
      <c r="H86" s="69"/>
      <c r="J86" s="69"/>
    </row>
    <row r="87" spans="2:12" ht="12.75">
      <c r="B87" s="634" t="s">
        <v>192</v>
      </c>
      <c r="C87" s="634"/>
      <c r="D87" s="634"/>
      <c r="E87" s="634"/>
      <c r="F87" s="634"/>
      <c r="G87" s="634"/>
      <c r="H87" s="634"/>
      <c r="I87" s="634"/>
      <c r="J87" s="634"/>
      <c r="K87" s="634"/>
      <c r="L87" s="634"/>
    </row>
  </sheetData>
  <mergeCells count="15">
    <mergeCell ref="G9:H9"/>
    <mergeCell ref="I8:I9"/>
    <mergeCell ref="J6:L7"/>
    <mergeCell ref="K8:K9"/>
    <mergeCell ref="L8:L9"/>
    <mergeCell ref="B87:L87"/>
    <mergeCell ref="B6:C9"/>
    <mergeCell ref="D6:D7"/>
    <mergeCell ref="E6:F7"/>
    <mergeCell ref="D8:E8"/>
    <mergeCell ref="D9:E9"/>
    <mergeCell ref="F8:F9"/>
    <mergeCell ref="G8:H8"/>
    <mergeCell ref="G6:I6"/>
    <mergeCell ref="H7:I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M84"/>
  <sheetViews>
    <sheetView showGridLines="0" workbookViewId="0" topLeftCell="A1">
      <selection activeCell="B2" sqref="B2:M82"/>
    </sheetView>
  </sheetViews>
  <sheetFormatPr defaultColWidth="11.421875" defaultRowHeight="12.75"/>
  <cols>
    <col min="1" max="1" width="0.9921875" style="205" customWidth="1"/>
    <col min="2" max="2" width="8.7109375" style="19" customWidth="1"/>
    <col min="3" max="3" width="10.8515625" style="19" customWidth="1"/>
    <col min="4" max="4" width="7.140625" style="19" bestFit="1" customWidth="1"/>
    <col min="5" max="5" width="9.8515625" style="19" customWidth="1"/>
    <col min="6" max="6" width="12.140625" style="19" customWidth="1"/>
    <col min="7" max="7" width="10.00390625" style="19" customWidth="1"/>
    <col min="8" max="8" width="12.00390625" style="19" customWidth="1"/>
    <col min="9" max="9" width="10.421875" style="19" customWidth="1"/>
    <col min="10" max="10" width="12.28125" style="19" customWidth="1"/>
    <col min="11" max="11" width="10.00390625" style="19" customWidth="1"/>
    <col min="12" max="12" width="12.421875" style="19" customWidth="1"/>
    <col min="13" max="13" width="9.8515625" style="19" customWidth="1"/>
    <col min="14" max="14" width="3.8515625" style="19" customWidth="1"/>
    <col min="15" max="15" width="4.8515625" style="19" bestFit="1" customWidth="1"/>
    <col min="16" max="16384" width="11.421875" style="19" customWidth="1"/>
  </cols>
  <sheetData>
    <row r="1" spans="2:13" ht="12.75">
      <c r="B1" s="40"/>
      <c r="C1" s="40"/>
      <c r="D1" s="40"/>
      <c r="E1" s="40"/>
      <c r="H1" s="40"/>
      <c r="I1" s="40"/>
      <c r="J1" s="40"/>
      <c r="K1" s="40"/>
      <c r="L1" s="40"/>
      <c r="M1" s="40"/>
    </row>
    <row r="2" spans="2:13" ht="12.75">
      <c r="B2" s="81" t="s">
        <v>193</v>
      </c>
      <c r="C2" s="40"/>
      <c r="D2" s="40"/>
      <c r="E2" s="40"/>
      <c r="H2" s="40"/>
      <c r="I2" s="40"/>
      <c r="J2" s="40"/>
      <c r="K2" s="40"/>
      <c r="L2" s="40"/>
      <c r="M2" s="40"/>
    </row>
    <row r="3" spans="2:12" ht="9.75" customHeight="1" thickBot="1">
      <c r="B3" s="40"/>
      <c r="C3" s="40"/>
      <c r="D3" s="40"/>
      <c r="E3" s="40"/>
      <c r="H3" s="40"/>
      <c r="I3" s="40"/>
      <c r="J3" s="40"/>
      <c r="L3" s="40"/>
    </row>
    <row r="4" spans="2:13" ht="12.75" customHeight="1">
      <c r="B4" s="664" t="s">
        <v>173</v>
      </c>
      <c r="C4" s="665"/>
      <c r="D4" s="665"/>
      <c r="E4" s="666"/>
      <c r="F4" s="641" t="s">
        <v>180</v>
      </c>
      <c r="G4" s="636"/>
      <c r="H4" s="673" t="s">
        <v>187</v>
      </c>
      <c r="I4" s="674"/>
      <c r="J4" s="674"/>
      <c r="K4" s="674"/>
      <c r="L4" s="674"/>
      <c r="M4" s="675"/>
    </row>
    <row r="5" spans="2:13" ht="12.75" customHeight="1">
      <c r="B5" s="235" t="s">
        <v>174</v>
      </c>
      <c r="C5" s="82" t="s">
        <v>175</v>
      </c>
      <c r="D5" s="652" t="s">
        <v>176</v>
      </c>
      <c r="E5" s="653"/>
      <c r="F5" s="642"/>
      <c r="G5" s="640"/>
      <c r="H5" s="652" t="s">
        <v>182</v>
      </c>
      <c r="I5" s="676"/>
      <c r="J5" s="652" t="s">
        <v>183</v>
      </c>
      <c r="K5" s="653"/>
      <c r="L5" s="652" t="s">
        <v>194</v>
      </c>
      <c r="M5" s="672"/>
    </row>
    <row r="6" spans="2:13" ht="12.75" customHeight="1">
      <c r="B6" s="667" t="s">
        <v>312</v>
      </c>
      <c r="C6" s="668"/>
      <c r="D6" s="669"/>
      <c r="E6" s="647" t="s">
        <v>311</v>
      </c>
      <c r="F6" s="92" t="s">
        <v>312</v>
      </c>
      <c r="G6" s="647" t="s">
        <v>311</v>
      </c>
      <c r="H6" s="92" t="s">
        <v>312</v>
      </c>
      <c r="I6" s="647" t="s">
        <v>311</v>
      </c>
      <c r="J6" s="92" t="s">
        <v>312</v>
      </c>
      <c r="K6" s="647" t="s">
        <v>311</v>
      </c>
      <c r="L6" s="92" t="s">
        <v>312</v>
      </c>
      <c r="M6" s="670" t="s">
        <v>311</v>
      </c>
    </row>
    <row r="7" spans="2:13" ht="12.75" customHeight="1">
      <c r="B7" s="660" t="s">
        <v>195</v>
      </c>
      <c r="C7" s="661"/>
      <c r="D7" s="662"/>
      <c r="E7" s="648"/>
      <c r="F7" s="83" t="s">
        <v>195</v>
      </c>
      <c r="G7" s="648" t="s">
        <v>190</v>
      </c>
      <c r="H7" s="83" t="s">
        <v>195</v>
      </c>
      <c r="I7" s="648" t="s">
        <v>190</v>
      </c>
      <c r="J7" s="83" t="s">
        <v>195</v>
      </c>
      <c r="K7" s="648" t="s">
        <v>190</v>
      </c>
      <c r="L7" s="83" t="s">
        <v>195</v>
      </c>
      <c r="M7" s="671" t="s">
        <v>190</v>
      </c>
    </row>
    <row r="8" spans="2:13" ht="4.5" customHeight="1">
      <c r="B8" s="236"/>
      <c r="C8" s="51"/>
      <c r="D8" s="84"/>
      <c r="E8" s="50"/>
      <c r="F8" s="85"/>
      <c r="G8" s="50"/>
      <c r="H8" s="52"/>
      <c r="I8" s="50"/>
      <c r="J8" s="52"/>
      <c r="K8" s="50"/>
      <c r="L8" s="52"/>
      <c r="M8" s="237"/>
    </row>
    <row r="9" spans="2:13" ht="14.25" customHeight="1">
      <c r="B9" s="238" t="s">
        <v>184</v>
      </c>
      <c r="C9" s="93" t="s">
        <v>184</v>
      </c>
      <c r="D9" s="229">
        <v>31175</v>
      </c>
      <c r="E9" s="27">
        <v>-30.5</v>
      </c>
      <c r="F9" s="229">
        <v>610640</v>
      </c>
      <c r="G9" s="27">
        <v>-25.2</v>
      </c>
      <c r="H9" s="229">
        <v>92620</v>
      </c>
      <c r="I9" s="27">
        <v>-13.6</v>
      </c>
      <c r="J9" s="229">
        <v>63612</v>
      </c>
      <c r="K9" s="27">
        <v>-16.4</v>
      </c>
      <c r="L9" s="229">
        <v>518019</v>
      </c>
      <c r="M9" s="239">
        <v>-27</v>
      </c>
    </row>
    <row r="10" spans="2:13" ht="10.5" customHeight="1">
      <c r="B10" s="240" t="s">
        <v>184</v>
      </c>
      <c r="C10" s="87" t="s">
        <v>184</v>
      </c>
      <c r="D10" s="132">
        <v>501</v>
      </c>
      <c r="E10" s="22">
        <v>-10.1</v>
      </c>
      <c r="F10" s="133">
        <v>8934</v>
      </c>
      <c r="G10" s="22">
        <v>18.7</v>
      </c>
      <c r="H10" s="133" t="s">
        <v>327</v>
      </c>
      <c r="I10" s="22" t="s">
        <v>327</v>
      </c>
      <c r="J10" s="133" t="s">
        <v>327</v>
      </c>
      <c r="K10" s="22" t="s">
        <v>327</v>
      </c>
      <c r="L10" s="133">
        <v>8934</v>
      </c>
      <c r="M10" s="241">
        <v>18.7</v>
      </c>
    </row>
    <row r="11" spans="2:13" ht="10.5" customHeight="1">
      <c r="B11" s="240" t="s">
        <v>184</v>
      </c>
      <c r="C11" s="87" t="s">
        <v>184</v>
      </c>
      <c r="D11" s="204" t="s">
        <v>302</v>
      </c>
      <c r="E11" s="196" t="s">
        <v>302</v>
      </c>
      <c r="F11" s="204" t="s">
        <v>302</v>
      </c>
      <c r="G11" s="196" t="s">
        <v>302</v>
      </c>
      <c r="H11" s="204" t="s">
        <v>302</v>
      </c>
      <c r="I11" s="196" t="s">
        <v>302</v>
      </c>
      <c r="J11" s="204" t="s">
        <v>302</v>
      </c>
      <c r="K11" s="196" t="s">
        <v>302</v>
      </c>
      <c r="L11" s="204" t="s">
        <v>302</v>
      </c>
      <c r="M11" s="242" t="s">
        <v>302</v>
      </c>
    </row>
    <row r="12" spans="2:13" ht="10.5" customHeight="1">
      <c r="B12" s="240" t="s">
        <v>184</v>
      </c>
      <c r="C12" s="87" t="s">
        <v>184</v>
      </c>
      <c r="D12" s="132">
        <v>5413</v>
      </c>
      <c r="E12" s="22">
        <v>-3.2</v>
      </c>
      <c r="F12" s="204" t="s">
        <v>302</v>
      </c>
      <c r="G12" s="196" t="s">
        <v>302</v>
      </c>
      <c r="H12" s="204" t="s">
        <v>302</v>
      </c>
      <c r="I12" s="196" t="s">
        <v>302</v>
      </c>
      <c r="J12" s="204" t="s">
        <v>302</v>
      </c>
      <c r="K12" s="196" t="s">
        <v>302</v>
      </c>
      <c r="L12" s="204" t="s">
        <v>302</v>
      </c>
      <c r="M12" s="242" t="s">
        <v>302</v>
      </c>
    </row>
    <row r="13" spans="2:13" ht="10.5" customHeight="1">
      <c r="B13" s="240" t="s">
        <v>184</v>
      </c>
      <c r="C13" s="87" t="s">
        <v>184</v>
      </c>
      <c r="D13" s="132">
        <v>801</v>
      </c>
      <c r="E13" s="22">
        <v>-6.6</v>
      </c>
      <c r="F13" s="132">
        <v>13728</v>
      </c>
      <c r="G13" s="22">
        <v>-4.9</v>
      </c>
      <c r="H13" s="204" t="s">
        <v>302</v>
      </c>
      <c r="I13" s="196" t="s">
        <v>302</v>
      </c>
      <c r="J13" s="204" t="s">
        <v>302</v>
      </c>
      <c r="K13" s="196" t="s">
        <v>302</v>
      </c>
      <c r="L13" s="204" t="s">
        <v>302</v>
      </c>
      <c r="M13" s="242" t="s">
        <v>302</v>
      </c>
    </row>
    <row r="14" spans="2:13" ht="10.5" customHeight="1">
      <c r="B14" s="240" t="s">
        <v>184</v>
      </c>
      <c r="C14" s="87" t="s">
        <v>184</v>
      </c>
      <c r="D14" s="132">
        <v>8288</v>
      </c>
      <c r="E14" s="22">
        <v>-8.4</v>
      </c>
      <c r="F14" s="132">
        <v>90813</v>
      </c>
      <c r="G14" s="22">
        <v>13.8</v>
      </c>
      <c r="H14" s="132">
        <v>14019</v>
      </c>
      <c r="I14" s="22">
        <v>10.3</v>
      </c>
      <c r="J14" s="132">
        <v>9337</v>
      </c>
      <c r="K14" s="22">
        <v>14.3</v>
      </c>
      <c r="L14" s="132">
        <v>76793</v>
      </c>
      <c r="M14" s="241">
        <v>14.4</v>
      </c>
    </row>
    <row r="15" spans="2:13" ht="10.5" customHeight="1">
      <c r="B15" s="240" t="s">
        <v>184</v>
      </c>
      <c r="C15" s="87" t="s">
        <v>184</v>
      </c>
      <c r="D15" s="132">
        <v>3709</v>
      </c>
      <c r="E15" s="22">
        <v>-12.6</v>
      </c>
      <c r="F15" s="132">
        <v>12742</v>
      </c>
      <c r="G15" s="22">
        <v>3.6</v>
      </c>
      <c r="H15" s="133">
        <v>26</v>
      </c>
      <c r="I15" s="196" t="s">
        <v>302</v>
      </c>
      <c r="J15" s="133">
        <v>26</v>
      </c>
      <c r="K15" s="196" t="s">
        <v>302</v>
      </c>
      <c r="L15" s="133">
        <v>12715</v>
      </c>
      <c r="M15" s="241">
        <v>3.5</v>
      </c>
    </row>
    <row r="16" spans="2:13" ht="10.5" customHeight="1">
      <c r="B16" s="243" t="s">
        <v>184</v>
      </c>
      <c r="C16" s="86" t="s">
        <v>184</v>
      </c>
      <c r="D16" s="132">
        <v>1472</v>
      </c>
      <c r="E16" s="22">
        <v>0.2</v>
      </c>
      <c r="F16" s="204" t="s">
        <v>302</v>
      </c>
      <c r="G16" s="196" t="s">
        <v>302</v>
      </c>
      <c r="H16" s="204" t="s">
        <v>302</v>
      </c>
      <c r="I16" s="196" t="s">
        <v>302</v>
      </c>
      <c r="J16" s="204" t="s">
        <v>302</v>
      </c>
      <c r="K16" s="196" t="s">
        <v>302</v>
      </c>
      <c r="L16" s="204" t="s">
        <v>302</v>
      </c>
      <c r="M16" s="242" t="s">
        <v>302</v>
      </c>
    </row>
    <row r="17" spans="2:13" ht="4.5" customHeight="1">
      <c r="B17" s="244"/>
      <c r="C17" s="89"/>
      <c r="D17" s="227"/>
      <c r="E17" s="88"/>
      <c r="F17" s="227"/>
      <c r="G17" s="88"/>
      <c r="H17" s="227"/>
      <c r="I17" s="88"/>
      <c r="J17" s="132"/>
      <c r="K17" s="88"/>
      <c r="L17" s="227"/>
      <c r="M17" s="245"/>
    </row>
    <row r="18" spans="2:13" ht="10.5" customHeight="1">
      <c r="B18" s="246" t="s">
        <v>184</v>
      </c>
      <c r="C18" s="60" t="s">
        <v>184</v>
      </c>
      <c r="D18" s="234" t="s">
        <v>302</v>
      </c>
      <c r="E18" s="197" t="s">
        <v>302</v>
      </c>
      <c r="F18" s="234" t="s">
        <v>302</v>
      </c>
      <c r="G18" s="197" t="s">
        <v>302</v>
      </c>
      <c r="H18" s="234" t="s">
        <v>302</v>
      </c>
      <c r="I18" s="197" t="s">
        <v>302</v>
      </c>
      <c r="J18" s="234" t="s">
        <v>302</v>
      </c>
      <c r="K18" s="197" t="s">
        <v>302</v>
      </c>
      <c r="L18" s="234" t="s">
        <v>302</v>
      </c>
      <c r="M18" s="215" t="s">
        <v>302</v>
      </c>
    </row>
    <row r="19" spans="2:13" ht="4.5" customHeight="1">
      <c r="B19" s="244"/>
      <c r="C19" s="89"/>
      <c r="D19" s="227"/>
      <c r="E19" s="88"/>
      <c r="F19" s="227"/>
      <c r="G19" s="88"/>
      <c r="H19" s="227"/>
      <c r="I19" s="88"/>
      <c r="J19" s="132"/>
      <c r="K19" s="88"/>
      <c r="L19" s="227"/>
      <c r="M19" s="245"/>
    </row>
    <row r="20" spans="2:13" ht="10.5" customHeight="1">
      <c r="B20" s="238" t="s">
        <v>184</v>
      </c>
      <c r="C20" s="93" t="s">
        <v>184</v>
      </c>
      <c r="D20" s="229">
        <v>554</v>
      </c>
      <c r="E20" s="27">
        <v>1</v>
      </c>
      <c r="F20" s="229">
        <v>2992</v>
      </c>
      <c r="G20" s="27">
        <v>3</v>
      </c>
      <c r="H20" s="234" t="s">
        <v>302</v>
      </c>
      <c r="I20" s="234" t="s">
        <v>302</v>
      </c>
      <c r="J20" s="234" t="s">
        <v>302</v>
      </c>
      <c r="K20" s="234" t="s">
        <v>302</v>
      </c>
      <c r="L20" s="234" t="s">
        <v>302</v>
      </c>
      <c r="M20" s="215" t="s">
        <v>302</v>
      </c>
    </row>
    <row r="21" spans="2:13" ht="4.5" customHeight="1">
      <c r="B21" s="244"/>
      <c r="C21" s="89"/>
      <c r="D21" s="227"/>
      <c r="E21" s="88"/>
      <c r="F21" s="227"/>
      <c r="G21" s="88"/>
      <c r="H21" s="227"/>
      <c r="I21" s="88"/>
      <c r="J21" s="132"/>
      <c r="K21" s="88"/>
      <c r="L21" s="227"/>
      <c r="M21" s="245"/>
    </row>
    <row r="22" spans="2:13" ht="10.5" customHeight="1">
      <c r="B22" s="238" t="s">
        <v>184</v>
      </c>
      <c r="C22" s="93" t="s">
        <v>184</v>
      </c>
      <c r="D22" s="229">
        <v>34422</v>
      </c>
      <c r="E22" s="27">
        <v>-4.3</v>
      </c>
      <c r="F22" s="229">
        <v>166561</v>
      </c>
      <c r="G22" s="27">
        <v>3.3</v>
      </c>
      <c r="H22" s="228">
        <v>8572</v>
      </c>
      <c r="I22" s="27">
        <v>-3.1</v>
      </c>
      <c r="J22" s="228">
        <v>7597</v>
      </c>
      <c r="K22" s="27">
        <v>-5.6</v>
      </c>
      <c r="L22" s="228">
        <v>157989</v>
      </c>
      <c r="M22" s="239">
        <v>3.7</v>
      </c>
    </row>
    <row r="23" spans="2:13" ht="10.5" customHeight="1">
      <c r="B23" s="240" t="s">
        <v>184</v>
      </c>
      <c r="C23" s="87" t="s">
        <v>184</v>
      </c>
      <c r="D23" s="132">
        <v>807</v>
      </c>
      <c r="E23" s="22">
        <v>3.9</v>
      </c>
      <c r="F23" s="132">
        <v>4930</v>
      </c>
      <c r="G23" s="22">
        <v>11</v>
      </c>
      <c r="H23" s="204" t="s">
        <v>302</v>
      </c>
      <c r="I23" s="196" t="s">
        <v>302</v>
      </c>
      <c r="J23" s="204" t="s">
        <v>302</v>
      </c>
      <c r="K23" s="242" t="s">
        <v>302</v>
      </c>
      <c r="L23" s="204" t="s">
        <v>302</v>
      </c>
      <c r="M23" s="242" t="s">
        <v>302</v>
      </c>
    </row>
    <row r="24" spans="2:13" ht="10.5" customHeight="1">
      <c r="B24" s="240" t="s">
        <v>184</v>
      </c>
      <c r="C24" s="87" t="s">
        <v>184</v>
      </c>
      <c r="D24" s="132">
        <v>33615</v>
      </c>
      <c r="E24" s="22">
        <v>-4.5</v>
      </c>
      <c r="F24" s="132">
        <v>161631</v>
      </c>
      <c r="G24" s="22">
        <v>3.1</v>
      </c>
      <c r="H24" s="204" t="s">
        <v>302</v>
      </c>
      <c r="I24" s="196" t="s">
        <v>302</v>
      </c>
      <c r="J24" s="204" t="s">
        <v>302</v>
      </c>
      <c r="K24" s="242" t="s">
        <v>302</v>
      </c>
      <c r="L24" s="204" t="s">
        <v>302</v>
      </c>
      <c r="M24" s="242" t="s">
        <v>302</v>
      </c>
    </row>
    <row r="25" spans="2:13" ht="10.5" customHeight="1">
      <c r="B25" s="240" t="s">
        <v>184</v>
      </c>
      <c r="C25" s="87" t="s">
        <v>184</v>
      </c>
      <c r="D25" s="132">
        <v>26621</v>
      </c>
      <c r="E25" s="22">
        <v>-3.3</v>
      </c>
      <c r="F25" s="132">
        <v>137393</v>
      </c>
      <c r="G25" s="22">
        <v>4.7</v>
      </c>
      <c r="H25" s="133">
        <v>5028</v>
      </c>
      <c r="I25" s="22">
        <v>25.9</v>
      </c>
      <c r="J25" s="133">
        <v>4167</v>
      </c>
      <c r="K25" s="22">
        <v>22.4</v>
      </c>
      <c r="L25" s="133">
        <v>132365</v>
      </c>
      <c r="M25" s="241">
        <v>4</v>
      </c>
    </row>
    <row r="26" spans="2:13" ht="10.5" customHeight="1">
      <c r="B26" s="243" t="s">
        <v>184</v>
      </c>
      <c r="C26" s="86" t="s">
        <v>184</v>
      </c>
      <c r="D26" s="133">
        <v>6994</v>
      </c>
      <c r="E26" s="22">
        <v>-8.8</v>
      </c>
      <c r="F26" s="133">
        <v>24238</v>
      </c>
      <c r="G26" s="22">
        <v>-5</v>
      </c>
      <c r="H26" s="133">
        <v>2941</v>
      </c>
      <c r="I26" s="22">
        <v>-33</v>
      </c>
      <c r="J26" s="133">
        <v>2875</v>
      </c>
      <c r="K26" s="22">
        <v>-31.9</v>
      </c>
      <c r="L26" s="133">
        <v>21297</v>
      </c>
      <c r="M26" s="241">
        <v>0.8</v>
      </c>
    </row>
    <row r="27" spans="2:13" ht="4.5" customHeight="1">
      <c r="B27" s="244"/>
      <c r="C27" s="89"/>
      <c r="D27" s="227"/>
      <c r="E27" s="88"/>
      <c r="F27" s="227"/>
      <c r="G27" s="88"/>
      <c r="H27" s="227"/>
      <c r="I27" s="88"/>
      <c r="J27" s="132"/>
      <c r="K27" s="88"/>
      <c r="L27" s="227"/>
      <c r="M27" s="245"/>
    </row>
    <row r="28" spans="2:13" ht="12.75">
      <c r="B28" s="238" t="s">
        <v>184</v>
      </c>
      <c r="C28" s="93" t="s">
        <v>184</v>
      </c>
      <c r="D28" s="229">
        <v>20531</v>
      </c>
      <c r="E28" s="27">
        <v>-12.7</v>
      </c>
      <c r="F28" s="229">
        <v>3209862</v>
      </c>
      <c r="G28" s="27">
        <v>31.3</v>
      </c>
      <c r="H28" s="229">
        <v>194516</v>
      </c>
      <c r="I28" s="27">
        <v>50.9</v>
      </c>
      <c r="J28" s="229">
        <v>116182</v>
      </c>
      <c r="K28" s="27">
        <v>90.8</v>
      </c>
      <c r="L28" s="229">
        <v>3015346</v>
      </c>
      <c r="M28" s="239">
        <v>30.3</v>
      </c>
    </row>
    <row r="29" spans="2:13" ht="4.5" customHeight="1">
      <c r="B29" s="244"/>
      <c r="C29" s="89"/>
      <c r="D29" s="227"/>
      <c r="E29" s="88"/>
      <c r="F29" s="227"/>
      <c r="G29" s="88"/>
      <c r="H29" s="227"/>
      <c r="I29" s="88"/>
      <c r="J29" s="132"/>
      <c r="K29" s="88"/>
      <c r="L29" s="227"/>
      <c r="M29" s="245"/>
    </row>
    <row r="30" spans="2:13" ht="12" customHeight="1">
      <c r="B30" s="238" t="s">
        <v>184</v>
      </c>
      <c r="C30" s="93" t="s">
        <v>184</v>
      </c>
      <c r="D30" s="229">
        <v>28068</v>
      </c>
      <c r="E30" s="27">
        <v>3.5</v>
      </c>
      <c r="F30" s="229">
        <v>213540</v>
      </c>
      <c r="G30" s="27">
        <v>-3.8</v>
      </c>
      <c r="H30" s="229">
        <v>55928</v>
      </c>
      <c r="I30" s="27">
        <v>17.4</v>
      </c>
      <c r="J30" s="229">
        <v>41432</v>
      </c>
      <c r="K30" s="27">
        <v>18.3</v>
      </c>
      <c r="L30" s="229">
        <v>157611</v>
      </c>
      <c r="M30" s="239">
        <v>-9.6</v>
      </c>
    </row>
    <row r="31" spans="2:13" ht="10.5" customHeight="1">
      <c r="B31" s="240" t="s">
        <v>184</v>
      </c>
      <c r="C31" s="87" t="s">
        <v>184</v>
      </c>
      <c r="D31" s="132">
        <v>4605</v>
      </c>
      <c r="E31" s="22">
        <v>7.7</v>
      </c>
      <c r="F31" s="132">
        <v>24545</v>
      </c>
      <c r="G31" s="22">
        <v>-0.5</v>
      </c>
      <c r="H31" s="132">
        <v>12120</v>
      </c>
      <c r="I31" s="22">
        <v>8.7</v>
      </c>
      <c r="J31" s="132">
        <v>5213</v>
      </c>
      <c r="K31" s="22">
        <v>-1.3</v>
      </c>
      <c r="L31" s="132">
        <v>12425</v>
      </c>
      <c r="M31" s="241">
        <v>-8.1</v>
      </c>
    </row>
    <row r="32" spans="2:13" ht="10.5" customHeight="1">
      <c r="B32" s="240" t="s">
        <v>184</v>
      </c>
      <c r="C32" s="87" t="s">
        <v>184</v>
      </c>
      <c r="D32" s="132">
        <v>4417</v>
      </c>
      <c r="E32" s="22">
        <v>-17.8</v>
      </c>
      <c r="F32" s="132">
        <v>20655</v>
      </c>
      <c r="G32" s="22">
        <v>9</v>
      </c>
      <c r="H32" s="204" t="s">
        <v>302</v>
      </c>
      <c r="I32" s="196" t="s">
        <v>302</v>
      </c>
      <c r="J32" s="204" t="s">
        <v>302</v>
      </c>
      <c r="K32" s="196" t="s">
        <v>302</v>
      </c>
      <c r="L32" s="204" t="s">
        <v>302</v>
      </c>
      <c r="M32" s="242" t="s">
        <v>302</v>
      </c>
    </row>
    <row r="33" spans="2:13" ht="10.5" customHeight="1">
      <c r="B33" s="243" t="s">
        <v>184</v>
      </c>
      <c r="C33" s="86" t="s">
        <v>184</v>
      </c>
      <c r="D33" s="204" t="s">
        <v>302</v>
      </c>
      <c r="E33" s="196" t="s">
        <v>302</v>
      </c>
      <c r="F33" s="204" t="s">
        <v>302</v>
      </c>
      <c r="G33" s="196" t="s">
        <v>302</v>
      </c>
      <c r="H33" s="204" t="s">
        <v>302</v>
      </c>
      <c r="I33" s="196" t="s">
        <v>302</v>
      </c>
      <c r="J33" s="204" t="s">
        <v>302</v>
      </c>
      <c r="K33" s="196" t="s">
        <v>302</v>
      </c>
      <c r="L33" s="204" t="s">
        <v>302</v>
      </c>
      <c r="M33" s="242" t="s">
        <v>302</v>
      </c>
    </row>
    <row r="34" spans="2:13" ht="10.5" customHeight="1">
      <c r="B34" s="240" t="s">
        <v>184</v>
      </c>
      <c r="C34" s="87" t="s">
        <v>184</v>
      </c>
      <c r="D34" s="132">
        <v>2678</v>
      </c>
      <c r="E34" s="22">
        <v>-0.1</v>
      </c>
      <c r="F34" s="132">
        <v>14985</v>
      </c>
      <c r="G34" s="22">
        <v>5.6</v>
      </c>
      <c r="H34" s="132">
        <v>6866</v>
      </c>
      <c r="I34" s="22">
        <v>3</v>
      </c>
      <c r="J34" s="132">
        <v>3684</v>
      </c>
      <c r="K34" s="22">
        <v>9.2</v>
      </c>
      <c r="L34" s="132">
        <v>8119</v>
      </c>
      <c r="M34" s="241">
        <v>8</v>
      </c>
    </row>
    <row r="35" spans="2:13" ht="4.5" customHeight="1">
      <c r="B35" s="244"/>
      <c r="C35" s="89"/>
      <c r="D35" s="227"/>
      <c r="E35" s="88"/>
      <c r="F35" s="227"/>
      <c r="G35" s="88"/>
      <c r="H35" s="227"/>
      <c r="I35" s="88"/>
      <c r="J35" s="132"/>
      <c r="K35" s="88"/>
      <c r="L35" s="227"/>
      <c r="M35" s="245"/>
    </row>
    <row r="36" spans="2:13" ht="10.5" customHeight="1">
      <c r="B36" s="238" t="s">
        <v>184</v>
      </c>
      <c r="C36" s="93" t="s">
        <v>184</v>
      </c>
      <c r="D36" s="229">
        <v>12142</v>
      </c>
      <c r="E36" s="27">
        <v>-3.1</v>
      </c>
      <c r="F36" s="229">
        <v>49090</v>
      </c>
      <c r="G36" s="27">
        <v>11.7</v>
      </c>
      <c r="H36" s="229">
        <v>16286</v>
      </c>
      <c r="I36" s="27">
        <v>22.2</v>
      </c>
      <c r="J36" s="229">
        <v>11439</v>
      </c>
      <c r="K36" s="27">
        <v>21.7</v>
      </c>
      <c r="L36" s="229">
        <v>32804</v>
      </c>
      <c r="M36" s="239">
        <v>7.1</v>
      </c>
    </row>
    <row r="37" spans="2:13" ht="10.5" customHeight="1">
      <c r="B37" s="240" t="s">
        <v>184</v>
      </c>
      <c r="C37" s="87" t="s">
        <v>184</v>
      </c>
      <c r="D37" s="132">
        <v>7787</v>
      </c>
      <c r="E37" s="22">
        <v>-8.5</v>
      </c>
      <c r="F37" s="132">
        <v>29129</v>
      </c>
      <c r="G37" s="22">
        <v>-0.8</v>
      </c>
      <c r="H37" s="132">
        <v>8836</v>
      </c>
      <c r="I37" s="22">
        <v>-0.5</v>
      </c>
      <c r="J37" s="132">
        <v>6802</v>
      </c>
      <c r="K37" s="22">
        <v>3</v>
      </c>
      <c r="L37" s="132">
        <v>20294</v>
      </c>
      <c r="M37" s="241">
        <v>-0.9</v>
      </c>
    </row>
    <row r="38" spans="2:13" ht="10.5" customHeight="1">
      <c r="B38" s="240" t="s">
        <v>184</v>
      </c>
      <c r="C38" s="87" t="s">
        <v>184</v>
      </c>
      <c r="D38" s="132">
        <v>4355</v>
      </c>
      <c r="E38" s="22">
        <v>8.3</v>
      </c>
      <c r="F38" s="132">
        <v>19960</v>
      </c>
      <c r="G38" s="22">
        <v>36.7</v>
      </c>
      <c r="H38" s="132">
        <v>7450</v>
      </c>
      <c r="I38" s="22">
        <v>67.4</v>
      </c>
      <c r="J38" s="132">
        <v>4637</v>
      </c>
      <c r="K38" s="22">
        <v>66</v>
      </c>
      <c r="L38" s="132">
        <v>12510</v>
      </c>
      <c r="M38" s="241">
        <v>23.2</v>
      </c>
    </row>
    <row r="39" spans="2:13" ht="4.5" customHeight="1">
      <c r="B39" s="244"/>
      <c r="C39" s="89"/>
      <c r="D39" s="227"/>
      <c r="E39" s="88"/>
      <c r="F39" s="227"/>
      <c r="G39" s="88"/>
      <c r="H39" s="227"/>
      <c r="I39" s="88"/>
      <c r="J39" s="132"/>
      <c r="K39" s="88"/>
      <c r="L39" s="227"/>
      <c r="M39" s="245"/>
    </row>
    <row r="40" spans="2:13" ht="10.5" customHeight="1">
      <c r="B40" s="238" t="s">
        <v>184</v>
      </c>
      <c r="C40" s="93" t="s">
        <v>184</v>
      </c>
      <c r="D40" s="229">
        <v>2943</v>
      </c>
      <c r="E40" s="27">
        <v>17.6</v>
      </c>
      <c r="F40" s="229">
        <v>11475</v>
      </c>
      <c r="G40" s="27">
        <v>3.3</v>
      </c>
      <c r="H40" s="228">
        <v>5350</v>
      </c>
      <c r="I40" s="234" t="s">
        <v>302</v>
      </c>
      <c r="J40" s="228">
        <v>2468</v>
      </c>
      <c r="K40" s="234" t="s">
        <v>302</v>
      </c>
      <c r="L40" s="228">
        <v>6125</v>
      </c>
      <c r="M40" s="239">
        <v>0.4</v>
      </c>
    </row>
    <row r="41" spans="2:13" ht="4.5" customHeight="1">
      <c r="B41" s="244"/>
      <c r="C41" s="89"/>
      <c r="D41" s="227"/>
      <c r="E41" s="88"/>
      <c r="F41" s="227"/>
      <c r="G41" s="88"/>
      <c r="H41" s="227"/>
      <c r="I41" s="88"/>
      <c r="J41" s="132"/>
      <c r="K41" s="88"/>
      <c r="L41" s="227"/>
      <c r="M41" s="245"/>
    </row>
    <row r="42" spans="2:13" ht="10.5" customHeight="1">
      <c r="B42" s="238" t="s">
        <v>184</v>
      </c>
      <c r="C42" s="93" t="s">
        <v>184</v>
      </c>
      <c r="D42" s="229">
        <v>22674</v>
      </c>
      <c r="E42" s="27">
        <v>7.3</v>
      </c>
      <c r="F42" s="229">
        <v>348307</v>
      </c>
      <c r="G42" s="27">
        <v>37.4</v>
      </c>
      <c r="H42" s="229">
        <v>124903</v>
      </c>
      <c r="I42" s="27">
        <v>20.1</v>
      </c>
      <c r="J42" s="229">
        <v>118989</v>
      </c>
      <c r="K42" s="27">
        <v>22.7</v>
      </c>
      <c r="L42" s="229">
        <v>223403</v>
      </c>
      <c r="M42" s="239">
        <v>49.5</v>
      </c>
    </row>
    <row r="43" spans="2:13" ht="10.5" customHeight="1">
      <c r="B43" s="240" t="s">
        <v>184</v>
      </c>
      <c r="C43" s="87" t="s">
        <v>184</v>
      </c>
      <c r="D43" s="132">
        <v>17930</v>
      </c>
      <c r="E43" s="22">
        <v>10.6</v>
      </c>
      <c r="F43" s="204" t="s">
        <v>302</v>
      </c>
      <c r="G43" s="196" t="s">
        <v>302</v>
      </c>
      <c r="H43" s="204" t="s">
        <v>302</v>
      </c>
      <c r="I43" s="196" t="s">
        <v>302</v>
      </c>
      <c r="J43" s="204" t="s">
        <v>302</v>
      </c>
      <c r="K43" s="196" t="s">
        <v>302</v>
      </c>
      <c r="L43" s="204" t="s">
        <v>302</v>
      </c>
      <c r="M43" s="242" t="s">
        <v>302</v>
      </c>
    </row>
    <row r="44" spans="2:13" ht="10.5" customHeight="1">
      <c r="B44" s="243" t="s">
        <v>184</v>
      </c>
      <c r="C44" s="86" t="s">
        <v>184</v>
      </c>
      <c r="D44" s="133">
        <v>14408</v>
      </c>
      <c r="E44" s="22">
        <v>8.4</v>
      </c>
      <c r="F44" s="204" t="s">
        <v>302</v>
      </c>
      <c r="G44" s="196" t="s">
        <v>302</v>
      </c>
      <c r="H44" s="204" t="s">
        <v>302</v>
      </c>
      <c r="I44" s="196" t="s">
        <v>302</v>
      </c>
      <c r="J44" s="204" t="s">
        <v>302</v>
      </c>
      <c r="K44" s="196" t="s">
        <v>302</v>
      </c>
      <c r="L44" s="204" t="s">
        <v>302</v>
      </c>
      <c r="M44" s="242" t="s">
        <v>302</v>
      </c>
    </row>
    <row r="45" spans="2:13" ht="10.5" customHeight="1">
      <c r="B45" s="240" t="s">
        <v>184</v>
      </c>
      <c r="C45" s="87" t="s">
        <v>184</v>
      </c>
      <c r="D45" s="132">
        <v>4744</v>
      </c>
      <c r="E45" s="22">
        <v>-3.5</v>
      </c>
      <c r="F45" s="204" t="s">
        <v>302</v>
      </c>
      <c r="G45" s="196" t="s">
        <v>302</v>
      </c>
      <c r="H45" s="204" t="s">
        <v>302</v>
      </c>
      <c r="I45" s="196" t="s">
        <v>302</v>
      </c>
      <c r="J45" s="204" t="s">
        <v>302</v>
      </c>
      <c r="K45" s="196" t="s">
        <v>302</v>
      </c>
      <c r="L45" s="204" t="s">
        <v>302</v>
      </c>
      <c r="M45" s="242" t="s">
        <v>302</v>
      </c>
    </row>
    <row r="46" spans="2:13" ht="10.5" customHeight="1">
      <c r="B46" s="240" t="s">
        <v>184</v>
      </c>
      <c r="C46" s="87" t="s">
        <v>184</v>
      </c>
      <c r="D46" s="132">
        <v>561</v>
      </c>
      <c r="E46" s="22">
        <v>-2.7</v>
      </c>
      <c r="F46" s="132">
        <v>5259</v>
      </c>
      <c r="G46" s="22">
        <v>58.3</v>
      </c>
      <c r="H46" s="204" t="s">
        <v>302</v>
      </c>
      <c r="I46" s="196" t="s">
        <v>302</v>
      </c>
      <c r="J46" s="204" t="s">
        <v>302</v>
      </c>
      <c r="K46" s="196" t="s">
        <v>302</v>
      </c>
      <c r="L46" s="204" t="s">
        <v>302</v>
      </c>
      <c r="M46" s="242" t="s">
        <v>302</v>
      </c>
    </row>
    <row r="47" spans="2:13" ht="10.5" customHeight="1">
      <c r="B47" s="243" t="s">
        <v>184</v>
      </c>
      <c r="C47" s="86" t="s">
        <v>184</v>
      </c>
      <c r="D47" s="204" t="s">
        <v>302</v>
      </c>
      <c r="E47" s="196" t="s">
        <v>302</v>
      </c>
      <c r="F47" s="204" t="s">
        <v>302</v>
      </c>
      <c r="G47" s="196" t="s">
        <v>302</v>
      </c>
      <c r="H47" s="204" t="s">
        <v>302</v>
      </c>
      <c r="I47" s="196" t="s">
        <v>302</v>
      </c>
      <c r="J47" s="204" t="s">
        <v>302</v>
      </c>
      <c r="K47" s="196" t="s">
        <v>302</v>
      </c>
      <c r="L47" s="204" t="s">
        <v>302</v>
      </c>
      <c r="M47" s="242" t="s">
        <v>302</v>
      </c>
    </row>
    <row r="48" spans="2:13" ht="10.5" customHeight="1">
      <c r="B48" s="240" t="s">
        <v>184</v>
      </c>
      <c r="C48" s="87" t="s">
        <v>184</v>
      </c>
      <c r="D48" s="204" t="s">
        <v>302</v>
      </c>
      <c r="E48" s="196" t="s">
        <v>302</v>
      </c>
      <c r="F48" s="204" t="s">
        <v>302</v>
      </c>
      <c r="G48" s="196" t="s">
        <v>302</v>
      </c>
      <c r="H48" s="204" t="s">
        <v>302</v>
      </c>
      <c r="I48" s="196" t="s">
        <v>302</v>
      </c>
      <c r="J48" s="204" t="s">
        <v>302</v>
      </c>
      <c r="K48" s="196" t="s">
        <v>302</v>
      </c>
      <c r="L48" s="204" t="s">
        <v>302</v>
      </c>
      <c r="M48" s="242" t="s">
        <v>302</v>
      </c>
    </row>
    <row r="49" spans="2:13" ht="10.5" customHeight="1">
      <c r="B49" s="240" t="s">
        <v>184</v>
      </c>
      <c r="C49" s="87" t="s">
        <v>184</v>
      </c>
      <c r="D49" s="132">
        <v>1191</v>
      </c>
      <c r="E49" s="22">
        <v>4.2</v>
      </c>
      <c r="F49" s="132">
        <v>2138</v>
      </c>
      <c r="G49" s="22">
        <v>31</v>
      </c>
      <c r="H49" s="133">
        <v>107</v>
      </c>
      <c r="I49" s="196" t="s">
        <v>302</v>
      </c>
      <c r="J49" s="133">
        <v>21</v>
      </c>
      <c r="K49" s="196" t="s">
        <v>302</v>
      </c>
      <c r="L49" s="133">
        <v>2032</v>
      </c>
      <c r="M49" s="241">
        <v>-27.8</v>
      </c>
    </row>
    <row r="50" spans="2:13" ht="10.5" customHeight="1">
      <c r="B50" s="240" t="s">
        <v>184</v>
      </c>
      <c r="C50" s="87" t="s">
        <v>184</v>
      </c>
      <c r="D50" s="132">
        <v>1011</v>
      </c>
      <c r="E50" s="22">
        <v>5.5</v>
      </c>
      <c r="F50" s="132">
        <v>1512</v>
      </c>
      <c r="G50" s="22">
        <v>39.6</v>
      </c>
      <c r="H50" s="204" t="s">
        <v>302</v>
      </c>
      <c r="I50" s="196" t="s">
        <v>302</v>
      </c>
      <c r="J50" s="204" t="s">
        <v>302</v>
      </c>
      <c r="K50" s="196" t="s">
        <v>302</v>
      </c>
      <c r="L50" s="204" t="s">
        <v>302</v>
      </c>
      <c r="M50" s="242" t="s">
        <v>302</v>
      </c>
    </row>
    <row r="51" spans="2:13" ht="10.5" customHeight="1">
      <c r="B51" s="240" t="s">
        <v>184</v>
      </c>
      <c r="C51" s="87" t="s">
        <v>184</v>
      </c>
      <c r="D51" s="132">
        <v>634</v>
      </c>
      <c r="E51" s="22">
        <v>-8.3</v>
      </c>
      <c r="F51" s="132">
        <v>2528</v>
      </c>
      <c r="G51" s="22">
        <v>-4.7</v>
      </c>
      <c r="H51" s="204" t="s">
        <v>302</v>
      </c>
      <c r="I51" s="196" t="s">
        <v>302</v>
      </c>
      <c r="J51" s="204" t="s">
        <v>302</v>
      </c>
      <c r="K51" s="196" t="s">
        <v>302</v>
      </c>
      <c r="L51" s="204" t="s">
        <v>302</v>
      </c>
      <c r="M51" s="242" t="s">
        <v>302</v>
      </c>
    </row>
    <row r="52" spans="2:13" ht="4.5" customHeight="1">
      <c r="B52" s="244"/>
      <c r="C52" s="89"/>
      <c r="D52" s="227"/>
      <c r="E52" s="88"/>
      <c r="F52" s="227"/>
      <c r="G52" s="88"/>
      <c r="H52" s="227"/>
      <c r="I52" s="88"/>
      <c r="J52" s="132"/>
      <c r="K52" s="88"/>
      <c r="L52" s="227"/>
      <c r="M52" s="245"/>
    </row>
    <row r="53" spans="2:13" ht="10.5" customHeight="1">
      <c r="B53" s="238" t="s">
        <v>184</v>
      </c>
      <c r="C53" s="93" t="s">
        <v>184</v>
      </c>
      <c r="D53" s="229">
        <v>54066</v>
      </c>
      <c r="E53" s="27" t="s">
        <v>329</v>
      </c>
      <c r="F53" s="229">
        <v>340825</v>
      </c>
      <c r="G53" s="27">
        <v>6.1</v>
      </c>
      <c r="H53" s="229">
        <v>207978</v>
      </c>
      <c r="I53" s="27">
        <v>4.7</v>
      </c>
      <c r="J53" s="229">
        <v>68327</v>
      </c>
      <c r="K53" s="27">
        <v>-4.2</v>
      </c>
      <c r="L53" s="229">
        <v>132847</v>
      </c>
      <c r="M53" s="239">
        <v>8.3</v>
      </c>
    </row>
    <row r="54" spans="2:13" ht="10.5" customHeight="1">
      <c r="B54" s="240" t="s">
        <v>184</v>
      </c>
      <c r="C54" s="87" t="s">
        <v>184</v>
      </c>
      <c r="D54" s="132">
        <v>8893</v>
      </c>
      <c r="E54" s="22">
        <v>3.2</v>
      </c>
      <c r="F54" s="132">
        <v>43126</v>
      </c>
      <c r="G54" s="22">
        <v>9.3</v>
      </c>
      <c r="H54" s="132">
        <v>27275</v>
      </c>
      <c r="I54" s="22">
        <v>10.1</v>
      </c>
      <c r="J54" s="132">
        <v>15688</v>
      </c>
      <c r="K54" s="22">
        <v>49</v>
      </c>
      <c r="L54" s="132">
        <v>15851</v>
      </c>
      <c r="M54" s="241">
        <v>7.9</v>
      </c>
    </row>
    <row r="55" spans="2:13" ht="10.5" customHeight="1">
      <c r="B55" s="240" t="s">
        <v>184</v>
      </c>
      <c r="C55" s="87" t="s">
        <v>184</v>
      </c>
      <c r="D55" s="132">
        <v>23046</v>
      </c>
      <c r="E55" s="22">
        <v>-9.1</v>
      </c>
      <c r="F55" s="132">
        <v>114186</v>
      </c>
      <c r="G55" s="22">
        <v>1.2</v>
      </c>
      <c r="H55" s="132">
        <v>42832</v>
      </c>
      <c r="I55" s="22">
        <v>10.5</v>
      </c>
      <c r="J55" s="132">
        <v>27902</v>
      </c>
      <c r="K55" s="22">
        <v>-1.2</v>
      </c>
      <c r="L55" s="132">
        <v>71355</v>
      </c>
      <c r="M55" s="241">
        <v>-3.7</v>
      </c>
    </row>
    <row r="56" spans="2:13" ht="10.5" customHeight="1">
      <c r="B56" s="240" t="s">
        <v>184</v>
      </c>
      <c r="C56" s="87" t="s">
        <v>184</v>
      </c>
      <c r="D56" s="132">
        <v>15678</v>
      </c>
      <c r="E56" s="22">
        <v>-13.8</v>
      </c>
      <c r="F56" s="132">
        <v>85391</v>
      </c>
      <c r="G56" s="22">
        <v>12.2</v>
      </c>
      <c r="H56" s="132">
        <v>33237</v>
      </c>
      <c r="I56" s="22">
        <v>12.8</v>
      </c>
      <c r="J56" s="133">
        <v>24321</v>
      </c>
      <c r="K56" s="22">
        <v>3.1</v>
      </c>
      <c r="L56" s="132">
        <v>52154</v>
      </c>
      <c r="M56" s="241">
        <v>11.9</v>
      </c>
    </row>
    <row r="57" spans="2:13" ht="10.5" customHeight="1">
      <c r="B57" s="240" t="s">
        <v>184</v>
      </c>
      <c r="C57" s="87" t="s">
        <v>184</v>
      </c>
      <c r="D57" s="132">
        <v>17509</v>
      </c>
      <c r="E57" s="22">
        <v>17.7</v>
      </c>
      <c r="F57" s="132">
        <v>162986</v>
      </c>
      <c r="G57" s="22">
        <v>13.1</v>
      </c>
      <c r="H57" s="132">
        <v>125673</v>
      </c>
      <c r="I57" s="22">
        <v>4.9</v>
      </c>
      <c r="J57" s="132">
        <v>18788</v>
      </c>
      <c r="K57" s="22">
        <v>-27</v>
      </c>
      <c r="L57" s="132">
        <v>37313</v>
      </c>
      <c r="M57" s="241">
        <v>53.8</v>
      </c>
    </row>
    <row r="58" spans="2:13" ht="4.5" customHeight="1">
      <c r="B58" s="244"/>
      <c r="C58" s="89"/>
      <c r="D58" s="227"/>
      <c r="E58" s="88"/>
      <c r="F58" s="227"/>
      <c r="G58" s="88"/>
      <c r="H58" s="227"/>
      <c r="I58" s="88"/>
      <c r="J58" s="132"/>
      <c r="K58" s="22"/>
      <c r="L58" s="227"/>
      <c r="M58" s="245"/>
    </row>
    <row r="59" spans="2:13" ht="10.5" customHeight="1">
      <c r="B59" s="247"/>
      <c r="C59" s="78"/>
      <c r="D59" s="230"/>
      <c r="E59" s="78"/>
      <c r="F59" s="230"/>
      <c r="G59" s="78"/>
      <c r="H59" s="230"/>
      <c r="I59" s="78"/>
      <c r="J59" s="230"/>
      <c r="K59" s="78"/>
      <c r="L59" s="230"/>
      <c r="M59" s="248"/>
    </row>
    <row r="60" spans="2:13" ht="10.5" customHeight="1">
      <c r="B60" s="238" t="s">
        <v>184</v>
      </c>
      <c r="C60" s="93" t="s">
        <v>184</v>
      </c>
      <c r="D60" s="229">
        <v>45426</v>
      </c>
      <c r="E60" s="27">
        <v>-3.2</v>
      </c>
      <c r="F60" s="229">
        <v>239844</v>
      </c>
      <c r="G60" s="27">
        <v>-2.6</v>
      </c>
      <c r="H60" s="229">
        <v>94195</v>
      </c>
      <c r="I60" s="27">
        <v>4.1</v>
      </c>
      <c r="J60" s="229">
        <v>39258</v>
      </c>
      <c r="K60" s="27">
        <v>-8.5</v>
      </c>
      <c r="L60" s="229">
        <v>145649</v>
      </c>
      <c r="M60" s="239">
        <v>-6.4</v>
      </c>
    </row>
    <row r="61" spans="2:13" ht="10.5" customHeight="1">
      <c r="B61" s="244"/>
      <c r="C61" s="89"/>
      <c r="D61" s="227"/>
      <c r="E61" s="22"/>
      <c r="F61" s="227"/>
      <c r="G61" s="22"/>
      <c r="H61" s="204" t="s">
        <v>302</v>
      </c>
      <c r="I61" s="196" t="s">
        <v>302</v>
      </c>
      <c r="J61" s="204" t="s">
        <v>302</v>
      </c>
      <c r="K61" s="196" t="s">
        <v>302</v>
      </c>
      <c r="L61" s="204" t="s">
        <v>302</v>
      </c>
      <c r="M61" s="242" t="s">
        <v>302</v>
      </c>
    </row>
    <row r="62" spans="2:13" ht="10.5" customHeight="1">
      <c r="B62" s="240" t="s">
        <v>184</v>
      </c>
      <c r="C62" s="87" t="s">
        <v>184</v>
      </c>
      <c r="D62" s="132">
        <v>15054</v>
      </c>
      <c r="E62" s="22">
        <v>-13</v>
      </c>
      <c r="F62" s="132">
        <v>116287</v>
      </c>
      <c r="G62" s="22">
        <v>5.8</v>
      </c>
      <c r="H62" s="133">
        <v>43591</v>
      </c>
      <c r="I62" s="22">
        <v>21.6</v>
      </c>
      <c r="J62" s="132">
        <v>15470</v>
      </c>
      <c r="K62" s="22">
        <v>6.5</v>
      </c>
      <c r="L62" s="133">
        <v>72696</v>
      </c>
      <c r="M62" s="241">
        <v>-1.5</v>
      </c>
    </row>
    <row r="63" spans="2:13" ht="10.5" customHeight="1">
      <c r="B63" s="243" t="s">
        <v>184</v>
      </c>
      <c r="C63" s="86" t="s">
        <v>184</v>
      </c>
      <c r="D63" s="132">
        <v>14113</v>
      </c>
      <c r="E63" s="22">
        <v>15.4</v>
      </c>
      <c r="F63" s="132">
        <v>50058</v>
      </c>
      <c r="G63" s="22">
        <v>-9.3</v>
      </c>
      <c r="H63" s="133">
        <v>4819</v>
      </c>
      <c r="I63" s="22">
        <v>31.8</v>
      </c>
      <c r="J63" s="132">
        <v>2442</v>
      </c>
      <c r="K63" s="22">
        <v>6.3</v>
      </c>
      <c r="L63" s="133">
        <v>45240</v>
      </c>
      <c r="M63" s="241">
        <v>-12.2</v>
      </c>
    </row>
    <row r="64" spans="2:13" ht="10.5" customHeight="1">
      <c r="B64" s="243" t="s">
        <v>184</v>
      </c>
      <c r="C64" s="86" t="s">
        <v>184</v>
      </c>
      <c r="D64" s="204" t="s">
        <v>302</v>
      </c>
      <c r="E64" s="196" t="s">
        <v>302</v>
      </c>
      <c r="F64" s="204" t="s">
        <v>302</v>
      </c>
      <c r="G64" s="196" t="s">
        <v>302</v>
      </c>
      <c r="H64" s="204" t="s">
        <v>302</v>
      </c>
      <c r="I64" s="196" t="s">
        <v>302</v>
      </c>
      <c r="J64" s="204" t="s">
        <v>302</v>
      </c>
      <c r="K64" s="196" t="s">
        <v>302</v>
      </c>
      <c r="L64" s="204" t="s">
        <v>302</v>
      </c>
      <c r="M64" s="242" t="s">
        <v>302</v>
      </c>
    </row>
    <row r="65" spans="2:13" ht="10.5" customHeight="1">
      <c r="B65" s="240" t="s">
        <v>184</v>
      </c>
      <c r="C65" s="87" t="s">
        <v>184</v>
      </c>
      <c r="D65" s="132">
        <v>9829</v>
      </c>
      <c r="E65" s="22">
        <v>20.5</v>
      </c>
      <c r="F65" s="132">
        <v>17742</v>
      </c>
      <c r="G65" s="196" t="s">
        <v>302</v>
      </c>
      <c r="H65" s="132">
        <v>3000</v>
      </c>
      <c r="I65" s="22">
        <v>28.7</v>
      </c>
      <c r="J65" s="132">
        <v>1701</v>
      </c>
      <c r="K65" s="22">
        <v>59.1</v>
      </c>
      <c r="L65" s="132">
        <v>14742</v>
      </c>
      <c r="M65" s="241">
        <v>-39.7</v>
      </c>
    </row>
    <row r="66" spans="2:13" ht="10.5" customHeight="1">
      <c r="B66" s="240" t="s">
        <v>184</v>
      </c>
      <c r="C66" s="87" t="s">
        <v>184</v>
      </c>
      <c r="D66" s="132">
        <v>16260</v>
      </c>
      <c r="E66" s="22">
        <v>-6.6</v>
      </c>
      <c r="F66" s="132">
        <v>73499</v>
      </c>
      <c r="G66" s="22">
        <v>-9.3</v>
      </c>
      <c r="H66" s="132">
        <v>45785</v>
      </c>
      <c r="I66" s="22">
        <v>-10.2</v>
      </c>
      <c r="J66" s="132">
        <v>21346</v>
      </c>
      <c r="K66" s="22">
        <v>-18.2</v>
      </c>
      <c r="L66" s="132">
        <v>27714</v>
      </c>
      <c r="M66" s="241">
        <v>-7.6</v>
      </c>
    </row>
    <row r="67" spans="2:13" ht="10.5" customHeight="1">
      <c r="B67" s="240" t="s">
        <v>184</v>
      </c>
      <c r="C67" s="87" t="s">
        <v>184</v>
      </c>
      <c r="D67" s="132">
        <v>11280</v>
      </c>
      <c r="E67" s="22">
        <v>-1.2</v>
      </c>
      <c r="F67" s="132">
        <v>49893</v>
      </c>
      <c r="G67" s="22">
        <v>-17.3</v>
      </c>
      <c r="H67" s="132">
        <v>33147</v>
      </c>
      <c r="I67" s="22">
        <v>-18</v>
      </c>
      <c r="J67" s="133">
        <v>17103</v>
      </c>
      <c r="K67" s="196" t="s">
        <v>302</v>
      </c>
      <c r="L67" s="132">
        <v>16746</v>
      </c>
      <c r="M67" s="241">
        <v>-15.8</v>
      </c>
    </row>
    <row r="68" spans="2:13" ht="10.5" customHeight="1">
      <c r="B68" s="243" t="s">
        <v>184</v>
      </c>
      <c r="C68" s="86" t="s">
        <v>184</v>
      </c>
      <c r="D68" s="133">
        <v>3407</v>
      </c>
      <c r="E68" s="22">
        <v>-21.6</v>
      </c>
      <c r="F68" s="133">
        <v>12206</v>
      </c>
      <c r="G68" s="22">
        <v>-1.9</v>
      </c>
      <c r="H68" s="133">
        <v>4416</v>
      </c>
      <c r="I68" s="22">
        <v>-31.2</v>
      </c>
      <c r="J68" s="132">
        <v>1815</v>
      </c>
      <c r="K68" s="22">
        <v>-53.3</v>
      </c>
      <c r="L68" s="133">
        <v>7790</v>
      </c>
      <c r="M68" s="241">
        <v>29.4</v>
      </c>
    </row>
    <row r="69" spans="2:13" ht="4.5" customHeight="1">
      <c r="B69" s="244"/>
      <c r="C69" s="89"/>
      <c r="D69" s="227"/>
      <c r="E69" s="88"/>
      <c r="F69" s="227"/>
      <c r="G69" s="88"/>
      <c r="H69" s="227"/>
      <c r="I69" s="88"/>
      <c r="J69" s="132"/>
      <c r="K69" s="22"/>
      <c r="L69" s="227"/>
      <c r="M69" s="245"/>
    </row>
    <row r="70" spans="2:13" ht="10.5" customHeight="1">
      <c r="B70" s="238" t="s">
        <v>184</v>
      </c>
      <c r="C70" s="93" t="s">
        <v>184</v>
      </c>
      <c r="D70" s="229">
        <v>105891</v>
      </c>
      <c r="E70" s="27">
        <v>5.4</v>
      </c>
      <c r="F70" s="229">
        <v>758330</v>
      </c>
      <c r="G70" s="27">
        <v>138.3</v>
      </c>
      <c r="H70" s="228">
        <v>261951</v>
      </c>
      <c r="I70" s="27">
        <v>46.3</v>
      </c>
      <c r="J70" s="228">
        <v>224354</v>
      </c>
      <c r="K70" s="27">
        <v>96.8</v>
      </c>
      <c r="L70" s="228">
        <v>496379</v>
      </c>
      <c r="M70" s="239">
        <v>256.7</v>
      </c>
    </row>
    <row r="71" spans="2:13" ht="10.5" customHeight="1">
      <c r="B71" s="240" t="s">
        <v>184</v>
      </c>
      <c r="C71" s="90" t="s">
        <v>184</v>
      </c>
      <c r="D71" s="132">
        <v>9874</v>
      </c>
      <c r="E71" s="22">
        <v>9.1</v>
      </c>
      <c r="F71" s="204" t="s">
        <v>302</v>
      </c>
      <c r="G71" s="196" t="s">
        <v>302</v>
      </c>
      <c r="H71" s="204" t="s">
        <v>302</v>
      </c>
      <c r="I71" s="196" t="s">
        <v>302</v>
      </c>
      <c r="J71" s="204" t="s">
        <v>302</v>
      </c>
      <c r="K71" s="196" t="s">
        <v>302</v>
      </c>
      <c r="L71" s="204" t="s">
        <v>302</v>
      </c>
      <c r="M71" s="242" t="s">
        <v>302</v>
      </c>
    </row>
    <row r="72" spans="2:13" ht="10.5" customHeight="1">
      <c r="B72" s="240" t="s">
        <v>184</v>
      </c>
      <c r="C72" s="87" t="s">
        <v>184</v>
      </c>
      <c r="D72" s="132">
        <v>81783</v>
      </c>
      <c r="E72" s="22">
        <v>4.7</v>
      </c>
      <c r="F72" s="132">
        <v>308879</v>
      </c>
      <c r="G72" s="22">
        <v>20</v>
      </c>
      <c r="H72" s="133">
        <v>239076</v>
      </c>
      <c r="I72" s="22">
        <v>59.3</v>
      </c>
      <c r="J72" s="133">
        <v>208583</v>
      </c>
      <c r="K72" s="22">
        <v>130.7</v>
      </c>
      <c r="L72" s="133">
        <v>69803</v>
      </c>
      <c r="M72" s="241">
        <v>-35</v>
      </c>
    </row>
    <row r="73" spans="2:13" ht="4.5" customHeight="1">
      <c r="B73" s="249"/>
      <c r="C73" s="94"/>
      <c r="D73" s="231"/>
      <c r="E73" s="91"/>
      <c r="F73" s="231"/>
      <c r="G73" s="91"/>
      <c r="H73" s="231"/>
      <c r="I73" s="91"/>
      <c r="J73" s="138"/>
      <c r="K73" s="91"/>
      <c r="L73" s="231"/>
      <c r="M73" s="250"/>
    </row>
    <row r="74" spans="2:13" ht="4.5" customHeight="1">
      <c r="B74" s="244"/>
      <c r="C74" s="89"/>
      <c r="D74" s="227"/>
      <c r="E74" s="88"/>
      <c r="F74" s="227"/>
      <c r="G74" s="88"/>
      <c r="H74" s="227"/>
      <c r="I74" s="88"/>
      <c r="J74" s="132"/>
      <c r="K74" s="88"/>
      <c r="L74" s="227"/>
      <c r="M74" s="245"/>
    </row>
    <row r="75" spans="2:13" ht="10.5" customHeight="1">
      <c r="B75" s="238" t="s">
        <v>184</v>
      </c>
      <c r="C75" s="93" t="s">
        <v>184</v>
      </c>
      <c r="D75" s="229">
        <v>365819</v>
      </c>
      <c r="E75" s="27">
        <v>-3.2</v>
      </c>
      <c r="F75" s="229">
        <v>6045892</v>
      </c>
      <c r="G75" s="27">
        <v>23.2</v>
      </c>
      <c r="H75" s="229">
        <v>1102168</v>
      </c>
      <c r="I75" s="27">
        <v>20.1</v>
      </c>
      <c r="J75" s="229">
        <v>712283</v>
      </c>
      <c r="K75" s="27">
        <v>34</v>
      </c>
      <c r="L75" s="229">
        <v>4943724</v>
      </c>
      <c r="M75" s="239">
        <v>23.9</v>
      </c>
    </row>
    <row r="76" spans="2:13" ht="4.5" customHeight="1">
      <c r="B76" s="249"/>
      <c r="C76" s="94"/>
      <c r="D76" s="231"/>
      <c r="E76" s="91"/>
      <c r="F76" s="231"/>
      <c r="G76" s="91"/>
      <c r="H76" s="231"/>
      <c r="I76" s="91"/>
      <c r="J76" s="138"/>
      <c r="K76" s="91"/>
      <c r="L76" s="231"/>
      <c r="M76" s="250"/>
    </row>
    <row r="77" spans="2:13" ht="4.5" customHeight="1">
      <c r="B77" s="244"/>
      <c r="C77" s="89"/>
      <c r="D77" s="227"/>
      <c r="E77" s="88"/>
      <c r="F77" s="227"/>
      <c r="G77" s="88"/>
      <c r="H77" s="227"/>
      <c r="I77" s="88"/>
      <c r="J77" s="132"/>
      <c r="K77" s="88"/>
      <c r="L77" s="227"/>
      <c r="M77" s="245"/>
    </row>
    <row r="78" spans="2:13" ht="10.5" customHeight="1">
      <c r="B78" s="240" t="s">
        <v>184</v>
      </c>
      <c r="C78" s="87" t="s">
        <v>184</v>
      </c>
      <c r="D78" s="132">
        <v>96935</v>
      </c>
      <c r="E78" s="22">
        <v>1.6</v>
      </c>
      <c r="F78" s="132">
        <v>3825176</v>
      </c>
      <c r="G78" s="22">
        <v>30.1</v>
      </c>
      <c r="H78" s="132">
        <v>409991</v>
      </c>
      <c r="I78" s="22">
        <v>31.4</v>
      </c>
      <c r="J78" s="132">
        <v>276902</v>
      </c>
      <c r="K78" s="22">
        <v>40.3</v>
      </c>
      <c r="L78" s="132">
        <v>3415186</v>
      </c>
      <c r="M78" s="241">
        <v>30</v>
      </c>
    </row>
    <row r="79" spans="2:13" ht="10.5" customHeight="1">
      <c r="B79" s="240" t="s">
        <v>184</v>
      </c>
      <c r="C79" s="87" t="s">
        <v>184</v>
      </c>
      <c r="D79" s="132">
        <v>181248</v>
      </c>
      <c r="E79" s="22">
        <v>1.1</v>
      </c>
      <c r="F79" s="132">
        <v>1199522</v>
      </c>
      <c r="G79" s="22">
        <v>59</v>
      </c>
      <c r="H79" s="132">
        <v>517137</v>
      </c>
      <c r="I79" s="22">
        <v>20.6</v>
      </c>
      <c r="J79" s="132">
        <v>314590</v>
      </c>
      <c r="K79" s="22">
        <v>49</v>
      </c>
      <c r="L79" s="132">
        <v>682385</v>
      </c>
      <c r="M79" s="241">
        <v>109.5</v>
      </c>
    </row>
    <row r="80" spans="2:13" ht="10.5" customHeight="1">
      <c r="B80" s="240" t="s">
        <v>184</v>
      </c>
      <c r="C80" s="87" t="s">
        <v>184</v>
      </c>
      <c r="D80" s="132">
        <v>3773</v>
      </c>
      <c r="E80" s="22">
        <v>-9.1</v>
      </c>
      <c r="F80" s="133">
        <v>80523</v>
      </c>
      <c r="G80" s="22">
        <v>14</v>
      </c>
      <c r="H80" s="132">
        <v>16217</v>
      </c>
      <c r="I80" s="22">
        <v>12.1</v>
      </c>
      <c r="J80" s="133">
        <v>12786</v>
      </c>
      <c r="K80" s="22">
        <v>5.9</v>
      </c>
      <c r="L80" s="133">
        <v>64306</v>
      </c>
      <c r="M80" s="241">
        <v>14.5</v>
      </c>
    </row>
    <row r="81" spans="2:13" ht="10.5" customHeight="1">
      <c r="B81" s="240" t="s">
        <v>184</v>
      </c>
      <c r="C81" s="87" t="s">
        <v>184</v>
      </c>
      <c r="D81" s="132">
        <v>83863</v>
      </c>
      <c r="E81" s="22">
        <v>-15.2</v>
      </c>
      <c r="F81" s="133">
        <v>940671</v>
      </c>
      <c r="G81" s="22">
        <v>-17.7</v>
      </c>
      <c r="H81" s="132">
        <v>158824</v>
      </c>
      <c r="I81" s="22">
        <v>-2.1</v>
      </c>
      <c r="J81" s="133">
        <v>108006</v>
      </c>
      <c r="K81" s="22">
        <v>-2.7</v>
      </c>
      <c r="L81" s="133">
        <v>781847</v>
      </c>
      <c r="M81" s="241">
        <v>-20.3</v>
      </c>
    </row>
    <row r="82" spans="1:13" s="56" customFormat="1" ht="6" customHeight="1" thickBot="1">
      <c r="A82" s="206"/>
      <c r="B82" s="251"/>
      <c r="C82" s="223"/>
      <c r="D82" s="252"/>
      <c r="E82" s="253"/>
      <c r="F82" s="254"/>
      <c r="G82" s="255"/>
      <c r="H82" s="254"/>
      <c r="I82" s="255"/>
      <c r="J82" s="254"/>
      <c r="K82" s="255"/>
      <c r="L82" s="254"/>
      <c r="M82" s="256"/>
    </row>
    <row r="83" spans="2:13" ht="12.75">
      <c r="B83" s="634" t="s">
        <v>196</v>
      </c>
      <c r="C83" s="663"/>
      <c r="D83" s="663"/>
      <c r="E83" s="663"/>
      <c r="F83" s="663"/>
      <c r="G83" s="663"/>
      <c r="H83" s="663"/>
      <c r="I83" s="663"/>
      <c r="J83" s="663"/>
      <c r="K83" s="663"/>
      <c r="L83" s="663"/>
      <c r="M83" s="663"/>
    </row>
    <row r="84" spans="6:13" ht="12.75">
      <c r="F84" s="151"/>
      <c r="G84" s="151"/>
      <c r="H84" s="151"/>
      <c r="I84" s="151"/>
      <c r="J84" s="151"/>
      <c r="K84" s="151"/>
      <c r="L84" s="151"/>
      <c r="M84" s="151"/>
    </row>
  </sheetData>
  <mergeCells count="15">
    <mergeCell ref="F4:G5"/>
    <mergeCell ref="J5:K5"/>
    <mergeCell ref="L5:M5"/>
    <mergeCell ref="H4:M4"/>
    <mergeCell ref="H5:I5"/>
    <mergeCell ref="B7:D7"/>
    <mergeCell ref="B83:M83"/>
    <mergeCell ref="B4:E4"/>
    <mergeCell ref="D5:E5"/>
    <mergeCell ref="B6:D6"/>
    <mergeCell ref="E6:E7"/>
    <mergeCell ref="G6:G7"/>
    <mergeCell ref="I6:I7"/>
    <mergeCell ref="K6:K7"/>
    <mergeCell ref="M6:M7"/>
  </mergeCells>
  <printOptions horizontalCentered="1" verticalCentered="1"/>
  <pageMargins left="0" right="0" top="0"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O92"/>
  <sheetViews>
    <sheetView showGridLines="0" workbookViewId="0" topLeftCell="A1">
      <selection activeCell="A85" sqref="A2:M85"/>
    </sheetView>
  </sheetViews>
  <sheetFormatPr defaultColWidth="11.421875" defaultRowHeight="12.75"/>
  <cols>
    <col min="1" max="1" width="4.140625" style="19" customWidth="1"/>
    <col min="2" max="2" width="4.57421875" style="19" customWidth="1"/>
    <col min="3" max="3" width="1.7109375" style="19" customWidth="1"/>
    <col min="4" max="4" width="6.140625" style="19" customWidth="1"/>
    <col min="5" max="5" width="7.140625" style="316" customWidth="1"/>
    <col min="6" max="6" width="9.28125" style="19" customWidth="1"/>
    <col min="7" max="7" width="9.28125" style="316" customWidth="1"/>
    <col min="8" max="8" width="9.8515625" style="19" customWidth="1"/>
    <col min="9" max="9" width="9.00390625" style="316" customWidth="1"/>
    <col min="10" max="10" width="9.140625" style="19" customWidth="1"/>
    <col min="11" max="11" width="9.140625" style="316" customWidth="1"/>
    <col min="12" max="12" width="9.7109375" style="19" customWidth="1"/>
    <col min="13" max="13" width="9.140625" style="19" customWidth="1"/>
    <col min="14" max="16384" width="11.421875" style="19" customWidth="1"/>
  </cols>
  <sheetData>
    <row r="1" spans="1:4" ht="12.75" customHeight="1">
      <c r="A1" s="40"/>
      <c r="B1" s="40"/>
      <c r="C1" s="40"/>
      <c r="D1" s="19" t="s">
        <v>122</v>
      </c>
    </row>
    <row r="2" spans="1:13" ht="12.75" customHeight="1">
      <c r="A2" s="41" t="s">
        <v>123</v>
      </c>
      <c r="B2" s="40"/>
      <c r="C2" s="40"/>
      <c r="D2" s="41" t="s">
        <v>275</v>
      </c>
      <c r="E2" s="317"/>
      <c r="F2" s="95"/>
      <c r="G2" s="317"/>
      <c r="H2" s="95"/>
      <c r="I2" s="317"/>
      <c r="J2" s="95"/>
      <c r="K2" s="317"/>
      <c r="L2" s="95"/>
      <c r="M2" s="95"/>
    </row>
    <row r="3" spans="1:14" ht="12.75" customHeight="1">
      <c r="A3" s="40"/>
      <c r="B3" s="40"/>
      <c r="C3" s="40"/>
      <c r="D3" s="41" t="s">
        <v>276</v>
      </c>
      <c r="E3" s="317"/>
      <c r="F3" s="95"/>
      <c r="G3" s="317"/>
      <c r="H3" s="95"/>
      <c r="I3" s="317"/>
      <c r="J3" s="95"/>
      <c r="K3" s="317"/>
      <c r="L3" s="95"/>
      <c r="M3" s="95"/>
      <c r="N3" s="328"/>
    </row>
    <row r="4" spans="1:13" ht="12.75" customHeight="1">
      <c r="A4" s="40"/>
      <c r="B4" s="40"/>
      <c r="C4" s="40"/>
      <c r="D4" s="41" t="s">
        <v>324</v>
      </c>
      <c r="E4" s="318"/>
      <c r="F4" s="41"/>
      <c r="G4" s="318"/>
      <c r="H4" s="41"/>
      <c r="I4" s="318"/>
      <c r="J4" s="41"/>
      <c r="K4" s="318"/>
      <c r="L4" s="40"/>
      <c r="M4" s="40"/>
    </row>
    <row r="5" spans="4:13" ht="10.5" customHeight="1" thickBot="1">
      <c r="D5" s="48"/>
      <c r="F5" s="40"/>
      <c r="G5" s="321"/>
      <c r="H5" s="40"/>
      <c r="I5" s="321"/>
      <c r="J5" s="40"/>
      <c r="K5" s="321"/>
      <c r="L5" s="40"/>
      <c r="M5" s="40"/>
    </row>
    <row r="6" spans="1:15" ht="14.25" customHeight="1">
      <c r="A6" s="332"/>
      <c r="B6" s="333"/>
      <c r="C6" s="334"/>
      <c r="D6" s="677" t="s">
        <v>124</v>
      </c>
      <c r="E6" s="678"/>
      <c r="F6" s="673" t="s">
        <v>125</v>
      </c>
      <c r="G6" s="665"/>
      <c r="H6" s="665"/>
      <c r="I6" s="666"/>
      <c r="J6" s="673" t="s">
        <v>126</v>
      </c>
      <c r="K6" s="665"/>
      <c r="L6" s="665"/>
      <c r="M6" s="679"/>
      <c r="N6" s="48"/>
      <c r="O6" s="48"/>
    </row>
    <row r="7" spans="1:14" ht="15.75" customHeight="1">
      <c r="A7" s="211"/>
      <c r="B7" s="42"/>
      <c r="C7" s="96"/>
      <c r="D7" s="680" t="s">
        <v>313</v>
      </c>
      <c r="E7" s="680"/>
      <c r="F7" s="680"/>
      <c r="G7" s="681"/>
      <c r="H7" s="652" t="s">
        <v>127</v>
      </c>
      <c r="I7" s="653"/>
      <c r="J7" s="689" t="s">
        <v>313</v>
      </c>
      <c r="K7" s="681"/>
      <c r="L7" s="652" t="s">
        <v>127</v>
      </c>
      <c r="M7" s="672"/>
      <c r="N7" s="48"/>
    </row>
    <row r="8" spans="1:14" ht="10.5" customHeight="1">
      <c r="A8" s="335" t="s">
        <v>128</v>
      </c>
      <c r="B8" s="97"/>
      <c r="C8" s="98"/>
      <c r="D8" s="682"/>
      <c r="E8" s="682"/>
      <c r="F8" s="682"/>
      <c r="G8" s="683"/>
      <c r="H8" s="647" t="s">
        <v>314</v>
      </c>
      <c r="I8" s="687" t="s">
        <v>315</v>
      </c>
      <c r="J8" s="690"/>
      <c r="K8" s="683"/>
      <c r="L8" s="647" t="s">
        <v>314</v>
      </c>
      <c r="M8" s="685" t="s">
        <v>315</v>
      </c>
      <c r="N8" s="48"/>
    </row>
    <row r="9" spans="1:13" ht="10.5" customHeight="1">
      <c r="A9" s="211"/>
      <c r="B9" s="50"/>
      <c r="C9" s="99"/>
      <c r="D9" s="100">
        <v>2005</v>
      </c>
      <c r="E9" s="101">
        <v>2004</v>
      </c>
      <c r="F9" s="100">
        <v>2005</v>
      </c>
      <c r="G9" s="101">
        <v>2004</v>
      </c>
      <c r="H9" s="648"/>
      <c r="I9" s="688"/>
      <c r="J9" s="100">
        <v>2005</v>
      </c>
      <c r="K9" s="101">
        <v>2004</v>
      </c>
      <c r="L9" s="648"/>
      <c r="M9" s="686"/>
    </row>
    <row r="10" spans="1:14" ht="15" customHeight="1">
      <c r="A10" s="336"/>
      <c r="B10" s="44"/>
      <c r="C10" s="102"/>
      <c r="D10" s="684" t="s">
        <v>129</v>
      </c>
      <c r="E10" s="684"/>
      <c r="F10" s="684"/>
      <c r="G10" s="646"/>
      <c r="H10" s="46" t="s">
        <v>130</v>
      </c>
      <c r="I10" s="322"/>
      <c r="J10" s="645" t="s">
        <v>129</v>
      </c>
      <c r="K10" s="646"/>
      <c r="L10" s="46" t="s">
        <v>130</v>
      </c>
      <c r="M10" s="337"/>
      <c r="N10" s="48"/>
    </row>
    <row r="11" spans="1:13" ht="3.75" customHeight="1">
      <c r="A11" s="207"/>
      <c r="B11" s="50"/>
      <c r="C11" s="103"/>
      <c r="D11" s="52"/>
      <c r="E11" s="319"/>
      <c r="F11" s="52"/>
      <c r="G11" s="319"/>
      <c r="H11" s="42"/>
      <c r="I11" s="323"/>
      <c r="J11" s="52"/>
      <c r="K11" s="319"/>
      <c r="L11" s="42"/>
      <c r="M11" s="338"/>
    </row>
    <row r="12" spans="1:13" ht="10.5" customHeight="1">
      <c r="A12" s="209" t="s">
        <v>0</v>
      </c>
      <c r="B12" s="54" t="s">
        <v>131</v>
      </c>
      <c r="C12" s="339"/>
      <c r="D12" s="257">
        <v>69</v>
      </c>
      <c r="E12" s="543">
        <v>77</v>
      </c>
      <c r="F12" s="257">
        <v>8393</v>
      </c>
      <c r="G12" s="546">
        <v>8914</v>
      </c>
      <c r="H12" s="198">
        <v>-5.8</v>
      </c>
      <c r="I12" s="198">
        <v>-0.9</v>
      </c>
      <c r="J12" s="76" t="s">
        <v>184</v>
      </c>
      <c r="K12" s="536">
        <v>3799</v>
      </c>
      <c r="L12" s="107" t="s">
        <v>184</v>
      </c>
      <c r="M12" s="263" t="s">
        <v>184</v>
      </c>
    </row>
    <row r="13" spans="1:13" ht="10.5" customHeight="1">
      <c r="A13" s="211"/>
      <c r="B13" s="57" t="s">
        <v>132</v>
      </c>
      <c r="C13" s="48"/>
      <c r="D13" s="148">
        <v>6</v>
      </c>
      <c r="E13" s="544">
        <v>7</v>
      </c>
      <c r="F13" s="148">
        <v>280</v>
      </c>
      <c r="G13" s="593">
        <v>268</v>
      </c>
      <c r="H13" s="199">
        <v>4.4</v>
      </c>
      <c r="I13" s="315">
        <v>0</v>
      </c>
      <c r="J13" s="63" t="s">
        <v>184</v>
      </c>
      <c r="K13" s="544">
        <v>182</v>
      </c>
      <c r="L13" s="104" t="s">
        <v>184</v>
      </c>
      <c r="M13" s="340" t="s">
        <v>184</v>
      </c>
    </row>
    <row r="14" spans="1:13" ht="10.5" customHeight="1">
      <c r="A14" s="211"/>
      <c r="B14" s="57" t="s">
        <v>133</v>
      </c>
      <c r="C14" s="48"/>
      <c r="D14" s="148">
        <v>3</v>
      </c>
      <c r="E14" s="544">
        <v>4</v>
      </c>
      <c r="F14" s="204" t="s">
        <v>302</v>
      </c>
      <c r="G14" s="593">
        <v>275</v>
      </c>
      <c r="H14" s="200" t="s">
        <v>302</v>
      </c>
      <c r="I14" s="416" t="s">
        <v>302</v>
      </c>
      <c r="J14" s="63" t="s">
        <v>184</v>
      </c>
      <c r="K14" s="544">
        <v>203</v>
      </c>
      <c r="L14" s="104" t="s">
        <v>184</v>
      </c>
      <c r="M14" s="340" t="s">
        <v>184</v>
      </c>
    </row>
    <row r="15" spans="1:13" ht="10.5" customHeight="1">
      <c r="A15" s="211"/>
      <c r="B15" s="57" t="s">
        <v>134</v>
      </c>
      <c r="C15" s="48"/>
      <c r="D15" s="148">
        <v>5</v>
      </c>
      <c r="E15" s="544">
        <v>5</v>
      </c>
      <c r="F15" s="148">
        <v>1129</v>
      </c>
      <c r="G15" s="593">
        <v>1241</v>
      </c>
      <c r="H15" s="199">
        <v>-9</v>
      </c>
      <c r="I15" s="315">
        <v>-1.2</v>
      </c>
      <c r="J15" s="63" t="s">
        <v>184</v>
      </c>
      <c r="K15" s="593">
        <v>328</v>
      </c>
      <c r="L15" s="104" t="s">
        <v>184</v>
      </c>
      <c r="M15" s="340" t="s">
        <v>184</v>
      </c>
    </row>
    <row r="16" spans="1:13" ht="10.5" customHeight="1">
      <c r="A16" s="211"/>
      <c r="B16" s="57" t="s">
        <v>135</v>
      </c>
      <c r="C16" s="48"/>
      <c r="D16" s="148">
        <v>4</v>
      </c>
      <c r="E16" s="544">
        <v>5</v>
      </c>
      <c r="F16" s="148">
        <v>256</v>
      </c>
      <c r="G16" s="544">
        <v>266</v>
      </c>
      <c r="H16" s="199">
        <v>-3.6</v>
      </c>
      <c r="I16" s="315">
        <v>-0.8</v>
      </c>
      <c r="J16" s="63" t="s">
        <v>184</v>
      </c>
      <c r="K16" s="593">
        <v>129</v>
      </c>
      <c r="L16" s="104" t="s">
        <v>184</v>
      </c>
      <c r="M16" s="340" t="s">
        <v>184</v>
      </c>
    </row>
    <row r="17" spans="1:13" ht="10.5" customHeight="1">
      <c r="A17" s="211"/>
      <c r="B17" s="57" t="s">
        <v>136</v>
      </c>
      <c r="C17" s="48"/>
      <c r="D17" s="148">
        <v>36</v>
      </c>
      <c r="E17" s="544">
        <v>41</v>
      </c>
      <c r="F17" s="148">
        <v>3151</v>
      </c>
      <c r="G17" s="547">
        <v>3421</v>
      </c>
      <c r="H17" s="199">
        <v>-7.9</v>
      </c>
      <c r="I17" s="315">
        <v>0.5</v>
      </c>
      <c r="J17" s="63" t="s">
        <v>184</v>
      </c>
      <c r="K17" s="547">
        <v>2165</v>
      </c>
      <c r="L17" s="104" t="s">
        <v>184</v>
      </c>
      <c r="M17" s="340" t="s">
        <v>184</v>
      </c>
    </row>
    <row r="18" spans="1:13" ht="10.5" customHeight="1">
      <c r="A18" s="211"/>
      <c r="B18" s="57" t="s">
        <v>137</v>
      </c>
      <c r="C18" s="48"/>
      <c r="D18" s="148">
        <v>26</v>
      </c>
      <c r="E18" s="544">
        <v>30</v>
      </c>
      <c r="F18" s="148">
        <v>1576</v>
      </c>
      <c r="G18" s="547">
        <v>1818</v>
      </c>
      <c r="H18" s="199">
        <v>-13.3</v>
      </c>
      <c r="I18" s="315">
        <v>0.6</v>
      </c>
      <c r="J18" s="63" t="s">
        <v>184</v>
      </c>
      <c r="K18" s="547">
        <v>1218</v>
      </c>
      <c r="L18" s="104" t="s">
        <v>184</v>
      </c>
      <c r="M18" s="340" t="s">
        <v>184</v>
      </c>
    </row>
    <row r="19" spans="1:13" ht="10.5" customHeight="1">
      <c r="A19" s="211"/>
      <c r="B19" s="57" t="s">
        <v>138</v>
      </c>
      <c r="C19" s="48"/>
      <c r="D19" s="148">
        <v>3</v>
      </c>
      <c r="E19" s="544">
        <v>3</v>
      </c>
      <c r="F19" s="148">
        <v>496</v>
      </c>
      <c r="G19" s="544">
        <v>495</v>
      </c>
      <c r="H19" s="199">
        <v>0.3</v>
      </c>
      <c r="I19" s="315">
        <v>-0.4</v>
      </c>
      <c r="J19" s="63" t="s">
        <v>184</v>
      </c>
      <c r="K19" s="544">
        <v>202</v>
      </c>
      <c r="L19" s="104" t="s">
        <v>184</v>
      </c>
      <c r="M19" s="340" t="s">
        <v>184</v>
      </c>
    </row>
    <row r="20" spans="1:13" ht="3.75" customHeight="1">
      <c r="A20" s="211"/>
      <c r="B20" s="57"/>
      <c r="C20" s="48"/>
      <c r="D20" s="309"/>
      <c r="E20" s="539"/>
      <c r="F20" s="309"/>
      <c r="G20" s="539"/>
      <c r="H20" s="312"/>
      <c r="I20" s="324"/>
      <c r="J20" s="63"/>
      <c r="K20" s="539"/>
      <c r="L20" s="108"/>
      <c r="M20" s="341"/>
    </row>
    <row r="21" spans="1:13" ht="10.5" customHeight="1">
      <c r="A21" s="214" t="s">
        <v>1</v>
      </c>
      <c r="B21" s="54" t="s">
        <v>139</v>
      </c>
      <c r="C21" s="339"/>
      <c r="D21" s="257">
        <v>3</v>
      </c>
      <c r="E21" s="543">
        <v>3</v>
      </c>
      <c r="F21" s="234" t="s">
        <v>302</v>
      </c>
      <c r="G21" s="234" t="s">
        <v>302</v>
      </c>
      <c r="H21" s="234" t="s">
        <v>302</v>
      </c>
      <c r="I21" s="234" t="s">
        <v>302</v>
      </c>
      <c r="J21" s="76" t="s">
        <v>184</v>
      </c>
      <c r="K21" s="234" t="s">
        <v>302</v>
      </c>
      <c r="L21" s="76" t="s">
        <v>184</v>
      </c>
      <c r="M21" s="342" t="s">
        <v>184</v>
      </c>
    </row>
    <row r="22" spans="1:13" ht="3.75" customHeight="1">
      <c r="A22" s="216"/>
      <c r="B22" s="57"/>
      <c r="C22" s="48"/>
      <c r="D22" s="309"/>
      <c r="E22" s="539"/>
      <c r="F22" s="309"/>
      <c r="G22" s="539"/>
      <c r="H22" s="312"/>
      <c r="I22" s="324"/>
      <c r="J22" s="63"/>
      <c r="K22" s="539"/>
      <c r="L22" s="108"/>
      <c r="M22" s="341"/>
    </row>
    <row r="23" spans="1:13" ht="10.5" customHeight="1">
      <c r="A23" s="214" t="s">
        <v>2</v>
      </c>
      <c r="B23" s="54">
        <v>20</v>
      </c>
      <c r="C23" s="339"/>
      <c r="D23" s="257">
        <v>5</v>
      </c>
      <c r="E23" s="543">
        <v>5</v>
      </c>
      <c r="F23" s="257">
        <v>204</v>
      </c>
      <c r="G23" s="543">
        <v>197</v>
      </c>
      <c r="H23" s="198">
        <v>3.2</v>
      </c>
      <c r="I23" s="198">
        <v>1.5</v>
      </c>
      <c r="J23" s="76" t="s">
        <v>184</v>
      </c>
      <c r="K23" s="543">
        <v>144</v>
      </c>
      <c r="L23" s="107" t="s">
        <v>184</v>
      </c>
      <c r="M23" s="263" t="s">
        <v>184</v>
      </c>
    </row>
    <row r="24" spans="1:13" ht="3.75" customHeight="1">
      <c r="A24" s="216"/>
      <c r="B24" s="57"/>
      <c r="C24" s="48"/>
      <c r="D24" s="309"/>
      <c r="E24" s="539"/>
      <c r="F24" s="309"/>
      <c r="G24" s="539"/>
      <c r="H24" s="312"/>
      <c r="I24" s="324"/>
      <c r="J24" s="63"/>
      <c r="K24" s="539"/>
      <c r="L24" s="108"/>
      <c r="M24" s="341"/>
    </row>
    <row r="25" spans="1:13" ht="10.5" customHeight="1">
      <c r="A25" s="214" t="s">
        <v>3</v>
      </c>
      <c r="B25" s="61"/>
      <c r="C25" s="339"/>
      <c r="D25" s="257">
        <v>98</v>
      </c>
      <c r="E25" s="543">
        <v>104</v>
      </c>
      <c r="F25" s="257">
        <v>8566</v>
      </c>
      <c r="G25" s="546">
        <v>8895</v>
      </c>
      <c r="H25" s="198">
        <v>-3.7</v>
      </c>
      <c r="I25" s="198">
        <v>-0.1</v>
      </c>
      <c r="J25" s="76" t="s">
        <v>184</v>
      </c>
      <c r="K25" s="546">
        <v>1534</v>
      </c>
      <c r="L25" s="107" t="s">
        <v>184</v>
      </c>
      <c r="M25" s="263" t="s">
        <v>184</v>
      </c>
    </row>
    <row r="26" spans="1:13" ht="10.5" customHeight="1">
      <c r="A26" s="216"/>
      <c r="B26" s="57">
        <v>21</v>
      </c>
      <c r="C26" s="48"/>
      <c r="D26" s="148">
        <v>5</v>
      </c>
      <c r="E26" s="544">
        <v>5</v>
      </c>
      <c r="F26" s="148">
        <v>261</v>
      </c>
      <c r="G26" s="547">
        <v>278</v>
      </c>
      <c r="H26" s="199">
        <v>-6.2</v>
      </c>
      <c r="I26" s="315">
        <v>-3.3</v>
      </c>
      <c r="J26" s="63" t="s">
        <v>184</v>
      </c>
      <c r="K26" s="547">
        <v>196</v>
      </c>
      <c r="L26" s="104" t="s">
        <v>184</v>
      </c>
      <c r="M26" s="340" t="s">
        <v>184</v>
      </c>
    </row>
    <row r="27" spans="1:13" ht="10.5" customHeight="1">
      <c r="A27" s="216"/>
      <c r="B27" s="57">
        <v>22</v>
      </c>
      <c r="C27" s="48"/>
      <c r="D27" s="148">
        <v>93</v>
      </c>
      <c r="E27" s="544">
        <v>99</v>
      </c>
      <c r="F27" s="148">
        <v>8305</v>
      </c>
      <c r="G27" s="547">
        <v>8617</v>
      </c>
      <c r="H27" s="199">
        <v>-3.6</v>
      </c>
      <c r="I27" s="315">
        <v>0</v>
      </c>
      <c r="J27" s="63" t="s">
        <v>184</v>
      </c>
      <c r="K27" s="547">
        <v>1338</v>
      </c>
      <c r="L27" s="104" t="s">
        <v>184</v>
      </c>
      <c r="M27" s="340" t="s">
        <v>184</v>
      </c>
    </row>
    <row r="28" spans="1:13" ht="10.5" customHeight="1">
      <c r="A28" s="216"/>
      <c r="B28" s="57" t="s">
        <v>140</v>
      </c>
      <c r="C28" s="48"/>
      <c r="D28" s="148">
        <v>50</v>
      </c>
      <c r="E28" s="544">
        <v>53</v>
      </c>
      <c r="F28" s="148">
        <v>6150</v>
      </c>
      <c r="G28" s="547">
        <v>6397</v>
      </c>
      <c r="H28" s="199">
        <v>-3.9</v>
      </c>
      <c r="I28" s="315">
        <v>-0.2</v>
      </c>
      <c r="J28" s="63" t="s">
        <v>184</v>
      </c>
      <c r="K28" s="593">
        <v>70</v>
      </c>
      <c r="L28" s="104" t="s">
        <v>184</v>
      </c>
      <c r="M28" s="340" t="s">
        <v>184</v>
      </c>
    </row>
    <row r="29" spans="1:13" ht="11.25" customHeight="1">
      <c r="A29" s="216"/>
      <c r="B29" s="57" t="s">
        <v>141</v>
      </c>
      <c r="C29" s="48"/>
      <c r="D29" s="148">
        <v>43</v>
      </c>
      <c r="E29" s="544">
        <v>46</v>
      </c>
      <c r="F29" s="132">
        <v>2155</v>
      </c>
      <c r="G29" s="548">
        <v>2220</v>
      </c>
      <c r="H29" s="199">
        <v>-2.9</v>
      </c>
      <c r="I29" s="315">
        <v>0.7</v>
      </c>
      <c r="J29" s="63" t="s">
        <v>184</v>
      </c>
      <c r="K29" s="548">
        <v>1268</v>
      </c>
      <c r="L29" s="104" t="s">
        <v>184</v>
      </c>
      <c r="M29" s="340" t="s">
        <v>184</v>
      </c>
    </row>
    <row r="30" spans="1:13" ht="3.75" customHeight="1">
      <c r="A30" s="216"/>
      <c r="B30" s="57"/>
      <c r="C30" s="48"/>
      <c r="D30" s="309"/>
      <c r="E30" s="539"/>
      <c r="F30" s="309"/>
      <c r="G30" s="539"/>
      <c r="H30" s="312"/>
      <c r="I30" s="324"/>
      <c r="J30" s="63"/>
      <c r="K30" s="539"/>
      <c r="L30" s="108"/>
      <c r="M30" s="341"/>
    </row>
    <row r="31" spans="1:13" ht="10.5" customHeight="1">
      <c r="A31" s="214" t="s">
        <v>4</v>
      </c>
      <c r="B31" s="54">
        <v>23</v>
      </c>
      <c r="C31" s="339"/>
      <c r="D31" s="257">
        <v>11</v>
      </c>
      <c r="E31" s="543">
        <v>13</v>
      </c>
      <c r="F31" s="257">
        <v>4452</v>
      </c>
      <c r="G31" s="543">
        <v>5092</v>
      </c>
      <c r="H31" s="198">
        <v>-12.6</v>
      </c>
      <c r="I31" s="198">
        <v>-0.2</v>
      </c>
      <c r="J31" s="76" t="s">
        <v>184</v>
      </c>
      <c r="K31" s="543">
        <v>1399</v>
      </c>
      <c r="L31" s="107" t="s">
        <v>184</v>
      </c>
      <c r="M31" s="263" t="s">
        <v>184</v>
      </c>
    </row>
    <row r="32" spans="1:13" ht="3.75" customHeight="1">
      <c r="A32" s="216"/>
      <c r="B32" s="57"/>
      <c r="C32" s="48"/>
      <c r="D32" s="309"/>
      <c r="E32" s="539"/>
      <c r="F32" s="309"/>
      <c r="G32" s="539"/>
      <c r="H32" s="312"/>
      <c r="I32" s="324"/>
      <c r="J32" s="63"/>
      <c r="K32" s="539"/>
      <c r="L32" s="108"/>
      <c r="M32" s="341"/>
    </row>
    <row r="33" spans="1:13" ht="10.5" customHeight="1">
      <c r="A33" s="214" t="s">
        <v>5</v>
      </c>
      <c r="B33" s="54">
        <v>24</v>
      </c>
      <c r="C33" s="339"/>
      <c r="D33" s="257">
        <v>44</v>
      </c>
      <c r="E33" s="543">
        <v>44</v>
      </c>
      <c r="F33" s="257">
        <v>7056</v>
      </c>
      <c r="G33" s="546">
        <v>6912</v>
      </c>
      <c r="H33" s="198">
        <v>2.1</v>
      </c>
      <c r="I33" s="198">
        <v>-0.6</v>
      </c>
      <c r="J33" s="76" t="s">
        <v>184</v>
      </c>
      <c r="K33" s="594">
        <v>2008</v>
      </c>
      <c r="L33" s="107" t="s">
        <v>184</v>
      </c>
      <c r="M33" s="263" t="s">
        <v>184</v>
      </c>
    </row>
    <row r="34" spans="1:13" ht="10.5" customHeight="1">
      <c r="A34" s="216"/>
      <c r="B34" s="57" t="s">
        <v>142</v>
      </c>
      <c r="C34" s="48"/>
      <c r="D34" s="148">
        <v>16</v>
      </c>
      <c r="E34" s="544">
        <v>16</v>
      </c>
      <c r="F34" s="148">
        <v>1111</v>
      </c>
      <c r="G34" s="544">
        <v>1092</v>
      </c>
      <c r="H34" s="199">
        <v>1.7</v>
      </c>
      <c r="I34" s="315">
        <v>1.7</v>
      </c>
      <c r="J34" s="63" t="s">
        <v>184</v>
      </c>
      <c r="K34" s="593">
        <v>391</v>
      </c>
      <c r="L34" s="104" t="s">
        <v>184</v>
      </c>
      <c r="M34" s="340" t="s">
        <v>184</v>
      </c>
    </row>
    <row r="35" spans="1:13" ht="10.5" customHeight="1">
      <c r="A35" s="216"/>
      <c r="B35" s="62" t="s">
        <v>143</v>
      </c>
      <c r="C35" s="48"/>
      <c r="D35" s="148">
        <v>6</v>
      </c>
      <c r="E35" s="544">
        <v>7</v>
      </c>
      <c r="F35" s="148">
        <v>1179</v>
      </c>
      <c r="G35" s="593">
        <v>1093</v>
      </c>
      <c r="H35" s="199">
        <v>7.8</v>
      </c>
      <c r="I35" s="315">
        <v>-3.5</v>
      </c>
      <c r="J35" s="63" t="s">
        <v>184</v>
      </c>
      <c r="K35" s="544">
        <v>325</v>
      </c>
      <c r="L35" s="104" t="s">
        <v>184</v>
      </c>
      <c r="M35" s="340" t="s">
        <v>184</v>
      </c>
    </row>
    <row r="36" spans="1:13" ht="10.5" customHeight="1">
      <c r="A36" s="216"/>
      <c r="B36" s="57" t="s">
        <v>144</v>
      </c>
      <c r="C36" s="48"/>
      <c r="D36" s="148">
        <v>6</v>
      </c>
      <c r="E36" s="544">
        <v>6</v>
      </c>
      <c r="F36" s="204" t="s">
        <v>302</v>
      </c>
      <c r="G36" s="549">
        <v>3289</v>
      </c>
      <c r="H36" s="200" t="s">
        <v>302</v>
      </c>
      <c r="I36" s="329" t="s">
        <v>302</v>
      </c>
      <c r="J36" s="63" t="s">
        <v>184</v>
      </c>
      <c r="K36" s="549">
        <v>669</v>
      </c>
      <c r="L36" s="104" t="s">
        <v>184</v>
      </c>
      <c r="M36" s="340" t="s">
        <v>184</v>
      </c>
    </row>
    <row r="37" spans="1:13" ht="10.5" customHeight="1">
      <c r="A37" s="216"/>
      <c r="B37" s="57" t="s">
        <v>145</v>
      </c>
      <c r="C37" s="48"/>
      <c r="D37" s="148">
        <v>13</v>
      </c>
      <c r="E37" s="544">
        <v>12</v>
      </c>
      <c r="F37" s="148">
        <v>716</v>
      </c>
      <c r="G37" s="544">
        <v>871</v>
      </c>
      <c r="H37" s="199">
        <v>-17.7</v>
      </c>
      <c r="I37" s="315">
        <v>0.6</v>
      </c>
      <c r="J37" s="63" t="s">
        <v>184</v>
      </c>
      <c r="K37" s="544">
        <v>333</v>
      </c>
      <c r="L37" s="104" t="s">
        <v>184</v>
      </c>
      <c r="M37" s="340" t="s">
        <v>184</v>
      </c>
    </row>
    <row r="38" spans="1:13" ht="3.75" customHeight="1">
      <c r="A38" s="216"/>
      <c r="B38" s="57"/>
      <c r="C38" s="48"/>
      <c r="D38" s="309"/>
      <c r="E38" s="539"/>
      <c r="F38" s="309"/>
      <c r="G38" s="539"/>
      <c r="H38" s="312"/>
      <c r="I38" s="324"/>
      <c r="J38" s="63"/>
      <c r="K38" s="539"/>
      <c r="L38" s="108"/>
      <c r="M38" s="341"/>
    </row>
    <row r="39" spans="1:13" ht="10.5" customHeight="1">
      <c r="A39" s="214" t="s">
        <v>6</v>
      </c>
      <c r="B39" s="54">
        <v>25</v>
      </c>
      <c r="C39" s="339"/>
      <c r="D39" s="257">
        <v>20</v>
      </c>
      <c r="E39" s="543">
        <v>22</v>
      </c>
      <c r="F39" s="257">
        <v>3745</v>
      </c>
      <c r="G39" s="546">
        <v>4334</v>
      </c>
      <c r="H39" s="198">
        <v>-13.6</v>
      </c>
      <c r="I39" s="198">
        <v>-0.9</v>
      </c>
      <c r="J39" s="76" t="s">
        <v>184</v>
      </c>
      <c r="K39" s="543">
        <v>2839</v>
      </c>
      <c r="L39" s="107" t="s">
        <v>184</v>
      </c>
      <c r="M39" s="263" t="s">
        <v>184</v>
      </c>
    </row>
    <row r="40" spans="1:13" ht="10.5" customHeight="1">
      <c r="A40" s="216"/>
      <c r="B40" s="57" t="s">
        <v>146</v>
      </c>
      <c r="C40" s="48"/>
      <c r="D40" s="148">
        <v>11</v>
      </c>
      <c r="E40" s="544">
        <v>13</v>
      </c>
      <c r="F40" s="148">
        <v>2521</v>
      </c>
      <c r="G40" s="544">
        <v>3027</v>
      </c>
      <c r="H40" s="199">
        <v>-16.7</v>
      </c>
      <c r="I40" s="315">
        <v>-5</v>
      </c>
      <c r="J40" s="63" t="s">
        <v>184</v>
      </c>
      <c r="K40" s="544">
        <v>1875</v>
      </c>
      <c r="L40" s="104" t="s">
        <v>184</v>
      </c>
      <c r="M40" s="340" t="s">
        <v>184</v>
      </c>
    </row>
    <row r="41" spans="1:13" ht="10.5" customHeight="1">
      <c r="A41" s="216"/>
      <c r="B41" s="57" t="s">
        <v>147</v>
      </c>
      <c r="C41" s="48"/>
      <c r="D41" s="148">
        <v>9</v>
      </c>
      <c r="E41" s="544">
        <v>9</v>
      </c>
      <c r="F41" s="148">
        <v>1225</v>
      </c>
      <c r="G41" s="547">
        <v>1307</v>
      </c>
      <c r="H41" s="199">
        <v>-6.3</v>
      </c>
      <c r="I41" s="315">
        <v>9</v>
      </c>
      <c r="J41" s="63" t="s">
        <v>184</v>
      </c>
      <c r="K41" s="544">
        <v>964</v>
      </c>
      <c r="L41" s="104" t="s">
        <v>184</v>
      </c>
      <c r="M41" s="340" t="s">
        <v>184</v>
      </c>
    </row>
    <row r="42" spans="1:13" ht="3.75" customHeight="1">
      <c r="A42" s="216"/>
      <c r="B42" s="57"/>
      <c r="C42" s="48"/>
      <c r="D42" s="309"/>
      <c r="E42" s="539"/>
      <c r="F42" s="309"/>
      <c r="G42" s="539"/>
      <c r="H42" s="312"/>
      <c r="I42" s="324"/>
      <c r="J42" s="63"/>
      <c r="K42" s="539"/>
      <c r="L42" s="108"/>
      <c r="M42" s="341"/>
    </row>
    <row r="43" spans="1:13" ht="10.5" customHeight="1">
      <c r="A43" s="214" t="s">
        <v>7</v>
      </c>
      <c r="B43" s="54">
        <v>26</v>
      </c>
      <c r="C43" s="339"/>
      <c r="D43" s="257">
        <v>17</v>
      </c>
      <c r="E43" s="543">
        <v>17</v>
      </c>
      <c r="F43" s="257">
        <v>901</v>
      </c>
      <c r="G43" s="543">
        <v>855</v>
      </c>
      <c r="H43" s="198">
        <v>5.4</v>
      </c>
      <c r="I43" s="198">
        <v>1.3</v>
      </c>
      <c r="J43" s="76" t="s">
        <v>184</v>
      </c>
      <c r="K43" s="543">
        <v>449</v>
      </c>
      <c r="L43" s="107" t="s">
        <v>184</v>
      </c>
      <c r="M43" s="263" t="s">
        <v>184</v>
      </c>
    </row>
    <row r="44" spans="1:13" ht="3.75" customHeight="1">
      <c r="A44" s="216"/>
      <c r="B44" s="57"/>
      <c r="C44" s="48"/>
      <c r="D44" s="309"/>
      <c r="E44" s="539"/>
      <c r="F44" s="309"/>
      <c r="G44" s="539"/>
      <c r="H44" s="312"/>
      <c r="I44" s="324"/>
      <c r="J44" s="63"/>
      <c r="K44" s="539"/>
      <c r="L44" s="108"/>
      <c r="M44" s="341"/>
    </row>
    <row r="45" spans="1:13" ht="10.5" customHeight="1">
      <c r="A45" s="214" t="s">
        <v>8</v>
      </c>
      <c r="B45" s="61"/>
      <c r="C45" s="339"/>
      <c r="D45" s="257">
        <v>35</v>
      </c>
      <c r="E45" s="543">
        <v>34</v>
      </c>
      <c r="F45" s="257">
        <v>5190</v>
      </c>
      <c r="G45" s="546">
        <v>5406</v>
      </c>
      <c r="H45" s="198">
        <v>-4</v>
      </c>
      <c r="I45" s="198">
        <v>-0.7</v>
      </c>
      <c r="J45" s="76" t="s">
        <v>184</v>
      </c>
      <c r="K45" s="543">
        <v>3802</v>
      </c>
      <c r="L45" s="107" t="s">
        <v>184</v>
      </c>
      <c r="M45" s="263" t="s">
        <v>184</v>
      </c>
    </row>
    <row r="46" spans="1:13" ht="10.5" customHeight="1">
      <c r="A46" s="216"/>
      <c r="B46" s="57">
        <v>27</v>
      </c>
      <c r="C46" s="48"/>
      <c r="D46" s="148">
        <v>6</v>
      </c>
      <c r="E46" s="544">
        <v>6</v>
      </c>
      <c r="F46" s="148">
        <v>3697</v>
      </c>
      <c r="G46" s="547">
        <v>3756</v>
      </c>
      <c r="H46" s="199">
        <v>-1.6</v>
      </c>
      <c r="I46" s="315">
        <v>-0.8</v>
      </c>
      <c r="J46" s="63" t="s">
        <v>184</v>
      </c>
      <c r="K46" s="547">
        <v>2626</v>
      </c>
      <c r="L46" s="104" t="s">
        <v>184</v>
      </c>
      <c r="M46" s="340" t="s">
        <v>184</v>
      </c>
    </row>
    <row r="47" spans="1:13" ht="10.5" customHeight="1">
      <c r="A47" s="216"/>
      <c r="B47" s="57" t="s">
        <v>148</v>
      </c>
      <c r="C47" s="48"/>
      <c r="D47" s="148">
        <v>4</v>
      </c>
      <c r="E47" s="544">
        <v>4</v>
      </c>
      <c r="F47" s="132">
        <v>3056</v>
      </c>
      <c r="G47" s="204" t="s">
        <v>302</v>
      </c>
      <c r="H47" s="200" t="s">
        <v>302</v>
      </c>
      <c r="I47" s="415">
        <v>-0.9</v>
      </c>
      <c r="J47" s="63" t="s">
        <v>184</v>
      </c>
      <c r="K47" s="204" t="s">
        <v>302</v>
      </c>
      <c r="L47" s="104" t="s">
        <v>184</v>
      </c>
      <c r="M47" s="343" t="s">
        <v>184</v>
      </c>
    </row>
    <row r="48" spans="1:13" ht="10.5" customHeight="1">
      <c r="A48" s="216"/>
      <c r="B48" s="57">
        <v>28</v>
      </c>
      <c r="C48" s="48"/>
      <c r="D48" s="148">
        <v>29</v>
      </c>
      <c r="E48" s="544">
        <v>28</v>
      </c>
      <c r="F48" s="148">
        <v>1493</v>
      </c>
      <c r="G48" s="544">
        <v>1650</v>
      </c>
      <c r="H48" s="199">
        <v>-9.5</v>
      </c>
      <c r="I48" s="315">
        <v>-0.7</v>
      </c>
      <c r="J48" s="63" t="s">
        <v>184</v>
      </c>
      <c r="K48" s="547">
        <v>1176</v>
      </c>
      <c r="L48" s="104" t="s">
        <v>184</v>
      </c>
      <c r="M48" s="340" t="s">
        <v>184</v>
      </c>
    </row>
    <row r="49" spans="1:13" ht="10.5" customHeight="1">
      <c r="A49" s="216"/>
      <c r="B49" s="57" t="s">
        <v>149</v>
      </c>
      <c r="C49" s="48"/>
      <c r="D49" s="148">
        <v>5</v>
      </c>
      <c r="E49" s="544">
        <v>4</v>
      </c>
      <c r="F49" s="148">
        <v>167</v>
      </c>
      <c r="G49" s="544">
        <v>198</v>
      </c>
      <c r="H49" s="199">
        <v>-15.5</v>
      </c>
      <c r="I49" s="315">
        <v>-5.1</v>
      </c>
      <c r="J49" s="63" t="s">
        <v>184</v>
      </c>
      <c r="K49" s="544">
        <v>137</v>
      </c>
      <c r="L49" s="104" t="s">
        <v>184</v>
      </c>
      <c r="M49" s="340" t="s">
        <v>184</v>
      </c>
    </row>
    <row r="50" spans="1:13" ht="10.5" customHeight="1">
      <c r="A50" s="216"/>
      <c r="B50" s="57" t="s">
        <v>150</v>
      </c>
      <c r="C50" s="48"/>
      <c r="D50" s="148">
        <v>1</v>
      </c>
      <c r="E50" s="544">
        <v>1</v>
      </c>
      <c r="F50" s="204" t="s">
        <v>302</v>
      </c>
      <c r="G50" s="204" t="s">
        <v>302</v>
      </c>
      <c r="H50" s="200" t="s">
        <v>302</v>
      </c>
      <c r="I50" s="330" t="s">
        <v>302</v>
      </c>
      <c r="J50" s="63" t="s">
        <v>184</v>
      </c>
      <c r="K50" s="204" t="s">
        <v>302</v>
      </c>
      <c r="L50" s="104" t="s">
        <v>184</v>
      </c>
      <c r="M50" s="343" t="s">
        <v>184</v>
      </c>
    </row>
    <row r="51" spans="1:13" ht="10.5" customHeight="1">
      <c r="A51" s="216"/>
      <c r="B51" s="57" t="s">
        <v>151</v>
      </c>
      <c r="C51" s="48"/>
      <c r="D51" s="148">
        <v>4</v>
      </c>
      <c r="E51" s="544">
        <v>4</v>
      </c>
      <c r="F51" s="204" t="s">
        <v>302</v>
      </c>
      <c r="G51" s="204" t="s">
        <v>302</v>
      </c>
      <c r="H51" s="200" t="s">
        <v>302</v>
      </c>
      <c r="I51" s="330" t="s">
        <v>302</v>
      </c>
      <c r="J51" s="63" t="s">
        <v>184</v>
      </c>
      <c r="K51" s="204" t="s">
        <v>302</v>
      </c>
      <c r="L51" s="104" t="s">
        <v>184</v>
      </c>
      <c r="M51" s="340" t="s">
        <v>184</v>
      </c>
    </row>
    <row r="52" spans="1:13" ht="10.5" customHeight="1">
      <c r="A52" s="216"/>
      <c r="B52" s="57" t="s">
        <v>152</v>
      </c>
      <c r="C52" s="48"/>
      <c r="D52" s="148">
        <v>11</v>
      </c>
      <c r="E52" s="544">
        <v>11</v>
      </c>
      <c r="F52" s="148">
        <v>299</v>
      </c>
      <c r="G52" s="544">
        <v>396</v>
      </c>
      <c r="H52" s="199">
        <v>24.3</v>
      </c>
      <c r="I52" s="315">
        <v>1</v>
      </c>
      <c r="J52" s="63" t="s">
        <v>184</v>
      </c>
      <c r="K52" s="593">
        <v>297</v>
      </c>
      <c r="L52" s="104" t="s">
        <v>184</v>
      </c>
      <c r="M52" s="340" t="s">
        <v>184</v>
      </c>
    </row>
    <row r="53" spans="1:13" ht="10.5" customHeight="1">
      <c r="A53" s="216"/>
      <c r="B53" s="57" t="s">
        <v>153</v>
      </c>
      <c r="C53" s="48"/>
      <c r="D53" s="148">
        <v>8</v>
      </c>
      <c r="E53" s="544">
        <v>8</v>
      </c>
      <c r="F53" s="148">
        <v>225</v>
      </c>
      <c r="G53" s="593">
        <v>317</v>
      </c>
      <c r="H53" s="199">
        <v>28.8</v>
      </c>
      <c r="I53" s="315">
        <v>2.7</v>
      </c>
      <c r="J53" s="63" t="s">
        <v>184</v>
      </c>
      <c r="K53" s="544">
        <v>230</v>
      </c>
      <c r="L53" s="104" t="s">
        <v>184</v>
      </c>
      <c r="M53" s="340" t="s">
        <v>184</v>
      </c>
    </row>
    <row r="54" spans="1:13" ht="10.5" customHeight="1">
      <c r="A54" s="216"/>
      <c r="B54" s="57" t="s">
        <v>154</v>
      </c>
      <c r="C54" s="48"/>
      <c r="D54" s="148">
        <v>6</v>
      </c>
      <c r="E54" s="544">
        <v>6</v>
      </c>
      <c r="F54" s="148">
        <v>198</v>
      </c>
      <c r="G54" s="544">
        <v>202</v>
      </c>
      <c r="H54" s="199">
        <v>-2</v>
      </c>
      <c r="I54" s="315">
        <v>-1</v>
      </c>
      <c r="J54" s="63" t="s">
        <v>184</v>
      </c>
      <c r="K54" s="544">
        <v>143</v>
      </c>
      <c r="L54" s="104" t="s">
        <v>184</v>
      </c>
      <c r="M54" s="340" t="s">
        <v>184</v>
      </c>
    </row>
    <row r="55" spans="1:13" ht="3.75" customHeight="1">
      <c r="A55" s="216"/>
      <c r="B55" s="57"/>
      <c r="C55" s="48"/>
      <c r="D55" s="309"/>
      <c r="E55" s="539"/>
      <c r="F55" s="309"/>
      <c r="G55" s="539"/>
      <c r="H55" s="312"/>
      <c r="I55" s="324"/>
      <c r="J55" s="63"/>
      <c r="K55" s="539"/>
      <c r="L55" s="108"/>
      <c r="M55" s="341"/>
    </row>
    <row r="56" spans="1:13" ht="10.5" customHeight="1">
      <c r="A56" s="214" t="s">
        <v>9</v>
      </c>
      <c r="B56" s="54">
        <v>29</v>
      </c>
      <c r="C56" s="339"/>
      <c r="D56" s="257">
        <v>91</v>
      </c>
      <c r="E56" s="543">
        <v>90</v>
      </c>
      <c r="F56" s="257">
        <v>13271</v>
      </c>
      <c r="G56" s="543">
        <v>13379</v>
      </c>
      <c r="H56" s="198">
        <v>-0.8</v>
      </c>
      <c r="I56" s="198">
        <v>-0.5</v>
      </c>
      <c r="J56" s="76" t="s">
        <v>184</v>
      </c>
      <c r="K56" s="543">
        <v>6284</v>
      </c>
      <c r="L56" s="107" t="s">
        <v>184</v>
      </c>
      <c r="M56" s="263" t="s">
        <v>184</v>
      </c>
    </row>
    <row r="57" spans="1:13" ht="10.5" customHeight="1">
      <c r="A57" s="216"/>
      <c r="B57" s="57" t="s">
        <v>155</v>
      </c>
      <c r="C57" s="48"/>
      <c r="D57" s="148">
        <v>17</v>
      </c>
      <c r="E57" s="544">
        <v>16</v>
      </c>
      <c r="F57" s="148">
        <v>2292</v>
      </c>
      <c r="G57" s="544">
        <v>2266</v>
      </c>
      <c r="H57" s="199">
        <v>1.2</v>
      </c>
      <c r="I57" s="315">
        <v>0</v>
      </c>
      <c r="J57" s="63" t="s">
        <v>184</v>
      </c>
      <c r="K57" s="544">
        <v>1213</v>
      </c>
      <c r="L57" s="104" t="s">
        <v>184</v>
      </c>
      <c r="M57" s="340" t="s">
        <v>184</v>
      </c>
    </row>
    <row r="58" spans="1:13" ht="10.5" customHeight="1">
      <c r="A58" s="216"/>
      <c r="B58" s="57" t="s">
        <v>156</v>
      </c>
      <c r="C58" s="48"/>
      <c r="D58" s="148">
        <v>41</v>
      </c>
      <c r="E58" s="544">
        <v>41</v>
      </c>
      <c r="F58" s="148">
        <v>5830</v>
      </c>
      <c r="G58" s="544">
        <v>6018</v>
      </c>
      <c r="H58" s="199">
        <v>-3.1</v>
      </c>
      <c r="I58" s="315">
        <v>-0.7</v>
      </c>
      <c r="J58" s="63" t="s">
        <v>184</v>
      </c>
      <c r="K58" s="544">
        <v>3252</v>
      </c>
      <c r="L58" s="104" t="s">
        <v>184</v>
      </c>
      <c r="M58" s="340" t="s">
        <v>184</v>
      </c>
    </row>
    <row r="59" spans="1:13" ht="10.5" customHeight="1">
      <c r="A59" s="216"/>
      <c r="B59" s="57" t="s">
        <v>157</v>
      </c>
      <c r="C59" s="48"/>
      <c r="D59" s="148">
        <v>15</v>
      </c>
      <c r="E59" s="544">
        <v>15</v>
      </c>
      <c r="F59" s="148">
        <v>3742</v>
      </c>
      <c r="G59" s="544">
        <v>3867</v>
      </c>
      <c r="H59" s="199">
        <v>-3.2</v>
      </c>
      <c r="I59" s="315">
        <v>-1.1</v>
      </c>
      <c r="J59" s="63" t="s">
        <v>184</v>
      </c>
      <c r="K59" s="544">
        <v>2301</v>
      </c>
      <c r="L59" s="104" t="s">
        <v>184</v>
      </c>
      <c r="M59" s="340" t="s">
        <v>184</v>
      </c>
    </row>
    <row r="60" spans="1:13" ht="10.5" customHeight="1">
      <c r="A60" s="216"/>
      <c r="B60" s="57" t="s">
        <v>158</v>
      </c>
      <c r="C60" s="48"/>
      <c r="D60" s="148">
        <v>25</v>
      </c>
      <c r="E60" s="544">
        <v>25</v>
      </c>
      <c r="F60" s="148">
        <v>3949</v>
      </c>
      <c r="G60" s="544">
        <v>3873</v>
      </c>
      <c r="H60" s="199">
        <v>2</v>
      </c>
      <c r="I60" s="315">
        <v>-1</v>
      </c>
      <c r="J60" s="63" t="s">
        <v>184</v>
      </c>
      <c r="K60" s="544">
        <v>1424</v>
      </c>
      <c r="L60" s="104" t="s">
        <v>184</v>
      </c>
      <c r="M60" s="340" t="s">
        <v>184</v>
      </c>
    </row>
    <row r="61" spans="1:13" ht="3.75" customHeight="1">
      <c r="A61" s="216"/>
      <c r="B61" s="57"/>
      <c r="C61" s="48"/>
      <c r="D61" s="309"/>
      <c r="E61" s="539"/>
      <c r="F61" s="309"/>
      <c r="G61" s="539"/>
      <c r="H61" s="312"/>
      <c r="I61" s="324"/>
      <c r="J61" s="63"/>
      <c r="K61" s="539"/>
      <c r="L61" s="108"/>
      <c r="M61" s="341"/>
    </row>
    <row r="62" spans="1:13" ht="10.5" customHeight="1">
      <c r="A62" s="217"/>
      <c r="B62" s="64"/>
      <c r="C62" s="339"/>
      <c r="D62" s="310"/>
      <c r="E62" s="541"/>
      <c r="F62" s="310"/>
      <c r="G62" s="541"/>
      <c r="H62" s="313"/>
      <c r="I62" s="325"/>
      <c r="J62" s="110"/>
      <c r="K62" s="541"/>
      <c r="L62" s="111"/>
      <c r="M62" s="344"/>
    </row>
    <row r="63" spans="1:13" ht="10.5" customHeight="1">
      <c r="A63" s="214" t="s">
        <v>10</v>
      </c>
      <c r="B63" s="61"/>
      <c r="C63" s="339"/>
      <c r="D63" s="257">
        <v>77</v>
      </c>
      <c r="E63" s="543">
        <v>82</v>
      </c>
      <c r="F63" s="257">
        <v>11802</v>
      </c>
      <c r="G63" s="546">
        <v>12120</v>
      </c>
      <c r="H63" s="198">
        <v>-2.6</v>
      </c>
      <c r="I63" s="198">
        <v>2.7</v>
      </c>
      <c r="J63" s="76" t="s">
        <v>184</v>
      </c>
      <c r="K63" s="546">
        <v>3667</v>
      </c>
      <c r="L63" s="107" t="s">
        <v>184</v>
      </c>
      <c r="M63" s="263" t="s">
        <v>184</v>
      </c>
    </row>
    <row r="64" spans="1:13" ht="10.5" customHeight="1">
      <c r="A64" s="216"/>
      <c r="B64" s="57"/>
      <c r="C64" s="48"/>
      <c r="D64" s="309"/>
      <c r="E64" s="539"/>
      <c r="F64" s="309"/>
      <c r="G64" s="539"/>
      <c r="H64" s="312"/>
      <c r="I64" s="324"/>
      <c r="J64" s="63"/>
      <c r="K64" s="539"/>
      <c r="L64" s="108"/>
      <c r="M64" s="341"/>
    </row>
    <row r="65" spans="1:13" ht="10.5" customHeight="1">
      <c r="A65" s="216"/>
      <c r="B65" s="57" t="s">
        <v>159</v>
      </c>
      <c r="C65" s="48"/>
      <c r="D65" s="148">
        <v>10</v>
      </c>
      <c r="E65" s="544">
        <v>12</v>
      </c>
      <c r="F65" s="132">
        <v>3811</v>
      </c>
      <c r="G65" s="593">
        <v>4295</v>
      </c>
      <c r="H65" s="199">
        <v>-11.3</v>
      </c>
      <c r="I65" s="315">
        <v>-3.3</v>
      </c>
      <c r="J65" s="63" t="s">
        <v>184</v>
      </c>
      <c r="K65" s="549">
        <v>1045</v>
      </c>
      <c r="L65" s="104" t="s">
        <v>184</v>
      </c>
      <c r="M65" s="340" t="s">
        <v>184</v>
      </c>
    </row>
    <row r="66" spans="1:13" ht="10.5" customHeight="1">
      <c r="A66" s="216"/>
      <c r="B66" s="57">
        <v>31</v>
      </c>
      <c r="C66" s="48"/>
      <c r="D66" s="148">
        <v>22</v>
      </c>
      <c r="E66" s="544">
        <v>24</v>
      </c>
      <c r="F66" s="148">
        <v>3388</v>
      </c>
      <c r="G66" s="547">
        <v>3046</v>
      </c>
      <c r="H66" s="199">
        <v>11.2</v>
      </c>
      <c r="I66" s="315">
        <v>13.8</v>
      </c>
      <c r="J66" s="63" t="s">
        <v>184</v>
      </c>
      <c r="K66" s="595">
        <v>634</v>
      </c>
      <c r="L66" s="104" t="s">
        <v>184</v>
      </c>
      <c r="M66" s="340" t="s">
        <v>184</v>
      </c>
    </row>
    <row r="67" spans="1:13" ht="10.5" customHeight="1">
      <c r="A67" s="216"/>
      <c r="B67" s="57" t="s">
        <v>160</v>
      </c>
      <c r="C67" s="48"/>
      <c r="D67" s="148">
        <v>3</v>
      </c>
      <c r="E67" s="544">
        <v>3</v>
      </c>
      <c r="F67" s="204" t="s">
        <v>302</v>
      </c>
      <c r="G67" s="544">
        <v>195</v>
      </c>
      <c r="H67" s="200" t="s">
        <v>302</v>
      </c>
      <c r="I67" s="329" t="s">
        <v>302</v>
      </c>
      <c r="J67" s="63" t="s">
        <v>184</v>
      </c>
      <c r="K67" s="596">
        <v>69</v>
      </c>
      <c r="L67" s="104" t="s">
        <v>184</v>
      </c>
      <c r="M67" s="340" t="s">
        <v>184</v>
      </c>
    </row>
    <row r="68" spans="1:13" ht="10.5" customHeight="1">
      <c r="A68" s="216"/>
      <c r="B68" s="57" t="s">
        <v>161</v>
      </c>
      <c r="C68" s="48"/>
      <c r="D68" s="148">
        <v>12</v>
      </c>
      <c r="E68" s="544">
        <v>12</v>
      </c>
      <c r="F68" s="148">
        <v>2412</v>
      </c>
      <c r="G68" s="547">
        <v>2006</v>
      </c>
      <c r="H68" s="199">
        <v>20.2</v>
      </c>
      <c r="I68" s="315">
        <v>20.8</v>
      </c>
      <c r="J68" s="63" t="s">
        <v>184</v>
      </c>
      <c r="K68" s="15">
        <v>400</v>
      </c>
      <c r="L68" s="104" t="s">
        <v>184</v>
      </c>
      <c r="M68" s="340" t="s">
        <v>184</v>
      </c>
    </row>
    <row r="69" spans="1:13" ht="10.5" customHeight="1">
      <c r="A69" s="216"/>
      <c r="B69" s="57">
        <v>33</v>
      </c>
      <c r="C69" s="48"/>
      <c r="D69" s="148">
        <v>45</v>
      </c>
      <c r="E69" s="544">
        <v>46</v>
      </c>
      <c r="F69" s="148">
        <v>4603</v>
      </c>
      <c r="G69" s="593">
        <v>4779</v>
      </c>
      <c r="H69" s="199">
        <v>-3.7</v>
      </c>
      <c r="I69" s="315">
        <v>0.7</v>
      </c>
      <c r="J69" s="63" t="s">
        <v>184</v>
      </c>
      <c r="K69" s="596">
        <v>1988</v>
      </c>
      <c r="L69" s="104" t="s">
        <v>184</v>
      </c>
      <c r="M69" s="340" t="s">
        <v>184</v>
      </c>
    </row>
    <row r="70" spans="1:13" ht="10.5" customHeight="1">
      <c r="A70" s="216"/>
      <c r="B70" s="57" t="s">
        <v>162</v>
      </c>
      <c r="C70" s="48"/>
      <c r="D70" s="148">
        <v>29</v>
      </c>
      <c r="E70" s="544">
        <v>30</v>
      </c>
      <c r="F70" s="148">
        <v>3200</v>
      </c>
      <c r="G70" s="593">
        <v>3209</v>
      </c>
      <c r="H70" s="199">
        <v>-0.3</v>
      </c>
      <c r="I70" s="315">
        <v>0.9</v>
      </c>
      <c r="J70" s="63" t="s">
        <v>184</v>
      </c>
      <c r="K70" s="596">
        <v>1523</v>
      </c>
      <c r="L70" s="104" t="s">
        <v>184</v>
      </c>
      <c r="M70" s="340" t="s">
        <v>184</v>
      </c>
    </row>
    <row r="71" spans="1:13" ht="10.5" customHeight="1">
      <c r="A71" s="216"/>
      <c r="B71" s="57" t="s">
        <v>163</v>
      </c>
      <c r="C71" s="48"/>
      <c r="D71" s="148">
        <v>11</v>
      </c>
      <c r="E71" s="544">
        <v>11</v>
      </c>
      <c r="F71" s="132">
        <v>966</v>
      </c>
      <c r="G71" s="549">
        <v>1124</v>
      </c>
      <c r="H71" s="199">
        <v>-14</v>
      </c>
      <c r="I71" s="315">
        <v>-0.3</v>
      </c>
      <c r="J71" s="63" t="s">
        <v>184</v>
      </c>
      <c r="K71" s="549">
        <v>315</v>
      </c>
      <c r="L71" s="104" t="s">
        <v>184</v>
      </c>
      <c r="M71" s="340" t="s">
        <v>184</v>
      </c>
    </row>
    <row r="72" spans="1:13" ht="3.75" customHeight="1">
      <c r="A72" s="216"/>
      <c r="B72" s="57"/>
      <c r="C72" s="48"/>
      <c r="D72" s="309"/>
      <c r="E72" s="539"/>
      <c r="F72" s="309"/>
      <c r="G72" s="539"/>
      <c r="H72" s="312"/>
      <c r="I72" s="324"/>
      <c r="J72" s="63"/>
      <c r="K72" s="539"/>
      <c r="L72" s="108"/>
      <c r="M72" s="341"/>
    </row>
    <row r="73" spans="1:13" ht="10.5" customHeight="1">
      <c r="A73" s="214" t="s">
        <v>11</v>
      </c>
      <c r="B73" s="61"/>
      <c r="C73" s="339"/>
      <c r="D73" s="257">
        <v>20</v>
      </c>
      <c r="E73" s="543">
        <v>23</v>
      </c>
      <c r="F73" s="257">
        <v>28483</v>
      </c>
      <c r="G73" s="546">
        <v>26370</v>
      </c>
      <c r="H73" s="198">
        <v>8</v>
      </c>
      <c r="I73" s="198">
        <v>3.4</v>
      </c>
      <c r="J73" s="76" t="s">
        <v>184</v>
      </c>
      <c r="K73" s="546">
        <v>13596</v>
      </c>
      <c r="L73" s="107" t="s">
        <v>184</v>
      </c>
      <c r="M73" s="263" t="s">
        <v>184</v>
      </c>
    </row>
    <row r="74" spans="1:13" ht="10.5" customHeight="1">
      <c r="A74" s="216"/>
      <c r="B74" s="57" t="s">
        <v>164</v>
      </c>
      <c r="C74" s="48"/>
      <c r="D74" s="148">
        <v>8</v>
      </c>
      <c r="E74" s="544">
        <v>8</v>
      </c>
      <c r="F74" s="148">
        <v>2664</v>
      </c>
      <c r="G74" s="547">
        <v>2602</v>
      </c>
      <c r="H74" s="199">
        <v>2.4</v>
      </c>
      <c r="I74" s="315">
        <v>6.1</v>
      </c>
      <c r="J74" s="63" t="s">
        <v>184</v>
      </c>
      <c r="K74" s="547">
        <v>1569</v>
      </c>
      <c r="L74" s="104" t="s">
        <v>184</v>
      </c>
      <c r="M74" s="340" t="s">
        <v>184</v>
      </c>
    </row>
    <row r="75" spans="1:13" ht="10.5" customHeight="1">
      <c r="A75" s="216"/>
      <c r="B75" s="57" t="s">
        <v>165</v>
      </c>
      <c r="C75" s="48"/>
      <c r="D75" s="148">
        <v>4</v>
      </c>
      <c r="E75" s="544">
        <v>4</v>
      </c>
      <c r="F75" s="148">
        <v>21753</v>
      </c>
      <c r="G75" s="544">
        <v>19817</v>
      </c>
      <c r="H75" s="199">
        <v>9.8</v>
      </c>
      <c r="I75" s="315">
        <v>9.8</v>
      </c>
      <c r="J75" s="63" t="s">
        <v>184</v>
      </c>
      <c r="K75" s="544">
        <v>8801</v>
      </c>
      <c r="L75" s="104" t="s">
        <v>184</v>
      </c>
      <c r="M75" s="340" t="s">
        <v>184</v>
      </c>
    </row>
    <row r="76" spans="1:13" ht="3.75" customHeight="1">
      <c r="A76" s="219"/>
      <c r="B76" s="47"/>
      <c r="C76" s="105"/>
      <c r="D76" s="311"/>
      <c r="E76" s="542"/>
      <c r="F76" s="311"/>
      <c r="G76" s="542"/>
      <c r="H76" s="314"/>
      <c r="I76" s="326"/>
      <c r="J76" s="79"/>
      <c r="K76" s="542"/>
      <c r="L76" s="113"/>
      <c r="M76" s="345"/>
    </row>
    <row r="77" spans="1:13" ht="3.75" customHeight="1">
      <c r="A77" s="216"/>
      <c r="B77" s="42"/>
      <c r="C77" s="48"/>
      <c r="D77" s="309"/>
      <c r="E77" s="539"/>
      <c r="F77" s="309"/>
      <c r="G77" s="539"/>
      <c r="H77" s="312"/>
      <c r="I77" s="324"/>
      <c r="J77" s="63"/>
      <c r="K77" s="539"/>
      <c r="L77" s="108"/>
      <c r="M77" s="341"/>
    </row>
    <row r="78" spans="1:13" ht="10.5" customHeight="1">
      <c r="A78" s="214" t="s">
        <v>166</v>
      </c>
      <c r="B78" s="64"/>
      <c r="C78" s="339"/>
      <c r="D78" s="257">
        <v>502</v>
      </c>
      <c r="E78" s="543">
        <v>528</v>
      </c>
      <c r="F78" s="257">
        <v>94287</v>
      </c>
      <c r="G78" s="546">
        <v>94755</v>
      </c>
      <c r="H78" s="198">
        <v>-0.5</v>
      </c>
      <c r="I78" s="198">
        <v>1</v>
      </c>
      <c r="J78" s="76" t="s">
        <v>184</v>
      </c>
      <c r="K78" s="546">
        <v>40604</v>
      </c>
      <c r="L78" s="107" t="s">
        <v>184</v>
      </c>
      <c r="M78" s="263" t="s">
        <v>184</v>
      </c>
    </row>
    <row r="79" spans="1:13" ht="3.75" customHeight="1">
      <c r="A79" s="219"/>
      <c r="B79" s="47"/>
      <c r="C79" s="105"/>
      <c r="D79" s="311"/>
      <c r="E79" s="542"/>
      <c r="F79" s="311"/>
      <c r="G79" s="542"/>
      <c r="H79" s="314"/>
      <c r="I79" s="326"/>
      <c r="J79" s="79"/>
      <c r="K79" s="542"/>
      <c r="L79" s="113"/>
      <c r="M79" s="345"/>
    </row>
    <row r="80" spans="1:13" ht="3.75" customHeight="1">
      <c r="A80" s="216"/>
      <c r="B80" s="42"/>
      <c r="C80" s="48"/>
      <c r="D80" s="309"/>
      <c r="E80" s="539"/>
      <c r="F80" s="309"/>
      <c r="G80" s="539"/>
      <c r="H80" s="312"/>
      <c r="I80" s="324"/>
      <c r="J80" s="63"/>
      <c r="K80" s="539"/>
      <c r="L80" s="108"/>
      <c r="M80" s="341"/>
    </row>
    <row r="81" spans="1:13" ht="10.5" customHeight="1">
      <c r="A81" s="216" t="s">
        <v>167</v>
      </c>
      <c r="B81" s="42"/>
      <c r="C81" s="48"/>
      <c r="D81" s="148">
        <v>149</v>
      </c>
      <c r="E81" s="544">
        <v>159</v>
      </c>
      <c r="F81" s="148">
        <v>23609</v>
      </c>
      <c r="G81" s="547">
        <v>24958</v>
      </c>
      <c r="H81" s="199">
        <v>-5.4</v>
      </c>
      <c r="I81" s="315">
        <v>1.6</v>
      </c>
      <c r="J81" s="63" t="s">
        <v>184</v>
      </c>
      <c r="K81" s="547">
        <v>11164</v>
      </c>
      <c r="L81" s="104" t="s">
        <v>184</v>
      </c>
      <c r="M81" s="340" t="s">
        <v>184</v>
      </c>
    </row>
    <row r="82" spans="1:13" ht="10.5" customHeight="1">
      <c r="A82" s="216" t="s">
        <v>168</v>
      </c>
      <c r="B82" s="42"/>
      <c r="C82" s="48"/>
      <c r="D82" s="148">
        <v>171</v>
      </c>
      <c r="E82" s="544">
        <v>174</v>
      </c>
      <c r="F82" s="148">
        <v>47811</v>
      </c>
      <c r="G82" s="547">
        <v>46339</v>
      </c>
      <c r="H82" s="199">
        <v>3.2</v>
      </c>
      <c r="I82" s="315">
        <v>1.6</v>
      </c>
      <c r="J82" s="63" t="s">
        <v>184</v>
      </c>
      <c r="K82" s="547">
        <v>22505</v>
      </c>
      <c r="L82" s="104" t="s">
        <v>184</v>
      </c>
      <c r="M82" s="340" t="s">
        <v>184</v>
      </c>
    </row>
    <row r="83" spans="1:13" ht="10.5" customHeight="1">
      <c r="A83" s="216" t="s">
        <v>169</v>
      </c>
      <c r="B83" s="42"/>
      <c r="C83" s="48"/>
      <c r="D83" s="148">
        <v>11</v>
      </c>
      <c r="E83" s="544">
        <v>11</v>
      </c>
      <c r="F83" s="148">
        <v>994</v>
      </c>
      <c r="G83" s="593">
        <v>1053</v>
      </c>
      <c r="H83" s="199">
        <v>-5.6</v>
      </c>
      <c r="I83" s="315">
        <v>-0.5</v>
      </c>
      <c r="J83" s="63" t="s">
        <v>184</v>
      </c>
      <c r="K83" s="547">
        <v>483</v>
      </c>
      <c r="L83" s="104" t="s">
        <v>184</v>
      </c>
      <c r="M83" s="340" t="s">
        <v>184</v>
      </c>
    </row>
    <row r="84" spans="1:13" ht="10.5" customHeight="1">
      <c r="A84" s="216" t="s">
        <v>170</v>
      </c>
      <c r="B84" s="42"/>
      <c r="C84" s="48"/>
      <c r="D84" s="148">
        <v>172</v>
      </c>
      <c r="E84" s="544">
        <v>184</v>
      </c>
      <c r="F84" s="148">
        <v>21873</v>
      </c>
      <c r="G84" s="547">
        <v>22405</v>
      </c>
      <c r="H84" s="199">
        <v>-2.4</v>
      </c>
      <c r="I84" s="315">
        <v>-0.7</v>
      </c>
      <c r="J84" s="63" t="s">
        <v>184</v>
      </c>
      <c r="K84" s="547">
        <v>6452</v>
      </c>
      <c r="L84" s="104" t="s">
        <v>184</v>
      </c>
      <c r="M84" s="340" t="s">
        <v>184</v>
      </c>
    </row>
    <row r="85" spans="1:13" ht="5.25" customHeight="1" thickBot="1">
      <c r="A85" s="221"/>
      <c r="B85" s="222"/>
      <c r="C85" s="305"/>
      <c r="D85" s="287"/>
      <c r="E85" s="621"/>
      <c r="F85" s="346"/>
      <c r="G85" s="622"/>
      <c r="H85" s="222"/>
      <c r="I85" s="347"/>
      <c r="J85" s="346"/>
      <c r="K85" s="622"/>
      <c r="L85" s="222"/>
      <c r="M85" s="348"/>
    </row>
    <row r="86" ht="12.75">
      <c r="A86" s="56"/>
    </row>
    <row r="87" spans="1:13" ht="12.75">
      <c r="A87" s="634" t="s">
        <v>171</v>
      </c>
      <c r="B87" s="634"/>
      <c r="C87" s="634"/>
      <c r="D87" s="634"/>
      <c r="E87" s="634"/>
      <c r="F87" s="634"/>
      <c r="G87" s="634"/>
      <c r="H87" s="634"/>
      <c r="I87" s="634"/>
      <c r="J87" s="634"/>
      <c r="K87" s="634"/>
      <c r="L87" s="634"/>
      <c r="M87" s="634"/>
    </row>
    <row r="88" spans="4:11" ht="12.75">
      <c r="D88" s="106"/>
      <c r="E88" s="320"/>
      <c r="F88" s="106"/>
      <c r="G88" s="320"/>
      <c r="J88" s="106"/>
      <c r="K88" s="320"/>
    </row>
    <row r="89" ht="12.75">
      <c r="G89" s="331"/>
    </row>
    <row r="90" ht="12.75">
      <c r="G90" s="331"/>
    </row>
    <row r="91" ht="12.75">
      <c r="G91" s="331"/>
    </row>
    <row r="92" ht="12.75">
      <c r="G92" s="331"/>
    </row>
  </sheetData>
  <mergeCells count="14">
    <mergeCell ref="L8:L9"/>
    <mergeCell ref="M8:M9"/>
    <mergeCell ref="I8:I9"/>
    <mergeCell ref="J7:K8"/>
    <mergeCell ref="J10:K10"/>
    <mergeCell ref="A87:M87"/>
    <mergeCell ref="D6:E6"/>
    <mergeCell ref="F6:I6"/>
    <mergeCell ref="J6:M6"/>
    <mergeCell ref="D7:G8"/>
    <mergeCell ref="D10:G10"/>
    <mergeCell ref="H7:I7"/>
    <mergeCell ref="H8:H9"/>
    <mergeCell ref="L7:M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O86"/>
  <sheetViews>
    <sheetView showGridLines="0" workbookViewId="0" topLeftCell="A1">
      <selection activeCell="B1" sqref="B1:M82"/>
    </sheetView>
  </sheetViews>
  <sheetFormatPr defaultColWidth="11.421875" defaultRowHeight="12.75"/>
  <cols>
    <col min="1" max="1" width="2.57421875" style="205" customWidth="1"/>
    <col min="2" max="2" width="6.57421875" style="19" customWidth="1"/>
    <col min="3" max="3" width="7.140625" style="19" bestFit="1" customWidth="1"/>
    <col min="4" max="4" width="9.57421875" style="19" customWidth="1"/>
    <col min="5" max="5" width="8.7109375" style="19" customWidth="1"/>
    <col min="6" max="6" width="6.140625" style="19" customWidth="1"/>
    <col min="7" max="7" width="8.28125" style="19" bestFit="1" customWidth="1"/>
    <col min="8" max="8" width="6.7109375" style="19" customWidth="1"/>
    <col min="9" max="9" width="8.00390625" style="19" bestFit="1" customWidth="1"/>
    <col min="10" max="10" width="7.8515625" style="19" bestFit="1" customWidth="1"/>
    <col min="11" max="11" width="8.8515625" style="19" bestFit="1" customWidth="1"/>
    <col min="12" max="12" width="9.8515625" style="19" customWidth="1"/>
    <col min="13" max="13" width="8.57421875" style="19" customWidth="1"/>
    <col min="14" max="14" width="5.00390625" style="19" hidden="1" customWidth="1"/>
    <col min="15" max="16" width="4.8515625" style="19" bestFit="1" customWidth="1"/>
    <col min="17" max="16384" width="11.421875" style="19" customWidth="1"/>
  </cols>
  <sheetData>
    <row r="1" spans="2:13" ht="12.75" customHeight="1">
      <c r="B1" s="41" t="s">
        <v>172</v>
      </c>
      <c r="C1" s="40"/>
      <c r="D1" s="40"/>
      <c r="E1" s="40"/>
      <c r="F1" s="40"/>
      <c r="G1" s="40"/>
      <c r="H1" s="40"/>
      <c r="I1" s="365"/>
      <c r="J1" s="365"/>
      <c r="K1" s="40"/>
      <c r="L1" s="40"/>
      <c r="M1" s="40"/>
    </row>
    <row r="2" spans="2:13" ht="10.5" customHeight="1" thickBot="1">
      <c r="B2" s="40"/>
      <c r="C2" s="40"/>
      <c r="D2" s="40"/>
      <c r="E2" s="40"/>
      <c r="F2" s="40"/>
      <c r="G2" s="40"/>
      <c r="H2" s="40"/>
      <c r="I2" s="40"/>
      <c r="J2" s="40"/>
      <c r="K2" s="40"/>
      <c r="L2" s="40"/>
      <c r="M2" s="40"/>
    </row>
    <row r="3" spans="2:14" ht="14.25" customHeight="1">
      <c r="B3" s="664" t="s">
        <v>272</v>
      </c>
      <c r="C3" s="665"/>
      <c r="D3" s="665"/>
      <c r="E3" s="666"/>
      <c r="F3" s="673" t="s">
        <v>173</v>
      </c>
      <c r="G3" s="665"/>
      <c r="H3" s="665"/>
      <c r="I3" s="665"/>
      <c r="J3" s="665"/>
      <c r="K3" s="665"/>
      <c r="L3" s="665"/>
      <c r="M3" s="679"/>
      <c r="N3" s="48"/>
    </row>
    <row r="4" spans="2:14" ht="15.75" customHeight="1">
      <c r="B4" s="691" t="s">
        <v>316</v>
      </c>
      <c r="C4" s="692"/>
      <c r="D4" s="652" t="s">
        <v>127</v>
      </c>
      <c r="E4" s="653"/>
      <c r="F4" s="695" t="s">
        <v>174</v>
      </c>
      <c r="G4" s="669"/>
      <c r="H4" s="695" t="s">
        <v>175</v>
      </c>
      <c r="I4" s="669"/>
      <c r="J4" s="652" t="s">
        <v>176</v>
      </c>
      <c r="K4" s="653"/>
      <c r="L4" s="652" t="s">
        <v>127</v>
      </c>
      <c r="M4" s="672"/>
      <c r="N4" s="48"/>
    </row>
    <row r="5" spans="2:14" ht="10.5" customHeight="1">
      <c r="B5" s="693"/>
      <c r="C5" s="694"/>
      <c r="D5" s="647" t="s">
        <v>314</v>
      </c>
      <c r="E5" s="687" t="s">
        <v>315</v>
      </c>
      <c r="F5" s="696" t="s">
        <v>313</v>
      </c>
      <c r="G5" s="697"/>
      <c r="H5" s="697"/>
      <c r="I5" s="697"/>
      <c r="J5" s="697"/>
      <c r="K5" s="698"/>
      <c r="L5" s="647" t="s">
        <v>314</v>
      </c>
      <c r="M5" s="685" t="s">
        <v>315</v>
      </c>
      <c r="N5" s="48"/>
    </row>
    <row r="6" spans="2:13" ht="10.5" customHeight="1">
      <c r="B6" s="374">
        <v>2005</v>
      </c>
      <c r="C6" s="117">
        <v>2004</v>
      </c>
      <c r="D6" s="648"/>
      <c r="E6" s="688"/>
      <c r="F6" s="117">
        <v>2005</v>
      </c>
      <c r="G6" s="117">
        <v>2004</v>
      </c>
      <c r="H6" s="117">
        <v>2005</v>
      </c>
      <c r="I6" s="117">
        <v>2004</v>
      </c>
      <c r="J6" s="117">
        <v>2005</v>
      </c>
      <c r="K6" s="117">
        <v>2004</v>
      </c>
      <c r="L6" s="648"/>
      <c r="M6" s="686"/>
    </row>
    <row r="7" spans="2:14" ht="15" customHeight="1">
      <c r="B7" s="375" t="s">
        <v>177</v>
      </c>
      <c r="C7" s="372"/>
      <c r="D7" s="46" t="s">
        <v>130</v>
      </c>
      <c r="E7" s="49"/>
      <c r="F7" s="349" t="s">
        <v>178</v>
      </c>
      <c r="G7" s="350"/>
      <c r="H7" s="350"/>
      <c r="I7" s="350"/>
      <c r="J7" s="351"/>
      <c r="K7" s="373"/>
      <c r="L7" s="46" t="s">
        <v>130</v>
      </c>
      <c r="M7" s="337"/>
      <c r="N7" s="48"/>
    </row>
    <row r="8" spans="2:13" ht="3.75" customHeight="1">
      <c r="B8" s="376"/>
      <c r="C8" s="52"/>
      <c r="D8" s="42"/>
      <c r="E8" s="53"/>
      <c r="F8" s="352"/>
      <c r="G8" s="51"/>
      <c r="H8" s="51"/>
      <c r="I8" s="51"/>
      <c r="J8" s="84"/>
      <c r="K8" s="84"/>
      <c r="L8" s="42"/>
      <c r="M8" s="338"/>
    </row>
    <row r="9" spans="2:15" ht="10.5" customHeight="1">
      <c r="B9" s="377">
        <v>3530</v>
      </c>
      <c r="C9" s="597">
        <v>3776</v>
      </c>
      <c r="D9" s="361">
        <v>-6.5</v>
      </c>
      <c r="E9" s="361">
        <v>0.8</v>
      </c>
      <c r="F9" s="76" t="s">
        <v>184</v>
      </c>
      <c r="G9" s="550">
        <v>34103</v>
      </c>
      <c r="H9" s="60" t="s">
        <v>184</v>
      </c>
      <c r="I9" s="550">
        <v>85559</v>
      </c>
      <c r="J9" s="357">
        <v>100880</v>
      </c>
      <c r="K9" s="550">
        <v>119662</v>
      </c>
      <c r="L9" s="361">
        <v>-15.7</v>
      </c>
      <c r="M9" s="378">
        <v>7.5</v>
      </c>
      <c r="N9" s="353"/>
      <c r="O9" s="151"/>
    </row>
    <row r="10" spans="2:15" ht="10.5" customHeight="1">
      <c r="B10" s="379">
        <v>110</v>
      </c>
      <c r="C10" s="552">
        <v>112</v>
      </c>
      <c r="D10" s="362">
        <v>-1.4</v>
      </c>
      <c r="E10" s="366">
        <v>-0.9</v>
      </c>
      <c r="F10" s="63" t="s">
        <v>184</v>
      </c>
      <c r="G10" s="551">
        <v>967</v>
      </c>
      <c r="H10" s="86" t="s">
        <v>184</v>
      </c>
      <c r="I10" s="551">
        <v>727</v>
      </c>
      <c r="J10" s="358">
        <v>1528</v>
      </c>
      <c r="K10" s="551">
        <v>1694</v>
      </c>
      <c r="L10" s="362">
        <v>-9.8</v>
      </c>
      <c r="M10" s="380">
        <v>-6.5</v>
      </c>
      <c r="N10" s="126"/>
      <c r="O10" s="151"/>
    </row>
    <row r="11" spans="2:15" ht="10.5" customHeight="1">
      <c r="B11" s="600" t="s">
        <v>302</v>
      </c>
      <c r="C11" s="552">
        <v>108</v>
      </c>
      <c r="D11" s="601" t="s">
        <v>302</v>
      </c>
      <c r="E11" s="549" t="s">
        <v>302</v>
      </c>
      <c r="F11" s="63" t="s">
        <v>184</v>
      </c>
      <c r="G11" s="598">
        <v>1154</v>
      </c>
      <c r="H11" s="86" t="s">
        <v>184</v>
      </c>
      <c r="I11" s="598">
        <v>683</v>
      </c>
      <c r="J11" s="233" t="s">
        <v>302</v>
      </c>
      <c r="K11" s="598">
        <v>1837</v>
      </c>
      <c r="L11" s="364" t="s">
        <v>302</v>
      </c>
      <c r="M11" s="381" t="s">
        <v>302</v>
      </c>
      <c r="N11" s="126"/>
      <c r="O11" s="151"/>
    </row>
    <row r="12" spans="2:15" ht="10.5" customHeight="1">
      <c r="B12" s="379">
        <v>480</v>
      </c>
      <c r="C12" s="552">
        <v>508</v>
      </c>
      <c r="D12" s="362">
        <v>-5.5</v>
      </c>
      <c r="E12" s="366">
        <v>-0.2</v>
      </c>
      <c r="F12" s="63" t="s">
        <v>184</v>
      </c>
      <c r="G12" s="551">
        <v>4326</v>
      </c>
      <c r="H12" s="86" t="s">
        <v>184</v>
      </c>
      <c r="I12" s="551">
        <v>12601</v>
      </c>
      <c r="J12" s="358">
        <v>15760</v>
      </c>
      <c r="K12" s="551">
        <v>16927</v>
      </c>
      <c r="L12" s="362">
        <v>-6.9</v>
      </c>
      <c r="M12" s="380">
        <v>9.3</v>
      </c>
      <c r="N12" s="126"/>
      <c r="O12" s="151"/>
    </row>
    <row r="13" spans="2:15" ht="10.5" customHeight="1">
      <c r="B13" s="379">
        <v>111</v>
      </c>
      <c r="C13" s="552">
        <v>113</v>
      </c>
      <c r="D13" s="362">
        <v>-1.8</v>
      </c>
      <c r="E13" s="366">
        <v>2.8</v>
      </c>
      <c r="F13" s="63" t="s">
        <v>184</v>
      </c>
      <c r="G13" s="552">
        <v>1149</v>
      </c>
      <c r="H13" s="86" t="s">
        <v>184</v>
      </c>
      <c r="I13" s="552">
        <v>1868</v>
      </c>
      <c r="J13" s="358">
        <v>2919</v>
      </c>
      <c r="K13" s="552">
        <v>3017</v>
      </c>
      <c r="L13" s="362">
        <v>-3.2</v>
      </c>
      <c r="M13" s="380">
        <v>21.7</v>
      </c>
      <c r="N13" s="126"/>
      <c r="O13" s="151"/>
    </row>
    <row r="14" spans="2:15" ht="10.5" customHeight="1">
      <c r="B14" s="379">
        <v>1338</v>
      </c>
      <c r="C14" s="552">
        <v>1511</v>
      </c>
      <c r="D14" s="362">
        <v>-11.5</v>
      </c>
      <c r="E14" s="366">
        <v>3.8</v>
      </c>
      <c r="F14" s="63" t="s">
        <v>184</v>
      </c>
      <c r="G14" s="551">
        <v>17456</v>
      </c>
      <c r="H14" s="86" t="s">
        <v>184</v>
      </c>
      <c r="I14" s="551">
        <v>10963</v>
      </c>
      <c r="J14" s="358">
        <v>26605</v>
      </c>
      <c r="K14" s="551">
        <v>28419</v>
      </c>
      <c r="L14" s="362">
        <v>-6.4</v>
      </c>
      <c r="M14" s="380">
        <v>14.7</v>
      </c>
      <c r="N14" s="126"/>
      <c r="O14" s="151"/>
    </row>
    <row r="15" spans="2:15" ht="10.5" customHeight="1">
      <c r="B15" s="379">
        <v>686</v>
      </c>
      <c r="C15" s="552">
        <v>825</v>
      </c>
      <c r="D15" s="362">
        <v>-16.9</v>
      </c>
      <c r="E15" s="366">
        <v>3.9</v>
      </c>
      <c r="F15" s="63" t="s">
        <v>184</v>
      </c>
      <c r="G15" s="551">
        <v>9776</v>
      </c>
      <c r="H15" s="86" t="s">
        <v>184</v>
      </c>
      <c r="I15" s="552">
        <v>3103</v>
      </c>
      <c r="J15" s="358">
        <v>11243</v>
      </c>
      <c r="K15" s="551">
        <v>12879</v>
      </c>
      <c r="L15" s="362">
        <v>-12.7</v>
      </c>
      <c r="M15" s="380">
        <v>22.5</v>
      </c>
      <c r="N15" s="126"/>
      <c r="O15" s="151"/>
    </row>
    <row r="16" spans="2:15" ht="10.5" customHeight="1">
      <c r="B16" s="600" t="s">
        <v>302</v>
      </c>
      <c r="C16" s="552">
        <v>226</v>
      </c>
      <c r="D16" s="364" t="s">
        <v>302</v>
      </c>
      <c r="E16" s="367" t="s">
        <v>302</v>
      </c>
      <c r="F16" s="63" t="s">
        <v>184</v>
      </c>
      <c r="G16" s="549" t="s">
        <v>302</v>
      </c>
      <c r="H16" s="63" t="s">
        <v>184</v>
      </c>
      <c r="I16" s="549" t="s">
        <v>302</v>
      </c>
      <c r="J16" s="133" t="s">
        <v>302</v>
      </c>
      <c r="K16" s="552">
        <v>4556</v>
      </c>
      <c r="L16" s="362" t="s">
        <v>302</v>
      </c>
      <c r="M16" s="380" t="s">
        <v>302</v>
      </c>
      <c r="N16" s="126"/>
      <c r="O16" s="151"/>
    </row>
    <row r="17" spans="2:15" ht="3.75" customHeight="1">
      <c r="B17" s="383"/>
      <c r="C17" s="553"/>
      <c r="D17" s="312"/>
      <c r="E17" s="368"/>
      <c r="F17" s="63"/>
      <c r="G17" s="539"/>
      <c r="H17" s="354"/>
      <c r="I17" s="539"/>
      <c r="J17" s="309"/>
      <c r="K17" s="539"/>
      <c r="L17" s="312"/>
      <c r="M17" s="384"/>
      <c r="N17" s="126"/>
      <c r="O17" s="151"/>
    </row>
    <row r="18" spans="2:15" ht="10.5" customHeight="1">
      <c r="B18" s="385" t="s">
        <v>302</v>
      </c>
      <c r="C18" s="234" t="s">
        <v>302</v>
      </c>
      <c r="D18" s="201" t="s">
        <v>302</v>
      </c>
      <c r="E18" s="201" t="s">
        <v>302</v>
      </c>
      <c r="F18" s="76" t="s">
        <v>184</v>
      </c>
      <c r="G18" s="554" t="s">
        <v>302</v>
      </c>
      <c r="H18" s="60" t="s">
        <v>184</v>
      </c>
      <c r="I18" s="554" t="s">
        <v>302</v>
      </c>
      <c r="J18" s="234" t="s">
        <v>302</v>
      </c>
      <c r="K18" s="554" t="s">
        <v>302</v>
      </c>
      <c r="L18" s="201" t="s">
        <v>302</v>
      </c>
      <c r="M18" s="386" t="s">
        <v>302</v>
      </c>
      <c r="N18" s="355"/>
      <c r="O18" s="151"/>
    </row>
    <row r="19" spans="2:15" ht="3.75" customHeight="1">
      <c r="B19" s="383"/>
      <c r="C19" s="553"/>
      <c r="D19" s="312"/>
      <c r="E19" s="368"/>
      <c r="F19" s="63"/>
      <c r="G19" s="539"/>
      <c r="H19" s="354"/>
      <c r="I19" s="539"/>
      <c r="J19" s="309"/>
      <c r="K19" s="539"/>
      <c r="L19" s="312"/>
      <c r="M19" s="384"/>
      <c r="N19" s="355"/>
      <c r="O19" s="151"/>
    </row>
    <row r="20" spans="2:15" ht="10.5" customHeight="1">
      <c r="B20" s="377">
        <v>92</v>
      </c>
      <c r="C20" s="555">
        <v>84</v>
      </c>
      <c r="D20" s="361">
        <v>8.9</v>
      </c>
      <c r="E20" s="361">
        <v>2.2</v>
      </c>
      <c r="F20" s="76" t="s">
        <v>184</v>
      </c>
      <c r="G20" s="555">
        <v>1064</v>
      </c>
      <c r="H20" s="60" t="s">
        <v>184</v>
      </c>
      <c r="I20" s="555">
        <v>700</v>
      </c>
      <c r="J20" s="357">
        <v>1839</v>
      </c>
      <c r="K20" s="555">
        <v>1764</v>
      </c>
      <c r="L20" s="361">
        <v>4.2</v>
      </c>
      <c r="M20" s="378">
        <v>12.3</v>
      </c>
      <c r="N20" s="355"/>
      <c r="O20" s="151"/>
    </row>
    <row r="21" spans="2:15" ht="3.75" customHeight="1">
      <c r="B21" s="383"/>
      <c r="C21" s="553"/>
      <c r="D21" s="312"/>
      <c r="E21" s="368"/>
      <c r="F21" s="63"/>
      <c r="G21" s="539"/>
      <c r="H21" s="354"/>
      <c r="I21" s="539"/>
      <c r="J21" s="309"/>
      <c r="K21" s="539"/>
      <c r="L21" s="312"/>
      <c r="M21" s="384"/>
      <c r="N21" s="355"/>
      <c r="O21" s="151"/>
    </row>
    <row r="22" spans="2:15" ht="10.5" customHeight="1">
      <c r="B22" s="377">
        <v>3521</v>
      </c>
      <c r="C22" s="550">
        <v>3687</v>
      </c>
      <c r="D22" s="361">
        <v>-4.5</v>
      </c>
      <c r="E22" s="361">
        <v>2.7</v>
      </c>
      <c r="F22" s="76" t="s">
        <v>184</v>
      </c>
      <c r="G22" s="550">
        <v>13596</v>
      </c>
      <c r="H22" s="60" t="s">
        <v>184</v>
      </c>
      <c r="I22" s="550">
        <v>94558</v>
      </c>
      <c r="J22" s="357">
        <v>112050</v>
      </c>
      <c r="K22" s="550">
        <v>108154</v>
      </c>
      <c r="L22" s="361">
        <v>3.6</v>
      </c>
      <c r="M22" s="378">
        <v>8.5</v>
      </c>
      <c r="N22" s="355"/>
      <c r="O22" s="151"/>
    </row>
    <row r="23" spans="2:15" ht="10.5" customHeight="1">
      <c r="B23" s="379">
        <v>97</v>
      </c>
      <c r="C23" s="598">
        <v>96</v>
      </c>
      <c r="D23" s="362">
        <v>1</v>
      </c>
      <c r="E23" s="366">
        <v>-3</v>
      </c>
      <c r="F23" s="63" t="s">
        <v>184</v>
      </c>
      <c r="G23" s="551">
        <v>1367</v>
      </c>
      <c r="H23" s="86" t="s">
        <v>184</v>
      </c>
      <c r="I23" s="551">
        <v>1244</v>
      </c>
      <c r="J23" s="358">
        <v>2515</v>
      </c>
      <c r="K23" s="551">
        <v>2611</v>
      </c>
      <c r="L23" s="362">
        <v>-3.7</v>
      </c>
      <c r="M23" s="380">
        <v>5.1</v>
      </c>
      <c r="N23" s="355"/>
      <c r="O23" s="151"/>
    </row>
    <row r="24" spans="2:15" ht="10.5" customHeight="1">
      <c r="B24" s="379">
        <v>3423</v>
      </c>
      <c r="C24" s="551">
        <v>3591</v>
      </c>
      <c r="D24" s="362">
        <v>-4.7</v>
      </c>
      <c r="E24" s="366">
        <v>2.8</v>
      </c>
      <c r="F24" s="63" t="s">
        <v>184</v>
      </c>
      <c r="G24" s="551">
        <v>12229</v>
      </c>
      <c r="H24" s="86" t="s">
        <v>184</v>
      </c>
      <c r="I24" s="551">
        <v>93314</v>
      </c>
      <c r="J24" s="358">
        <v>109535</v>
      </c>
      <c r="K24" s="551">
        <v>105543</v>
      </c>
      <c r="L24" s="362">
        <v>3.8</v>
      </c>
      <c r="M24" s="380">
        <v>8.6</v>
      </c>
      <c r="N24" s="355"/>
      <c r="O24" s="151"/>
    </row>
    <row r="25" spans="2:15" ht="10.5" customHeight="1">
      <c r="B25" s="379">
        <v>2573</v>
      </c>
      <c r="C25" s="598">
        <v>2716</v>
      </c>
      <c r="D25" s="362">
        <v>-5.3</v>
      </c>
      <c r="E25" s="366">
        <v>3.7</v>
      </c>
      <c r="F25" s="63" t="s">
        <v>184</v>
      </c>
      <c r="G25" s="551">
        <v>895</v>
      </c>
      <c r="H25" s="86" t="s">
        <v>184</v>
      </c>
      <c r="I25" s="551">
        <v>82582</v>
      </c>
      <c r="J25" s="358">
        <v>88812</v>
      </c>
      <c r="K25" s="551">
        <v>83477</v>
      </c>
      <c r="L25" s="362">
        <v>6.4</v>
      </c>
      <c r="M25" s="380">
        <v>9.2</v>
      </c>
      <c r="N25" s="355"/>
      <c r="O25" s="151"/>
    </row>
    <row r="26" spans="2:15" ht="11.25" customHeight="1">
      <c r="B26" s="387">
        <v>851</v>
      </c>
      <c r="C26" s="556">
        <v>875</v>
      </c>
      <c r="D26" s="362">
        <v>-2.7</v>
      </c>
      <c r="E26" s="366">
        <v>0.4</v>
      </c>
      <c r="F26" s="63" t="s">
        <v>184</v>
      </c>
      <c r="G26" s="556">
        <v>11334</v>
      </c>
      <c r="H26" s="86" t="s">
        <v>184</v>
      </c>
      <c r="I26" s="556">
        <v>10732</v>
      </c>
      <c r="J26" s="133">
        <v>20724</v>
      </c>
      <c r="K26" s="556">
        <v>22066</v>
      </c>
      <c r="L26" s="362">
        <v>-6.1</v>
      </c>
      <c r="M26" s="380">
        <v>6.1</v>
      </c>
      <c r="N26" s="355"/>
      <c r="O26" s="151"/>
    </row>
    <row r="27" spans="2:15" ht="3.75" customHeight="1">
      <c r="B27" s="383"/>
      <c r="C27" s="553"/>
      <c r="D27" s="312"/>
      <c r="E27" s="368"/>
      <c r="F27" s="63"/>
      <c r="G27" s="539"/>
      <c r="H27" s="354"/>
      <c r="I27" s="539"/>
      <c r="J27" s="309"/>
      <c r="K27" s="539"/>
      <c r="L27" s="312"/>
      <c r="M27" s="384"/>
      <c r="N27" s="355"/>
      <c r="O27" s="151"/>
    </row>
    <row r="28" spans="2:15" ht="10.5" customHeight="1">
      <c r="B28" s="377">
        <v>2001</v>
      </c>
      <c r="C28" s="555">
        <v>2307</v>
      </c>
      <c r="D28" s="361">
        <v>-13.3</v>
      </c>
      <c r="E28" s="361">
        <v>-0.1</v>
      </c>
      <c r="F28" s="76" t="s">
        <v>184</v>
      </c>
      <c r="G28" s="555">
        <v>19095</v>
      </c>
      <c r="H28" s="60" t="s">
        <v>184</v>
      </c>
      <c r="I28" s="555">
        <v>66808</v>
      </c>
      <c r="J28" s="357">
        <v>75349</v>
      </c>
      <c r="K28" s="588">
        <v>85903</v>
      </c>
      <c r="L28" s="361">
        <v>-12.3</v>
      </c>
      <c r="M28" s="378">
        <v>27</v>
      </c>
      <c r="N28" s="355"/>
      <c r="O28" s="151"/>
    </row>
    <row r="29" spans="2:15" ht="3.75" customHeight="1">
      <c r="B29" s="383"/>
      <c r="C29" s="553"/>
      <c r="D29" s="312"/>
      <c r="E29" s="368"/>
      <c r="F29" s="63"/>
      <c r="G29" s="539"/>
      <c r="H29" s="354"/>
      <c r="I29" s="539"/>
      <c r="J29" s="309"/>
      <c r="K29" s="539"/>
      <c r="L29" s="312"/>
      <c r="M29" s="384"/>
      <c r="N29" s="355"/>
      <c r="O29" s="151"/>
    </row>
    <row r="30" spans="2:15" ht="10.5" customHeight="1">
      <c r="B30" s="377">
        <v>2737</v>
      </c>
      <c r="C30" s="597">
        <v>2720</v>
      </c>
      <c r="D30" s="361">
        <v>0.6</v>
      </c>
      <c r="E30" s="361">
        <v>-2.2</v>
      </c>
      <c r="F30" s="76" t="s">
        <v>184</v>
      </c>
      <c r="G30" s="550">
        <v>19528</v>
      </c>
      <c r="H30" s="60" t="s">
        <v>184</v>
      </c>
      <c r="I30" s="550">
        <v>65611</v>
      </c>
      <c r="J30" s="357">
        <v>88953</v>
      </c>
      <c r="K30" s="550">
        <v>85139</v>
      </c>
      <c r="L30" s="361">
        <v>4.5</v>
      </c>
      <c r="M30" s="378">
        <v>8.6</v>
      </c>
      <c r="N30" s="355"/>
      <c r="O30" s="151"/>
    </row>
    <row r="31" spans="2:15" ht="10.5" customHeight="1">
      <c r="B31" s="379">
        <v>444</v>
      </c>
      <c r="C31" s="598">
        <v>439</v>
      </c>
      <c r="D31" s="362">
        <v>1.1</v>
      </c>
      <c r="E31" s="366">
        <v>0.9</v>
      </c>
      <c r="F31" s="63" t="s">
        <v>184</v>
      </c>
      <c r="G31" s="551">
        <v>4162</v>
      </c>
      <c r="H31" s="86" t="s">
        <v>184</v>
      </c>
      <c r="I31" s="551">
        <v>11068</v>
      </c>
      <c r="J31" s="358">
        <v>16441</v>
      </c>
      <c r="K31" s="551">
        <v>15230</v>
      </c>
      <c r="L31" s="362">
        <v>8</v>
      </c>
      <c r="M31" s="380">
        <v>22.4</v>
      </c>
      <c r="N31" s="355"/>
      <c r="O31" s="151"/>
    </row>
    <row r="32" spans="2:15" ht="10.5" customHeight="1">
      <c r="B32" s="379">
        <v>438</v>
      </c>
      <c r="C32" s="598">
        <v>403</v>
      </c>
      <c r="D32" s="362">
        <v>8.7</v>
      </c>
      <c r="E32" s="366">
        <v>-8</v>
      </c>
      <c r="F32" s="63" t="s">
        <v>184</v>
      </c>
      <c r="G32" s="598">
        <v>3931</v>
      </c>
      <c r="H32" s="86" t="s">
        <v>184</v>
      </c>
      <c r="I32" s="598">
        <v>10685</v>
      </c>
      <c r="J32" s="358">
        <v>13793</v>
      </c>
      <c r="K32" s="598">
        <v>14616</v>
      </c>
      <c r="L32" s="362">
        <v>-5.6</v>
      </c>
      <c r="M32" s="380">
        <v>-16.1</v>
      </c>
      <c r="N32" s="355"/>
      <c r="O32" s="151"/>
    </row>
    <row r="33" spans="2:15" ht="10.5" customHeight="1">
      <c r="B33" s="387">
        <v>1305</v>
      </c>
      <c r="C33" s="557">
        <v>1238</v>
      </c>
      <c r="D33" s="362">
        <v>5.5</v>
      </c>
      <c r="E33" s="366">
        <v>-2</v>
      </c>
      <c r="F33" s="63" t="s">
        <v>184</v>
      </c>
      <c r="G33" s="557">
        <v>5422</v>
      </c>
      <c r="H33" s="86" t="s">
        <v>184</v>
      </c>
      <c r="I33" s="557">
        <v>33226</v>
      </c>
      <c r="J33" s="367" t="s">
        <v>302</v>
      </c>
      <c r="K33" s="557">
        <v>38648</v>
      </c>
      <c r="L33" s="364" t="s">
        <v>302</v>
      </c>
      <c r="M33" s="381" t="s">
        <v>302</v>
      </c>
      <c r="N33" s="355"/>
      <c r="O33" s="151"/>
    </row>
    <row r="34" spans="2:15" ht="10.5" customHeight="1">
      <c r="B34" s="379">
        <v>312</v>
      </c>
      <c r="C34" s="552">
        <v>381</v>
      </c>
      <c r="D34" s="362">
        <v>-18.2</v>
      </c>
      <c r="E34" s="366">
        <v>1</v>
      </c>
      <c r="F34" s="63" t="s">
        <v>184</v>
      </c>
      <c r="G34" s="552">
        <v>2894</v>
      </c>
      <c r="H34" s="86" t="s">
        <v>184</v>
      </c>
      <c r="I34" s="552">
        <v>6662</v>
      </c>
      <c r="J34" s="358">
        <v>9290</v>
      </c>
      <c r="K34" s="552">
        <v>9556</v>
      </c>
      <c r="L34" s="362">
        <v>-2.8</v>
      </c>
      <c r="M34" s="380">
        <v>28</v>
      </c>
      <c r="N34" s="355"/>
      <c r="O34" s="151"/>
    </row>
    <row r="35" spans="2:15" ht="3.75" customHeight="1">
      <c r="B35" s="383"/>
      <c r="C35" s="553"/>
      <c r="D35" s="312"/>
      <c r="E35" s="368"/>
      <c r="F35" s="63"/>
      <c r="G35" s="539"/>
      <c r="H35" s="354"/>
      <c r="I35" s="539"/>
      <c r="J35" s="309"/>
      <c r="K35" s="539"/>
      <c r="L35" s="312"/>
      <c r="M35" s="384"/>
      <c r="N35" s="355"/>
      <c r="O35" s="151"/>
    </row>
    <row r="36" spans="2:15" ht="10.5" customHeight="1">
      <c r="B36" s="377">
        <v>1443</v>
      </c>
      <c r="C36" s="550">
        <v>1692</v>
      </c>
      <c r="D36" s="361">
        <v>-14.7</v>
      </c>
      <c r="E36" s="361">
        <v>0.3</v>
      </c>
      <c r="F36" s="76" t="s">
        <v>184</v>
      </c>
      <c r="G36" s="550">
        <v>24732</v>
      </c>
      <c r="H36" s="60" t="s">
        <v>184</v>
      </c>
      <c r="I36" s="550">
        <v>19260</v>
      </c>
      <c r="J36" s="357">
        <v>40378</v>
      </c>
      <c r="K36" s="550">
        <v>43992</v>
      </c>
      <c r="L36" s="361">
        <v>-8.2</v>
      </c>
      <c r="M36" s="378">
        <v>22.4</v>
      </c>
      <c r="N36" s="355"/>
      <c r="O36" s="151"/>
    </row>
    <row r="37" spans="2:15" ht="10.5" customHeight="1">
      <c r="B37" s="379">
        <v>945</v>
      </c>
      <c r="C37" s="551">
        <v>1183</v>
      </c>
      <c r="D37" s="362">
        <v>-20.1</v>
      </c>
      <c r="E37" s="366">
        <v>-6.3</v>
      </c>
      <c r="F37" s="63" t="s">
        <v>184</v>
      </c>
      <c r="G37" s="551">
        <v>15399</v>
      </c>
      <c r="H37" s="86" t="s">
        <v>184</v>
      </c>
      <c r="I37" s="551">
        <v>14624</v>
      </c>
      <c r="J37" s="358">
        <v>26319</v>
      </c>
      <c r="K37" s="551">
        <v>30023</v>
      </c>
      <c r="L37" s="362">
        <v>-12.3</v>
      </c>
      <c r="M37" s="380">
        <v>18.1</v>
      </c>
      <c r="N37" s="355"/>
      <c r="O37" s="151"/>
    </row>
    <row r="38" spans="2:15" ht="10.5" customHeight="1">
      <c r="B38" s="379">
        <v>497</v>
      </c>
      <c r="C38" s="552">
        <v>509</v>
      </c>
      <c r="D38" s="362">
        <v>-2.2</v>
      </c>
      <c r="E38" s="366">
        <v>15.3</v>
      </c>
      <c r="F38" s="63" t="s">
        <v>184</v>
      </c>
      <c r="G38" s="551">
        <v>9333</v>
      </c>
      <c r="H38" s="86" t="s">
        <v>184</v>
      </c>
      <c r="I38" s="551">
        <v>4636</v>
      </c>
      <c r="J38" s="358">
        <v>14059</v>
      </c>
      <c r="K38" s="551">
        <v>13969</v>
      </c>
      <c r="L38" s="362">
        <v>0.6</v>
      </c>
      <c r="M38" s="380">
        <v>31.5</v>
      </c>
      <c r="N38" s="355"/>
      <c r="O38" s="151"/>
    </row>
    <row r="39" spans="2:15" ht="3.75" customHeight="1">
      <c r="B39" s="383"/>
      <c r="C39" s="553"/>
      <c r="D39" s="312"/>
      <c r="E39" s="368"/>
      <c r="F39" s="63"/>
      <c r="G39" s="539"/>
      <c r="H39" s="354"/>
      <c r="I39" s="539"/>
      <c r="J39" s="309"/>
      <c r="K39" s="539"/>
      <c r="L39" s="312"/>
      <c r="M39" s="384"/>
      <c r="N39" s="355"/>
      <c r="O39" s="151"/>
    </row>
    <row r="40" spans="2:15" ht="10.5" customHeight="1">
      <c r="B40" s="377">
        <v>427</v>
      </c>
      <c r="C40" s="550">
        <v>404</v>
      </c>
      <c r="D40" s="361">
        <v>5.8</v>
      </c>
      <c r="E40" s="361">
        <v>-1.8</v>
      </c>
      <c r="F40" s="76" t="s">
        <v>184</v>
      </c>
      <c r="G40" s="550">
        <v>3979</v>
      </c>
      <c r="H40" s="60" t="s">
        <v>184</v>
      </c>
      <c r="I40" s="550">
        <v>5460</v>
      </c>
      <c r="J40" s="357">
        <v>10615</v>
      </c>
      <c r="K40" s="550">
        <v>9439</v>
      </c>
      <c r="L40" s="361">
        <v>12.5</v>
      </c>
      <c r="M40" s="378">
        <v>28</v>
      </c>
      <c r="N40" s="355"/>
      <c r="O40" s="151"/>
    </row>
    <row r="41" spans="2:15" ht="3.75" customHeight="1">
      <c r="B41" s="383"/>
      <c r="C41" s="553"/>
      <c r="D41" s="312"/>
      <c r="E41" s="368"/>
      <c r="F41" s="63"/>
      <c r="G41" s="539"/>
      <c r="H41" s="354"/>
      <c r="I41" s="539"/>
      <c r="J41" s="309"/>
      <c r="K41" s="539"/>
      <c r="L41" s="312"/>
      <c r="M41" s="384"/>
      <c r="N41" s="355"/>
      <c r="O41" s="151"/>
    </row>
    <row r="42" spans="2:15" ht="10.5" customHeight="1">
      <c r="B42" s="377">
        <v>2103</v>
      </c>
      <c r="C42" s="550">
        <v>2301</v>
      </c>
      <c r="D42" s="361">
        <v>-8.6</v>
      </c>
      <c r="E42" s="361">
        <v>-4.1</v>
      </c>
      <c r="F42" s="76" t="s">
        <v>184</v>
      </c>
      <c r="G42" s="550">
        <v>41234</v>
      </c>
      <c r="H42" s="60" t="s">
        <v>184</v>
      </c>
      <c r="I42" s="550">
        <v>28226</v>
      </c>
      <c r="J42" s="357">
        <v>70444</v>
      </c>
      <c r="K42" s="550">
        <v>69460</v>
      </c>
      <c r="L42" s="361">
        <v>1.4</v>
      </c>
      <c r="M42" s="378">
        <v>15.7</v>
      </c>
      <c r="N42" s="355"/>
      <c r="O42" s="151"/>
    </row>
    <row r="43" spans="2:15" ht="10.5" customHeight="1">
      <c r="B43" s="379">
        <v>1482</v>
      </c>
      <c r="C43" s="551">
        <v>1605</v>
      </c>
      <c r="D43" s="362">
        <v>-7.7</v>
      </c>
      <c r="E43" s="366">
        <v>-5.5</v>
      </c>
      <c r="F43" s="63" t="s">
        <v>184</v>
      </c>
      <c r="G43" s="551">
        <v>31236</v>
      </c>
      <c r="H43" s="86" t="s">
        <v>184</v>
      </c>
      <c r="I43" s="551">
        <v>22749</v>
      </c>
      <c r="J43" s="358">
        <v>56387</v>
      </c>
      <c r="K43" s="551">
        <v>53985</v>
      </c>
      <c r="L43" s="362">
        <v>4.4</v>
      </c>
      <c r="M43" s="380">
        <v>18.5</v>
      </c>
      <c r="N43" s="355"/>
      <c r="O43" s="151"/>
    </row>
    <row r="44" spans="2:15" ht="10.5" customHeight="1">
      <c r="B44" s="387">
        <v>1227</v>
      </c>
      <c r="C44" s="557" t="s">
        <v>302</v>
      </c>
      <c r="D44" s="364" t="s">
        <v>302</v>
      </c>
      <c r="E44" s="417">
        <v>-9.7</v>
      </c>
      <c r="F44" s="63" t="s">
        <v>184</v>
      </c>
      <c r="G44" s="557" t="s">
        <v>302</v>
      </c>
      <c r="H44" s="86" t="s">
        <v>184</v>
      </c>
      <c r="I44" s="557" t="s">
        <v>302</v>
      </c>
      <c r="J44" s="233" t="s">
        <v>302</v>
      </c>
      <c r="K44" s="557" t="s">
        <v>302</v>
      </c>
      <c r="L44" s="599" t="s">
        <v>302</v>
      </c>
      <c r="M44" s="388" t="s">
        <v>302</v>
      </c>
      <c r="N44" s="355"/>
      <c r="O44" s="151"/>
    </row>
    <row r="45" spans="2:15" ht="10.5" customHeight="1">
      <c r="B45" s="379">
        <v>622</v>
      </c>
      <c r="C45" s="552">
        <v>696</v>
      </c>
      <c r="D45" s="362">
        <v>-10.6</v>
      </c>
      <c r="E45" s="366">
        <v>-0.3</v>
      </c>
      <c r="F45" s="63" t="s">
        <v>184</v>
      </c>
      <c r="G45" s="551">
        <v>9998</v>
      </c>
      <c r="H45" s="86" t="s">
        <v>184</v>
      </c>
      <c r="I45" s="598">
        <v>5477</v>
      </c>
      <c r="J45" s="358">
        <v>14057</v>
      </c>
      <c r="K45" s="551">
        <v>15475</v>
      </c>
      <c r="L45" s="362">
        <v>-9.2</v>
      </c>
      <c r="M45" s="380">
        <v>5.8</v>
      </c>
      <c r="N45" s="355"/>
      <c r="O45" s="151"/>
    </row>
    <row r="46" spans="2:15" ht="10.5" customHeight="1">
      <c r="B46" s="379">
        <v>77</v>
      </c>
      <c r="C46" s="552">
        <v>92</v>
      </c>
      <c r="D46" s="362">
        <v>-16.2</v>
      </c>
      <c r="E46" s="366">
        <v>-1.3</v>
      </c>
      <c r="F46" s="63" t="s">
        <v>184</v>
      </c>
      <c r="G46" s="551">
        <v>955</v>
      </c>
      <c r="H46" s="86" t="s">
        <v>184</v>
      </c>
      <c r="I46" s="551">
        <v>751</v>
      </c>
      <c r="J46" s="358">
        <v>1764</v>
      </c>
      <c r="K46" s="551">
        <v>1706</v>
      </c>
      <c r="L46" s="362">
        <v>3.4</v>
      </c>
      <c r="M46" s="380">
        <v>12.9</v>
      </c>
      <c r="N46" s="355"/>
      <c r="O46" s="151"/>
    </row>
    <row r="47" spans="2:15" ht="10.5" customHeight="1">
      <c r="B47" s="382" t="s">
        <v>302</v>
      </c>
      <c r="C47" s="557" t="s">
        <v>302</v>
      </c>
      <c r="D47" s="364" t="s">
        <v>302</v>
      </c>
      <c r="E47" s="369" t="s">
        <v>302</v>
      </c>
      <c r="F47" s="63" t="s">
        <v>184</v>
      </c>
      <c r="G47" s="557" t="s">
        <v>302</v>
      </c>
      <c r="H47" s="86" t="s">
        <v>184</v>
      </c>
      <c r="I47" s="557" t="s">
        <v>302</v>
      </c>
      <c r="J47" s="233" t="s">
        <v>302</v>
      </c>
      <c r="K47" s="557" t="s">
        <v>302</v>
      </c>
      <c r="L47" s="599" t="s">
        <v>302</v>
      </c>
      <c r="M47" s="388" t="s">
        <v>302</v>
      </c>
      <c r="N47" s="355"/>
      <c r="O47" s="151"/>
    </row>
    <row r="48" spans="2:15" ht="10.5" customHeight="1">
      <c r="B48" s="382" t="s">
        <v>302</v>
      </c>
      <c r="C48" s="557" t="s">
        <v>302</v>
      </c>
      <c r="D48" s="364" t="s">
        <v>302</v>
      </c>
      <c r="E48" s="369" t="s">
        <v>302</v>
      </c>
      <c r="F48" s="63" t="s">
        <v>184</v>
      </c>
      <c r="G48" s="557" t="s">
        <v>302</v>
      </c>
      <c r="H48" s="86" t="s">
        <v>184</v>
      </c>
      <c r="I48" s="557" t="s">
        <v>302</v>
      </c>
      <c r="J48" s="233" t="s">
        <v>302</v>
      </c>
      <c r="K48" s="557" t="s">
        <v>302</v>
      </c>
      <c r="L48" s="599" t="s">
        <v>302</v>
      </c>
      <c r="M48" s="388" t="s">
        <v>302</v>
      </c>
      <c r="N48" s="355"/>
      <c r="O48" s="151"/>
    </row>
    <row r="49" spans="2:15" ht="10.5" customHeight="1">
      <c r="B49" s="379">
        <v>127</v>
      </c>
      <c r="C49" s="552">
        <v>167</v>
      </c>
      <c r="D49" s="362">
        <v>-23.9</v>
      </c>
      <c r="E49" s="366">
        <v>3.3</v>
      </c>
      <c r="F49" s="63" t="s">
        <v>184</v>
      </c>
      <c r="G49" s="551">
        <v>2736</v>
      </c>
      <c r="H49" s="86" t="s">
        <v>184</v>
      </c>
      <c r="I49" s="551">
        <v>1134</v>
      </c>
      <c r="J49" s="358">
        <v>3091</v>
      </c>
      <c r="K49" s="551">
        <v>3870</v>
      </c>
      <c r="L49" s="362">
        <v>-20.1</v>
      </c>
      <c r="M49" s="380">
        <v>21.4</v>
      </c>
      <c r="N49" s="355"/>
      <c r="O49" s="151"/>
    </row>
    <row r="50" spans="2:15" ht="10.5" customHeight="1">
      <c r="B50" s="379">
        <v>97</v>
      </c>
      <c r="C50" s="552">
        <v>137</v>
      </c>
      <c r="D50" s="362">
        <v>-28.9</v>
      </c>
      <c r="E50" s="366">
        <v>2.1</v>
      </c>
      <c r="F50" s="63" t="s">
        <v>184</v>
      </c>
      <c r="G50" s="551">
        <v>2273</v>
      </c>
      <c r="H50" s="86" t="s">
        <v>184</v>
      </c>
      <c r="I50" s="551">
        <v>984</v>
      </c>
      <c r="J50" s="358">
        <v>2498</v>
      </c>
      <c r="K50" s="551">
        <v>3257</v>
      </c>
      <c r="L50" s="362">
        <v>-23.3</v>
      </c>
      <c r="M50" s="380">
        <v>24.2</v>
      </c>
      <c r="N50" s="355"/>
      <c r="O50" s="151"/>
    </row>
    <row r="51" spans="2:15" ht="10.5" customHeight="1">
      <c r="B51" s="379">
        <v>77</v>
      </c>
      <c r="C51" s="552">
        <v>83</v>
      </c>
      <c r="D51" s="362">
        <v>-6.8</v>
      </c>
      <c r="E51" s="366">
        <v>-4.9</v>
      </c>
      <c r="F51" s="63" t="s">
        <v>184</v>
      </c>
      <c r="G51" s="552">
        <v>1224</v>
      </c>
      <c r="H51" s="86" t="s">
        <v>184</v>
      </c>
      <c r="I51" s="552">
        <v>748</v>
      </c>
      <c r="J51" s="133">
        <v>1900</v>
      </c>
      <c r="K51" s="552">
        <v>1972</v>
      </c>
      <c r="L51" s="362">
        <v>-3.7</v>
      </c>
      <c r="M51" s="380">
        <v>7.6</v>
      </c>
      <c r="N51" s="355"/>
      <c r="O51" s="151"/>
    </row>
    <row r="52" spans="2:15" ht="3.75" customHeight="1">
      <c r="B52" s="383"/>
      <c r="C52" s="553"/>
      <c r="D52" s="312"/>
      <c r="E52" s="368"/>
      <c r="F52" s="63"/>
      <c r="G52" s="539"/>
      <c r="H52" s="354"/>
      <c r="I52" s="539"/>
      <c r="J52" s="309"/>
      <c r="K52" s="539"/>
      <c r="L52" s="312"/>
      <c r="M52" s="384"/>
      <c r="N52" s="355"/>
      <c r="O52" s="151"/>
    </row>
    <row r="53" spans="2:15" ht="10.5" customHeight="1">
      <c r="B53" s="377">
        <v>5628</v>
      </c>
      <c r="C53" s="550">
        <v>4901</v>
      </c>
      <c r="D53" s="361">
        <v>14.8</v>
      </c>
      <c r="E53" s="361">
        <v>5.7</v>
      </c>
      <c r="F53" s="76" t="s">
        <v>184</v>
      </c>
      <c r="G53" s="550">
        <v>66563</v>
      </c>
      <c r="H53" s="60" t="s">
        <v>184</v>
      </c>
      <c r="I53" s="550">
        <v>99548</v>
      </c>
      <c r="J53" s="357">
        <v>166809</v>
      </c>
      <c r="K53" s="550">
        <v>166111</v>
      </c>
      <c r="L53" s="361">
        <v>0.4</v>
      </c>
      <c r="M53" s="378">
        <v>9.1</v>
      </c>
      <c r="N53" s="355"/>
      <c r="O53" s="151"/>
    </row>
    <row r="54" spans="2:15" ht="10.5" customHeight="1">
      <c r="B54" s="379">
        <v>900</v>
      </c>
      <c r="C54" s="551">
        <v>923</v>
      </c>
      <c r="D54" s="362">
        <v>-2.5</v>
      </c>
      <c r="E54" s="366">
        <v>2.2</v>
      </c>
      <c r="F54" s="63" t="s">
        <v>184</v>
      </c>
      <c r="G54" s="551">
        <v>13566</v>
      </c>
      <c r="H54" s="86" t="s">
        <v>184</v>
      </c>
      <c r="I54" s="551">
        <v>15203</v>
      </c>
      <c r="J54" s="358">
        <v>27830</v>
      </c>
      <c r="K54" s="551">
        <v>28769</v>
      </c>
      <c r="L54" s="362">
        <v>-3.3</v>
      </c>
      <c r="M54" s="380">
        <v>4.1</v>
      </c>
      <c r="N54" s="355"/>
      <c r="O54" s="151"/>
    </row>
    <row r="55" spans="2:15" ht="10.5" customHeight="1">
      <c r="B55" s="379">
        <v>2316</v>
      </c>
      <c r="C55" s="552">
        <v>1926</v>
      </c>
      <c r="D55" s="362">
        <v>20.2</v>
      </c>
      <c r="E55" s="366">
        <v>8.6</v>
      </c>
      <c r="F55" s="63" t="s">
        <v>184</v>
      </c>
      <c r="G55" s="551">
        <v>34827</v>
      </c>
      <c r="H55" s="86" t="s">
        <v>184</v>
      </c>
      <c r="I55" s="551">
        <v>40388</v>
      </c>
      <c r="J55" s="358">
        <v>72205</v>
      </c>
      <c r="K55" s="551">
        <v>75215</v>
      </c>
      <c r="L55" s="362">
        <v>-4</v>
      </c>
      <c r="M55" s="380">
        <v>9.3</v>
      </c>
      <c r="N55" s="355"/>
      <c r="O55" s="151"/>
    </row>
    <row r="56" spans="2:15" ht="10.5" customHeight="1">
      <c r="B56" s="379">
        <v>1432</v>
      </c>
      <c r="C56" s="552">
        <v>1105</v>
      </c>
      <c r="D56" s="362">
        <v>29.7</v>
      </c>
      <c r="E56" s="366">
        <v>13.7</v>
      </c>
      <c r="F56" s="63" t="s">
        <v>184</v>
      </c>
      <c r="G56" s="551">
        <v>27020</v>
      </c>
      <c r="H56" s="86" t="s">
        <v>184</v>
      </c>
      <c r="I56" s="551">
        <v>26701</v>
      </c>
      <c r="J56" s="358">
        <v>50101</v>
      </c>
      <c r="K56" s="552">
        <v>53721</v>
      </c>
      <c r="L56" s="362">
        <v>-6.7</v>
      </c>
      <c r="M56" s="380">
        <v>12.3</v>
      </c>
      <c r="N56" s="355"/>
      <c r="O56" s="151"/>
    </row>
    <row r="57" spans="2:15" ht="10.5" customHeight="1">
      <c r="B57" s="379">
        <v>1911</v>
      </c>
      <c r="C57" s="551">
        <v>1527</v>
      </c>
      <c r="D57" s="362">
        <v>25.1</v>
      </c>
      <c r="E57" s="366">
        <v>5.3</v>
      </c>
      <c r="F57" s="63" t="s">
        <v>184</v>
      </c>
      <c r="G57" s="551">
        <v>14673</v>
      </c>
      <c r="H57" s="86" t="s">
        <v>184</v>
      </c>
      <c r="I57" s="551">
        <v>32512</v>
      </c>
      <c r="J57" s="358">
        <v>52606</v>
      </c>
      <c r="K57" s="551">
        <v>47185</v>
      </c>
      <c r="L57" s="362">
        <v>11.5</v>
      </c>
      <c r="M57" s="380">
        <v>10.8</v>
      </c>
      <c r="N57" s="355"/>
      <c r="O57" s="151"/>
    </row>
    <row r="58" spans="2:15" ht="3.75" customHeight="1">
      <c r="B58" s="383"/>
      <c r="C58" s="553"/>
      <c r="D58" s="312"/>
      <c r="E58" s="368"/>
      <c r="F58" s="63"/>
      <c r="G58" s="539"/>
      <c r="H58" s="354"/>
      <c r="I58" s="539"/>
      <c r="J58" s="309"/>
      <c r="K58" s="539"/>
      <c r="L58" s="312"/>
      <c r="M58" s="384"/>
      <c r="N58" s="355"/>
      <c r="O58" s="151"/>
    </row>
    <row r="59" spans="2:15" ht="10.5" customHeight="1">
      <c r="B59" s="389"/>
      <c r="C59" s="558"/>
      <c r="D59" s="313"/>
      <c r="E59" s="370"/>
      <c r="F59" s="110"/>
      <c r="G59" s="560"/>
      <c r="H59" s="77"/>
      <c r="I59" s="560"/>
      <c r="J59" s="363"/>
      <c r="K59" s="560"/>
      <c r="L59" s="313"/>
      <c r="M59" s="390"/>
      <c r="N59" s="126"/>
      <c r="O59" s="151"/>
    </row>
    <row r="60" spans="2:15" ht="10.5" customHeight="1">
      <c r="B60" s="377">
        <v>4598</v>
      </c>
      <c r="C60" s="550">
        <v>4797</v>
      </c>
      <c r="D60" s="361">
        <v>-4.2</v>
      </c>
      <c r="E60" s="361">
        <v>4.3</v>
      </c>
      <c r="F60" s="76" t="s">
        <v>184</v>
      </c>
      <c r="G60" s="550">
        <v>33343</v>
      </c>
      <c r="H60" s="60" t="s">
        <v>184</v>
      </c>
      <c r="I60" s="550">
        <v>115797</v>
      </c>
      <c r="J60" s="357">
        <v>146399</v>
      </c>
      <c r="K60" s="550">
        <v>149140</v>
      </c>
      <c r="L60" s="361">
        <v>-1.8</v>
      </c>
      <c r="M60" s="378">
        <v>17.3</v>
      </c>
      <c r="N60" s="355"/>
      <c r="O60" s="151"/>
    </row>
    <row r="61" spans="2:15" ht="10.5" customHeight="1">
      <c r="B61" s="383"/>
      <c r="C61" s="553"/>
      <c r="D61" s="312"/>
      <c r="E61" s="368"/>
      <c r="F61" s="63"/>
      <c r="G61" s="539"/>
      <c r="H61" s="354"/>
      <c r="I61" s="539"/>
      <c r="J61" s="309"/>
      <c r="K61" s="539"/>
      <c r="L61" s="312"/>
      <c r="M61" s="384"/>
      <c r="N61" s="355"/>
      <c r="O61" s="151"/>
    </row>
    <row r="62" spans="2:15" ht="10.5" customHeight="1">
      <c r="B62" s="379">
        <v>1396</v>
      </c>
      <c r="C62" s="552">
        <v>1616</v>
      </c>
      <c r="D62" s="362">
        <v>-13.6</v>
      </c>
      <c r="E62" s="366">
        <v>-0.8</v>
      </c>
      <c r="F62" s="63" t="s">
        <v>184</v>
      </c>
      <c r="G62" s="551">
        <v>8859</v>
      </c>
      <c r="H62" s="86" t="s">
        <v>184</v>
      </c>
      <c r="I62" s="551">
        <v>46924</v>
      </c>
      <c r="J62" s="358">
        <v>50666</v>
      </c>
      <c r="K62" s="551">
        <v>55783</v>
      </c>
      <c r="L62" s="362">
        <v>-9.2</v>
      </c>
      <c r="M62" s="380">
        <v>9.5</v>
      </c>
      <c r="N62" s="355"/>
      <c r="O62" s="151"/>
    </row>
    <row r="63" spans="2:15" ht="10.5" customHeight="1">
      <c r="B63" s="387">
        <v>1412</v>
      </c>
      <c r="C63" s="551">
        <v>1307</v>
      </c>
      <c r="D63" s="362">
        <v>8.1</v>
      </c>
      <c r="E63" s="366">
        <v>14.1</v>
      </c>
      <c r="F63" s="63" t="s">
        <v>184</v>
      </c>
      <c r="G63" s="551">
        <v>4796</v>
      </c>
      <c r="H63" s="86" t="s">
        <v>184</v>
      </c>
      <c r="I63" s="551">
        <v>35360</v>
      </c>
      <c r="J63" s="358">
        <v>46453</v>
      </c>
      <c r="K63" s="551">
        <v>40156</v>
      </c>
      <c r="L63" s="362">
        <v>15.7</v>
      </c>
      <c r="M63" s="380">
        <v>32.5</v>
      </c>
      <c r="N63" s="355"/>
      <c r="O63" s="151"/>
    </row>
    <row r="64" spans="2:15" ht="10.5" customHeight="1">
      <c r="B64" s="382" t="s">
        <v>302</v>
      </c>
      <c r="C64" s="552">
        <v>78</v>
      </c>
      <c r="D64" s="364" t="s">
        <v>302</v>
      </c>
      <c r="E64" s="367" t="s">
        <v>302</v>
      </c>
      <c r="F64" s="63" t="s">
        <v>184</v>
      </c>
      <c r="G64" s="557" t="s">
        <v>302</v>
      </c>
      <c r="H64" s="63" t="s">
        <v>184</v>
      </c>
      <c r="I64" s="557" t="s">
        <v>302</v>
      </c>
      <c r="J64" s="233" t="s">
        <v>302</v>
      </c>
      <c r="K64" s="556">
        <v>2358</v>
      </c>
      <c r="L64" s="364" t="s">
        <v>302</v>
      </c>
      <c r="M64" s="381" t="s">
        <v>302</v>
      </c>
      <c r="N64" s="355"/>
      <c r="O64" s="151"/>
    </row>
    <row r="65" spans="2:15" ht="10.5" customHeight="1">
      <c r="B65" s="379">
        <v>1004</v>
      </c>
      <c r="C65" s="551">
        <v>864</v>
      </c>
      <c r="D65" s="362">
        <v>16.3</v>
      </c>
      <c r="E65" s="366">
        <v>21.8</v>
      </c>
      <c r="F65" s="63" t="s">
        <v>184</v>
      </c>
      <c r="G65" s="551">
        <v>2791</v>
      </c>
      <c r="H65" s="86" t="s">
        <v>184</v>
      </c>
      <c r="I65" s="551">
        <v>24112</v>
      </c>
      <c r="J65" s="358">
        <v>33027</v>
      </c>
      <c r="K65" s="551">
        <v>26903</v>
      </c>
      <c r="L65" s="362">
        <v>22.8</v>
      </c>
      <c r="M65" s="380">
        <v>43.1</v>
      </c>
      <c r="N65" s="355"/>
      <c r="O65" s="151"/>
    </row>
    <row r="66" spans="2:15" ht="10.5" customHeight="1">
      <c r="B66" s="379">
        <v>1791</v>
      </c>
      <c r="C66" s="598">
        <v>1874</v>
      </c>
      <c r="D66" s="362">
        <v>-4.4</v>
      </c>
      <c r="E66" s="366">
        <v>1.5</v>
      </c>
      <c r="F66" s="63" t="s">
        <v>184</v>
      </c>
      <c r="G66" s="551">
        <v>19688</v>
      </c>
      <c r="H66" s="86" t="s">
        <v>184</v>
      </c>
      <c r="I66" s="551">
        <v>33513</v>
      </c>
      <c r="J66" s="358">
        <v>49280</v>
      </c>
      <c r="K66" s="551">
        <v>53201</v>
      </c>
      <c r="L66" s="362">
        <v>-7.4</v>
      </c>
      <c r="M66" s="380">
        <v>13.3</v>
      </c>
      <c r="N66" s="355"/>
      <c r="O66" s="151"/>
    </row>
    <row r="67" spans="2:15" ht="10.5" customHeight="1">
      <c r="B67" s="379">
        <v>1210</v>
      </c>
      <c r="C67" s="598">
        <v>1262</v>
      </c>
      <c r="D67" s="362">
        <v>-4.1</v>
      </c>
      <c r="E67" s="366">
        <v>1.7</v>
      </c>
      <c r="F67" s="63" t="s">
        <v>184</v>
      </c>
      <c r="G67" s="551">
        <v>16068</v>
      </c>
      <c r="H67" s="86" t="s">
        <v>184</v>
      </c>
      <c r="I67" s="551">
        <v>20322</v>
      </c>
      <c r="J67" s="358">
        <v>34174</v>
      </c>
      <c r="K67" s="551">
        <v>36390</v>
      </c>
      <c r="L67" s="362">
        <v>-6.1</v>
      </c>
      <c r="M67" s="380">
        <v>15.4</v>
      </c>
      <c r="N67" s="355"/>
      <c r="O67" s="151"/>
    </row>
    <row r="68" spans="2:15" ht="10.5" customHeight="1">
      <c r="B68" s="387">
        <v>373</v>
      </c>
      <c r="C68" s="557">
        <v>400</v>
      </c>
      <c r="D68" s="362">
        <v>-6.8</v>
      </c>
      <c r="E68" s="366">
        <v>0.3</v>
      </c>
      <c r="F68" s="63" t="s">
        <v>184</v>
      </c>
      <c r="G68" s="557">
        <v>2355</v>
      </c>
      <c r="H68" s="86" t="s">
        <v>184</v>
      </c>
      <c r="I68" s="557">
        <v>9521</v>
      </c>
      <c r="J68" s="133">
        <v>10342</v>
      </c>
      <c r="K68" s="557">
        <v>11876</v>
      </c>
      <c r="L68" s="362">
        <v>-12.9</v>
      </c>
      <c r="M68" s="380">
        <v>5.7</v>
      </c>
      <c r="N68" s="355"/>
      <c r="O68" s="151"/>
    </row>
    <row r="69" spans="2:15" ht="3.75" customHeight="1">
      <c r="B69" s="383"/>
      <c r="C69" s="553"/>
      <c r="D69" s="312"/>
      <c r="E69" s="368"/>
      <c r="F69" s="63"/>
      <c r="G69" s="539"/>
      <c r="H69" s="354"/>
      <c r="I69" s="539"/>
      <c r="J69" s="309"/>
      <c r="K69" s="539"/>
      <c r="L69" s="312"/>
      <c r="M69" s="384"/>
      <c r="N69" s="355"/>
      <c r="O69" s="151"/>
    </row>
    <row r="70" spans="2:15" ht="10.5" customHeight="1">
      <c r="B70" s="377">
        <v>10053</v>
      </c>
      <c r="C70" s="550">
        <v>9747</v>
      </c>
      <c r="D70" s="361">
        <v>3.1</v>
      </c>
      <c r="E70" s="361">
        <v>7.4</v>
      </c>
      <c r="F70" s="76" t="s">
        <v>184</v>
      </c>
      <c r="G70" s="550">
        <v>146978</v>
      </c>
      <c r="H70" s="60" t="s">
        <v>184</v>
      </c>
      <c r="I70" s="550">
        <v>183934</v>
      </c>
      <c r="J70" s="357">
        <v>363341</v>
      </c>
      <c r="K70" s="550">
        <v>330912</v>
      </c>
      <c r="L70" s="361">
        <v>9.8</v>
      </c>
      <c r="M70" s="378">
        <v>14</v>
      </c>
      <c r="N70" s="355"/>
      <c r="O70" s="151"/>
    </row>
    <row r="71" spans="2:15" ht="10.5" customHeight="1">
      <c r="B71" s="379">
        <v>1009</v>
      </c>
      <c r="C71" s="551">
        <v>1033</v>
      </c>
      <c r="D71" s="362">
        <v>-2.2</v>
      </c>
      <c r="E71" s="366">
        <v>4.7</v>
      </c>
      <c r="F71" s="63" t="s">
        <v>184</v>
      </c>
      <c r="G71" s="551">
        <v>16615</v>
      </c>
      <c r="H71" s="86" t="s">
        <v>184</v>
      </c>
      <c r="I71" s="551">
        <v>13836</v>
      </c>
      <c r="J71" s="358">
        <v>31080</v>
      </c>
      <c r="K71" s="551">
        <v>30451</v>
      </c>
      <c r="L71" s="362">
        <v>2.1</v>
      </c>
      <c r="M71" s="380">
        <v>12.5</v>
      </c>
      <c r="N71" s="355"/>
      <c r="O71" s="151"/>
    </row>
    <row r="72" spans="2:15" ht="10.5" customHeight="1">
      <c r="B72" s="379">
        <v>7508</v>
      </c>
      <c r="C72" s="551">
        <v>7035</v>
      </c>
      <c r="D72" s="362">
        <v>6.7</v>
      </c>
      <c r="E72" s="366">
        <v>10.7</v>
      </c>
      <c r="F72" s="63" t="s">
        <v>184</v>
      </c>
      <c r="G72" s="551">
        <v>98015</v>
      </c>
      <c r="H72" s="86" t="s">
        <v>184</v>
      </c>
      <c r="I72" s="551">
        <v>155301</v>
      </c>
      <c r="J72" s="358">
        <v>281683</v>
      </c>
      <c r="K72" s="551">
        <v>253316</v>
      </c>
      <c r="L72" s="362">
        <v>11.2</v>
      </c>
      <c r="M72" s="380">
        <v>13.1</v>
      </c>
      <c r="N72" s="355"/>
      <c r="O72" s="151"/>
    </row>
    <row r="73" spans="2:15" ht="3.75" customHeight="1">
      <c r="B73" s="391"/>
      <c r="C73" s="559"/>
      <c r="D73" s="314"/>
      <c r="E73" s="371"/>
      <c r="F73" s="79"/>
      <c r="G73" s="559"/>
      <c r="H73" s="125"/>
      <c r="I73" s="559"/>
      <c r="J73" s="360"/>
      <c r="K73" s="559"/>
      <c r="L73" s="314"/>
      <c r="M73" s="392"/>
      <c r="N73" s="355"/>
      <c r="O73" s="151"/>
    </row>
    <row r="74" spans="2:15" ht="3.75" customHeight="1">
      <c r="B74" s="383"/>
      <c r="C74" s="553"/>
      <c r="D74" s="312"/>
      <c r="E74" s="368"/>
      <c r="F74" s="63"/>
      <c r="G74" s="553"/>
      <c r="H74" s="124"/>
      <c r="I74" s="553"/>
      <c r="J74" s="359"/>
      <c r="K74" s="553"/>
      <c r="L74" s="312"/>
      <c r="M74" s="384"/>
      <c r="N74" s="355"/>
      <c r="O74" s="151"/>
    </row>
    <row r="75" spans="2:15" ht="10.5" customHeight="1">
      <c r="B75" s="377">
        <v>37014</v>
      </c>
      <c r="C75" s="550">
        <v>37333</v>
      </c>
      <c r="D75" s="361">
        <v>-0.9</v>
      </c>
      <c r="E75" s="361">
        <v>3.2</v>
      </c>
      <c r="F75" s="76" t="s">
        <v>184</v>
      </c>
      <c r="G75" s="550">
        <v>414109</v>
      </c>
      <c r="H75" s="60" t="s">
        <v>184</v>
      </c>
      <c r="I75" s="550">
        <v>784133</v>
      </c>
      <c r="J75" s="357">
        <v>1207042</v>
      </c>
      <c r="K75" s="562">
        <v>1198242</v>
      </c>
      <c r="L75" s="361">
        <v>0.7</v>
      </c>
      <c r="M75" s="378">
        <v>13.2</v>
      </c>
      <c r="N75" s="355"/>
      <c r="O75" s="151"/>
    </row>
    <row r="76" spans="2:15" ht="3.75" customHeight="1">
      <c r="B76" s="391"/>
      <c r="C76" s="559"/>
      <c r="D76" s="314"/>
      <c r="E76" s="371"/>
      <c r="F76" s="79"/>
      <c r="G76" s="559"/>
      <c r="H76" s="125"/>
      <c r="I76" s="559"/>
      <c r="J76" s="360"/>
      <c r="K76" s="559"/>
      <c r="L76" s="314"/>
      <c r="M76" s="392"/>
      <c r="N76" s="355"/>
      <c r="O76" s="151"/>
    </row>
    <row r="77" spans="2:15" ht="3.75" customHeight="1">
      <c r="B77" s="383"/>
      <c r="C77" s="553"/>
      <c r="D77" s="312"/>
      <c r="E77" s="368"/>
      <c r="F77" s="63"/>
      <c r="G77" s="553"/>
      <c r="H77" s="124"/>
      <c r="I77" s="553"/>
      <c r="J77" s="359"/>
      <c r="K77" s="553"/>
      <c r="L77" s="312"/>
      <c r="M77" s="384"/>
      <c r="N77" s="355"/>
      <c r="O77" s="151"/>
    </row>
    <row r="78" spans="2:15" ht="10.5" customHeight="1">
      <c r="B78" s="379">
        <v>9747</v>
      </c>
      <c r="C78" s="551">
        <v>10486</v>
      </c>
      <c r="D78" s="362">
        <v>-7</v>
      </c>
      <c r="E78" s="366">
        <v>1.3</v>
      </c>
      <c r="F78" s="63" t="s">
        <v>184</v>
      </c>
      <c r="G78" s="551">
        <v>112055</v>
      </c>
      <c r="H78" s="86" t="s">
        <v>184</v>
      </c>
      <c r="I78" s="551">
        <v>218407</v>
      </c>
      <c r="J78" s="358">
        <v>327800</v>
      </c>
      <c r="K78" s="551">
        <v>330462</v>
      </c>
      <c r="L78" s="362">
        <v>-0.8</v>
      </c>
      <c r="M78" s="380">
        <v>22.2</v>
      </c>
      <c r="N78" s="355"/>
      <c r="O78" s="151"/>
    </row>
    <row r="79" spans="2:15" ht="10.5" customHeight="1">
      <c r="B79" s="379">
        <v>18001</v>
      </c>
      <c r="C79" s="551">
        <v>17236</v>
      </c>
      <c r="D79" s="362">
        <v>4.4</v>
      </c>
      <c r="E79" s="366">
        <v>5.8</v>
      </c>
      <c r="F79" s="63" t="s">
        <v>184</v>
      </c>
      <c r="G79" s="551">
        <v>239018</v>
      </c>
      <c r="H79" s="86" t="s">
        <v>184</v>
      </c>
      <c r="I79" s="551">
        <v>333962</v>
      </c>
      <c r="J79" s="358">
        <v>597389</v>
      </c>
      <c r="K79" s="551">
        <v>572980</v>
      </c>
      <c r="L79" s="362">
        <v>4.3</v>
      </c>
      <c r="M79" s="380">
        <v>12.1</v>
      </c>
      <c r="N79" s="355"/>
      <c r="O79" s="151"/>
    </row>
    <row r="80" spans="2:15" ht="10.5" customHeight="1">
      <c r="B80" s="379">
        <v>444</v>
      </c>
      <c r="C80" s="552">
        <v>478</v>
      </c>
      <c r="D80" s="362">
        <v>-7.1</v>
      </c>
      <c r="E80" s="366">
        <v>1.1</v>
      </c>
      <c r="F80" s="63" t="s">
        <v>184</v>
      </c>
      <c r="G80" s="551">
        <v>6071</v>
      </c>
      <c r="H80" s="86" t="s">
        <v>184</v>
      </c>
      <c r="I80" s="551">
        <v>8104</v>
      </c>
      <c r="J80" s="358">
        <v>12592</v>
      </c>
      <c r="K80" s="551">
        <v>14175</v>
      </c>
      <c r="L80" s="362">
        <v>-11.2</v>
      </c>
      <c r="M80" s="380">
        <v>6.6</v>
      </c>
      <c r="N80" s="355"/>
      <c r="O80" s="151"/>
    </row>
    <row r="81" spans="2:15" ht="10.5" customHeight="1">
      <c r="B81" s="379">
        <v>8821</v>
      </c>
      <c r="C81" s="551">
        <v>9133</v>
      </c>
      <c r="D81" s="362">
        <v>-3.4</v>
      </c>
      <c r="E81" s="366">
        <v>0.3</v>
      </c>
      <c r="F81" s="63" t="s">
        <v>184</v>
      </c>
      <c r="G81" s="551">
        <v>56965</v>
      </c>
      <c r="H81" s="86" t="s">
        <v>184</v>
      </c>
      <c r="I81" s="551">
        <v>223660</v>
      </c>
      <c r="J81" s="358">
        <v>269261</v>
      </c>
      <c r="K81" s="551">
        <v>280625</v>
      </c>
      <c r="L81" s="362">
        <v>-4</v>
      </c>
      <c r="M81" s="380">
        <v>6.1</v>
      </c>
      <c r="N81" s="355"/>
      <c r="O81" s="151"/>
    </row>
    <row r="82" spans="1:15" s="56" customFormat="1" ht="4.5" customHeight="1" thickBot="1">
      <c r="A82" s="206"/>
      <c r="B82" s="393"/>
      <c r="C82" s="623"/>
      <c r="D82" s="225"/>
      <c r="E82" s="395"/>
      <c r="F82" s="396"/>
      <c r="G82" s="623"/>
      <c r="H82" s="396"/>
      <c r="I82" s="394"/>
      <c r="J82" s="396"/>
      <c r="K82" s="623"/>
      <c r="L82" s="397"/>
      <c r="M82" s="398"/>
      <c r="N82" s="356"/>
      <c r="O82" s="151"/>
    </row>
    <row r="83" ht="12.75">
      <c r="M83" s="120"/>
    </row>
    <row r="84" spans="2:13" ht="12.75">
      <c r="B84" s="634" t="s">
        <v>179</v>
      </c>
      <c r="C84" s="634"/>
      <c r="D84" s="634"/>
      <c r="E84" s="634"/>
      <c r="F84" s="634"/>
      <c r="G84" s="634"/>
      <c r="H84" s="634"/>
      <c r="I84" s="634"/>
      <c r="J84" s="634"/>
      <c r="K84" s="634"/>
      <c r="L84" s="634"/>
      <c r="M84" s="634"/>
    </row>
    <row r="85" spans="2:11" ht="12.75">
      <c r="B85" s="71"/>
      <c r="C85" s="71"/>
      <c r="F85" s="71"/>
      <c r="G85" s="71"/>
      <c r="H85" s="71"/>
      <c r="I85" s="71"/>
      <c r="J85" s="71"/>
      <c r="K85" s="71"/>
    </row>
    <row r="86" spans="2:11" ht="12.75">
      <c r="B86" s="106"/>
      <c r="C86" s="106"/>
      <c r="D86" s="106"/>
      <c r="E86" s="106"/>
      <c r="G86" s="106"/>
      <c r="H86" s="106"/>
      <c r="I86" s="106"/>
      <c r="J86" s="106"/>
      <c r="K86" s="106"/>
    </row>
  </sheetData>
  <mergeCells count="14">
    <mergeCell ref="L4:M4"/>
    <mergeCell ref="F5:K5"/>
    <mergeCell ref="L5:L6"/>
    <mergeCell ref="M5:M6"/>
    <mergeCell ref="B84:M84"/>
    <mergeCell ref="B3:E3"/>
    <mergeCell ref="F3:M3"/>
    <mergeCell ref="B4:C5"/>
    <mergeCell ref="D4:E4"/>
    <mergeCell ref="D5:D6"/>
    <mergeCell ref="E5:E6"/>
    <mergeCell ref="F4:G4"/>
    <mergeCell ref="H4:I4"/>
    <mergeCell ref="J4:K4"/>
  </mergeCells>
  <printOptions horizontalCentered="1" vertic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O85"/>
  <sheetViews>
    <sheetView showGridLines="0" workbookViewId="0" topLeftCell="A1">
      <selection activeCell="B1" sqref="B1:O82"/>
    </sheetView>
  </sheetViews>
  <sheetFormatPr defaultColWidth="11.421875" defaultRowHeight="12.75"/>
  <cols>
    <col min="1" max="1" width="1.1484375" style="19" customWidth="1"/>
    <col min="2" max="2" width="3.8515625" style="19" customWidth="1"/>
    <col min="3" max="3" width="4.57421875" style="19" customWidth="1"/>
    <col min="4" max="4" width="8.7109375" style="316" bestFit="1" customWidth="1"/>
    <col min="5" max="5" width="9.7109375" style="19" bestFit="1" customWidth="1"/>
    <col min="6" max="6" width="9.8515625" style="316" customWidth="1"/>
    <col min="7" max="7" width="8.140625" style="316" customWidth="1"/>
    <col min="8" max="8" width="7.8515625" style="316" bestFit="1" customWidth="1"/>
    <col min="9" max="9" width="8.8515625" style="19" bestFit="1" customWidth="1"/>
    <col min="10" max="10" width="10.00390625" style="316" customWidth="1"/>
    <col min="11" max="11" width="8.421875" style="316" customWidth="1"/>
    <col min="12" max="12" width="7.8515625" style="316" bestFit="1" customWidth="1"/>
    <col min="13" max="13" width="7.8515625" style="19" bestFit="1" customWidth="1"/>
    <col min="14" max="14" width="9.57421875" style="316" customWidth="1"/>
    <col min="15" max="15" width="8.140625" style="316" customWidth="1"/>
    <col min="16" max="16384" width="11.421875" style="19" customWidth="1"/>
  </cols>
  <sheetData>
    <row r="1" spans="1:11" ht="12.75">
      <c r="A1" s="40"/>
      <c r="B1" s="41" t="s">
        <v>172</v>
      </c>
      <c r="C1" s="40"/>
      <c r="D1" s="321"/>
      <c r="E1" s="40"/>
      <c r="F1" s="321"/>
      <c r="G1" s="321"/>
      <c r="H1" s="321"/>
      <c r="I1" s="40"/>
      <c r="J1" s="321"/>
      <c r="K1" s="439"/>
    </row>
    <row r="2" spans="4:11" ht="10.5" customHeight="1" thickBot="1">
      <c r="D2" s="321"/>
      <c r="E2" s="40"/>
      <c r="F2" s="321"/>
      <c r="G2" s="321"/>
      <c r="H2" s="321"/>
      <c r="I2" s="40"/>
      <c r="J2" s="321"/>
      <c r="K2" s="321"/>
    </row>
    <row r="3" spans="2:15" ht="16.5" customHeight="1">
      <c r="B3" s="635" t="s">
        <v>128</v>
      </c>
      <c r="C3" s="699"/>
      <c r="D3" s="704" t="s">
        <v>180</v>
      </c>
      <c r="E3" s="705"/>
      <c r="F3" s="705"/>
      <c r="G3" s="706"/>
      <c r="H3" s="673" t="s">
        <v>181</v>
      </c>
      <c r="I3" s="710"/>
      <c r="J3" s="710"/>
      <c r="K3" s="710"/>
      <c r="L3" s="710"/>
      <c r="M3" s="710"/>
      <c r="N3" s="710"/>
      <c r="O3" s="711"/>
    </row>
    <row r="4" spans="2:15" ht="11.25" customHeight="1">
      <c r="B4" s="700"/>
      <c r="C4" s="701"/>
      <c r="D4" s="707"/>
      <c r="E4" s="708"/>
      <c r="F4" s="708"/>
      <c r="G4" s="709"/>
      <c r="H4" s="652" t="s">
        <v>182</v>
      </c>
      <c r="I4" s="712"/>
      <c r="J4" s="712"/>
      <c r="K4" s="676"/>
      <c r="L4" s="652" t="s">
        <v>183</v>
      </c>
      <c r="M4" s="712"/>
      <c r="N4" s="712"/>
      <c r="O4" s="713"/>
    </row>
    <row r="5" spans="2:15" ht="12.75" customHeight="1">
      <c r="B5" s="700"/>
      <c r="C5" s="701"/>
      <c r="D5" s="695" t="s">
        <v>313</v>
      </c>
      <c r="E5" s="669"/>
      <c r="F5" s="652" t="s">
        <v>127</v>
      </c>
      <c r="G5" s="653"/>
      <c r="H5" s="695" t="s">
        <v>316</v>
      </c>
      <c r="I5" s="669"/>
      <c r="J5" s="652" t="s">
        <v>127</v>
      </c>
      <c r="K5" s="653"/>
      <c r="L5" s="695" t="s">
        <v>316</v>
      </c>
      <c r="M5" s="669"/>
      <c r="N5" s="652" t="s">
        <v>127</v>
      </c>
      <c r="O5" s="672"/>
    </row>
    <row r="6" spans="2:15" ht="16.5" customHeight="1">
      <c r="B6" s="700"/>
      <c r="C6" s="701"/>
      <c r="D6" s="73">
        <v>2005</v>
      </c>
      <c r="E6" s="45">
        <v>2004</v>
      </c>
      <c r="F6" s="115" t="s">
        <v>314</v>
      </c>
      <c r="G6" s="116" t="s">
        <v>315</v>
      </c>
      <c r="H6" s="73">
        <v>2005</v>
      </c>
      <c r="I6" s="45">
        <v>2004</v>
      </c>
      <c r="J6" s="115" t="s">
        <v>314</v>
      </c>
      <c r="K6" s="116" t="s">
        <v>315</v>
      </c>
      <c r="L6" s="73">
        <v>2005</v>
      </c>
      <c r="M6" s="45">
        <v>2004</v>
      </c>
      <c r="N6" s="115" t="s">
        <v>314</v>
      </c>
      <c r="O6" s="534" t="s">
        <v>315</v>
      </c>
    </row>
    <row r="7" spans="2:15" ht="14.25" customHeight="1">
      <c r="B7" s="702"/>
      <c r="C7" s="703"/>
      <c r="D7" s="645" t="s">
        <v>178</v>
      </c>
      <c r="E7" s="646"/>
      <c r="F7" s="46" t="s">
        <v>130</v>
      </c>
      <c r="G7" s="49"/>
      <c r="H7" s="645" t="s">
        <v>178</v>
      </c>
      <c r="I7" s="646"/>
      <c r="J7" s="46" t="s">
        <v>130</v>
      </c>
      <c r="K7" s="49"/>
      <c r="L7" s="645" t="s">
        <v>178</v>
      </c>
      <c r="M7" s="646"/>
      <c r="N7" s="46" t="s">
        <v>130</v>
      </c>
      <c r="O7" s="337"/>
    </row>
    <row r="8" spans="2:15" ht="4.5" customHeight="1">
      <c r="B8" s="207"/>
      <c r="C8" s="50"/>
      <c r="D8" s="418"/>
      <c r="E8" s="85"/>
      <c r="F8" s="426"/>
      <c r="G8" s="427"/>
      <c r="H8" s="418"/>
      <c r="I8" s="52"/>
      <c r="J8" s="437"/>
      <c r="K8" s="427"/>
      <c r="L8" s="418"/>
      <c r="M8" s="52"/>
      <c r="N8" s="437"/>
      <c r="O8" s="461"/>
    </row>
    <row r="9" spans="2:15" ht="12" customHeight="1">
      <c r="B9" s="209" t="s">
        <v>0</v>
      </c>
      <c r="C9" s="54" t="s">
        <v>131</v>
      </c>
      <c r="D9" s="228">
        <v>1754494</v>
      </c>
      <c r="E9" s="550">
        <v>2340402</v>
      </c>
      <c r="F9" s="411">
        <v>-25</v>
      </c>
      <c r="G9" s="411">
        <v>0.5</v>
      </c>
      <c r="H9" s="228">
        <v>279202</v>
      </c>
      <c r="I9" s="550">
        <v>355641</v>
      </c>
      <c r="J9" s="411">
        <v>-21.5</v>
      </c>
      <c r="K9" s="411">
        <v>-0.4</v>
      </c>
      <c r="L9" s="229">
        <v>187527</v>
      </c>
      <c r="M9" s="229">
        <v>244562</v>
      </c>
      <c r="N9" s="411">
        <v>-23.3</v>
      </c>
      <c r="O9" s="450">
        <v>-0.9</v>
      </c>
    </row>
    <row r="10" spans="2:15" ht="10.5" customHeight="1">
      <c r="B10" s="211"/>
      <c r="C10" s="57" t="s">
        <v>132</v>
      </c>
      <c r="D10" s="133">
        <v>25250</v>
      </c>
      <c r="E10" s="551">
        <v>21523</v>
      </c>
      <c r="F10" s="412">
        <v>17.3</v>
      </c>
      <c r="G10" s="416">
        <v>11.6</v>
      </c>
      <c r="H10" s="133" t="s">
        <v>327</v>
      </c>
      <c r="I10" s="557" t="s">
        <v>327</v>
      </c>
      <c r="J10" s="412" t="s">
        <v>327</v>
      </c>
      <c r="K10" s="417" t="s">
        <v>327</v>
      </c>
      <c r="L10" s="133" t="s">
        <v>327</v>
      </c>
      <c r="M10" s="133" t="s">
        <v>327</v>
      </c>
      <c r="N10" s="412" t="s">
        <v>327</v>
      </c>
      <c r="O10" s="462" t="s">
        <v>327</v>
      </c>
    </row>
    <row r="11" spans="2:15" ht="10.5" customHeight="1">
      <c r="B11" s="211"/>
      <c r="C11" s="57" t="s">
        <v>133</v>
      </c>
      <c r="D11" s="233" t="s">
        <v>302</v>
      </c>
      <c r="E11" s="598">
        <v>16099</v>
      </c>
      <c r="F11" s="200" t="s">
        <v>302</v>
      </c>
      <c r="G11" s="329" t="s">
        <v>302</v>
      </c>
      <c r="H11" s="233" t="s">
        <v>327</v>
      </c>
      <c r="I11" s="549" t="s">
        <v>327</v>
      </c>
      <c r="J11" s="200" t="s">
        <v>327</v>
      </c>
      <c r="K11" s="369" t="s">
        <v>327</v>
      </c>
      <c r="L11" s="233" t="s">
        <v>327</v>
      </c>
      <c r="M11" s="232" t="s">
        <v>327</v>
      </c>
      <c r="N11" s="200" t="s">
        <v>327</v>
      </c>
      <c r="O11" s="388" t="s">
        <v>327</v>
      </c>
    </row>
    <row r="12" spans="2:15" ht="10.5" customHeight="1">
      <c r="B12" s="211"/>
      <c r="C12" s="57" t="s">
        <v>134</v>
      </c>
      <c r="D12" s="233" t="s">
        <v>302</v>
      </c>
      <c r="E12" s="556">
        <v>369840</v>
      </c>
      <c r="F12" s="200" t="s">
        <v>302</v>
      </c>
      <c r="G12" s="329" t="s">
        <v>302</v>
      </c>
      <c r="H12" s="133" t="s">
        <v>302</v>
      </c>
      <c r="I12" s="556">
        <v>122470</v>
      </c>
      <c r="J12" s="412" t="s">
        <v>302</v>
      </c>
      <c r="K12" s="416" t="s">
        <v>302</v>
      </c>
      <c r="L12" s="232" t="s">
        <v>302</v>
      </c>
      <c r="M12" s="132" t="s">
        <v>302</v>
      </c>
      <c r="N12" s="200" t="s">
        <v>302</v>
      </c>
      <c r="O12" s="463" t="s">
        <v>302</v>
      </c>
    </row>
    <row r="13" spans="2:15" ht="10.5" customHeight="1">
      <c r="B13" s="211"/>
      <c r="C13" s="57" t="s">
        <v>135</v>
      </c>
      <c r="D13" s="133">
        <v>40964</v>
      </c>
      <c r="E13" s="552">
        <v>40036</v>
      </c>
      <c r="F13" s="412">
        <v>2.3</v>
      </c>
      <c r="G13" s="416">
        <v>4.2</v>
      </c>
      <c r="H13" s="232" t="s">
        <v>302</v>
      </c>
      <c r="I13" s="549" t="s">
        <v>302</v>
      </c>
      <c r="J13" s="200" t="s">
        <v>302</v>
      </c>
      <c r="K13" s="330" t="s">
        <v>302</v>
      </c>
      <c r="L13" s="232" t="s">
        <v>302</v>
      </c>
      <c r="M13" s="232" t="s">
        <v>302</v>
      </c>
      <c r="N13" s="200" t="s">
        <v>302</v>
      </c>
      <c r="O13" s="463" t="s">
        <v>302</v>
      </c>
    </row>
    <row r="14" spans="2:15" ht="10.5" customHeight="1">
      <c r="B14" s="211"/>
      <c r="C14" s="57" t="s">
        <v>136</v>
      </c>
      <c r="D14" s="133">
        <v>261180</v>
      </c>
      <c r="E14" s="551">
        <v>242619</v>
      </c>
      <c r="F14" s="412">
        <v>7.7</v>
      </c>
      <c r="G14" s="416">
        <v>16.6</v>
      </c>
      <c r="H14" s="133">
        <v>42453</v>
      </c>
      <c r="I14" s="551">
        <v>41071</v>
      </c>
      <c r="J14" s="412">
        <v>3.4</v>
      </c>
      <c r="K14" s="416">
        <v>-1.4</v>
      </c>
      <c r="L14" s="132">
        <v>26836</v>
      </c>
      <c r="M14" s="132">
        <v>28876</v>
      </c>
      <c r="N14" s="412">
        <v>-7.1</v>
      </c>
      <c r="O14" s="464">
        <v>1.6</v>
      </c>
    </row>
    <row r="15" spans="2:15" ht="10.5" customHeight="1">
      <c r="B15" s="211"/>
      <c r="C15" s="57" t="s">
        <v>137</v>
      </c>
      <c r="D15" s="133">
        <v>37004</v>
      </c>
      <c r="E15" s="551">
        <v>34925</v>
      </c>
      <c r="F15" s="412">
        <v>6</v>
      </c>
      <c r="G15" s="416">
        <v>0.5</v>
      </c>
      <c r="H15" s="132">
        <v>75</v>
      </c>
      <c r="I15" s="549" t="s">
        <v>302</v>
      </c>
      <c r="J15" s="601" t="s">
        <v>302</v>
      </c>
      <c r="K15" s="415">
        <v>5.6</v>
      </c>
      <c r="L15" s="132">
        <v>75</v>
      </c>
      <c r="M15" s="232" t="s">
        <v>302</v>
      </c>
      <c r="N15" s="200" t="s">
        <v>302</v>
      </c>
      <c r="O15" s="602">
        <v>5.6</v>
      </c>
    </row>
    <row r="16" spans="2:15" ht="10.5" customHeight="1">
      <c r="B16" s="211"/>
      <c r="C16" s="57" t="s">
        <v>138</v>
      </c>
      <c r="D16" s="232" t="s">
        <v>302</v>
      </c>
      <c r="E16" s="549" t="s">
        <v>302</v>
      </c>
      <c r="F16" s="200" t="s">
        <v>302</v>
      </c>
      <c r="G16" s="330" t="s">
        <v>302</v>
      </c>
      <c r="H16" s="233" t="s">
        <v>302</v>
      </c>
      <c r="I16" s="552">
        <v>8886</v>
      </c>
      <c r="J16" s="200" t="s">
        <v>302</v>
      </c>
      <c r="K16" s="329" t="s">
        <v>302</v>
      </c>
      <c r="L16" s="232" t="s">
        <v>302</v>
      </c>
      <c r="M16" s="232" t="s">
        <v>302</v>
      </c>
      <c r="N16" s="200" t="s">
        <v>302</v>
      </c>
      <c r="O16" s="463" t="s">
        <v>302</v>
      </c>
    </row>
    <row r="17" spans="2:15" ht="4.5" customHeight="1">
      <c r="B17" s="211"/>
      <c r="C17" s="57"/>
      <c r="D17" s="420"/>
      <c r="E17" s="539"/>
      <c r="F17" s="429"/>
      <c r="G17" s="430"/>
      <c r="H17" s="420"/>
      <c r="I17" s="539"/>
      <c r="J17" s="429"/>
      <c r="K17" s="430"/>
      <c r="L17" s="419"/>
      <c r="M17" s="132"/>
      <c r="N17" s="431"/>
      <c r="O17" s="465"/>
    </row>
    <row r="18" spans="2:15" ht="12" customHeight="1">
      <c r="B18" s="214" t="s">
        <v>1</v>
      </c>
      <c r="C18" s="54" t="s">
        <v>139</v>
      </c>
      <c r="D18" s="280" t="s">
        <v>302</v>
      </c>
      <c r="E18" s="561" t="s">
        <v>302</v>
      </c>
      <c r="F18" s="327" t="s">
        <v>302</v>
      </c>
      <c r="G18" s="327" t="s">
        <v>302</v>
      </c>
      <c r="H18" s="280" t="s">
        <v>302</v>
      </c>
      <c r="I18" s="561" t="s">
        <v>302</v>
      </c>
      <c r="J18" s="327" t="s">
        <v>302</v>
      </c>
      <c r="K18" s="327" t="s">
        <v>302</v>
      </c>
      <c r="L18" s="280" t="s">
        <v>302</v>
      </c>
      <c r="M18" s="280" t="s">
        <v>302</v>
      </c>
      <c r="N18" s="327" t="s">
        <v>302</v>
      </c>
      <c r="O18" s="447" t="s">
        <v>302</v>
      </c>
    </row>
    <row r="19" spans="2:15" ht="4.5" customHeight="1">
      <c r="B19" s="216"/>
      <c r="C19" s="57"/>
      <c r="D19" s="421"/>
      <c r="E19" s="539"/>
      <c r="F19" s="431"/>
      <c r="G19" s="432"/>
      <c r="H19" s="421"/>
      <c r="I19" s="539"/>
      <c r="J19" s="429"/>
      <c r="K19" s="430"/>
      <c r="L19" s="419"/>
      <c r="M19" s="232"/>
      <c r="N19" s="431"/>
      <c r="O19" s="465"/>
    </row>
    <row r="20" spans="2:15" ht="12" customHeight="1">
      <c r="B20" s="214" t="s">
        <v>2</v>
      </c>
      <c r="C20" s="54">
        <v>20</v>
      </c>
      <c r="D20" s="228">
        <v>10786</v>
      </c>
      <c r="E20" s="555">
        <v>9489</v>
      </c>
      <c r="F20" s="411">
        <v>13.7</v>
      </c>
      <c r="G20" s="411">
        <v>-3.9</v>
      </c>
      <c r="H20" s="280" t="s">
        <v>302</v>
      </c>
      <c r="I20" s="561" t="s">
        <v>302</v>
      </c>
      <c r="J20" s="327" t="s">
        <v>302</v>
      </c>
      <c r="K20" s="327" t="s">
        <v>302</v>
      </c>
      <c r="L20" s="280" t="s">
        <v>302</v>
      </c>
      <c r="M20" s="280" t="s">
        <v>302</v>
      </c>
      <c r="N20" s="327" t="s">
        <v>302</v>
      </c>
      <c r="O20" s="447" t="s">
        <v>302</v>
      </c>
    </row>
    <row r="21" spans="2:15" ht="4.5" customHeight="1">
      <c r="B21" s="216"/>
      <c r="C21" s="57"/>
      <c r="D21" s="421"/>
      <c r="E21" s="539"/>
      <c r="F21" s="431"/>
      <c r="G21" s="432"/>
      <c r="H21" s="421"/>
      <c r="I21" s="539"/>
      <c r="J21" s="431"/>
      <c r="K21" s="432"/>
      <c r="L21" s="423"/>
      <c r="M21" s="132"/>
      <c r="N21" s="431"/>
      <c r="O21" s="465"/>
    </row>
    <row r="22" spans="2:15" ht="12" customHeight="1">
      <c r="B22" s="214" t="s">
        <v>3</v>
      </c>
      <c r="C22" s="61"/>
      <c r="D22" s="228">
        <v>526025</v>
      </c>
      <c r="E22" s="550">
        <v>526972</v>
      </c>
      <c r="F22" s="411">
        <v>-0.2</v>
      </c>
      <c r="G22" s="411" t="s">
        <v>302</v>
      </c>
      <c r="H22" s="228">
        <v>29552</v>
      </c>
      <c r="I22" s="550">
        <v>31586</v>
      </c>
      <c r="J22" s="411">
        <v>-6.4</v>
      </c>
      <c r="K22" s="411" t="s">
        <v>302</v>
      </c>
      <c r="L22" s="229">
        <v>26402</v>
      </c>
      <c r="M22" s="229" t="s">
        <v>302</v>
      </c>
      <c r="N22" s="411">
        <v>-9.3</v>
      </c>
      <c r="O22" s="450" t="s">
        <v>302</v>
      </c>
    </row>
    <row r="23" spans="2:15" ht="10.5" customHeight="1">
      <c r="B23" s="216"/>
      <c r="C23" s="57">
        <v>21</v>
      </c>
      <c r="D23" s="133" t="s">
        <v>302</v>
      </c>
      <c r="E23" s="551">
        <v>14847</v>
      </c>
      <c r="F23" s="412" t="s">
        <v>302</v>
      </c>
      <c r="G23" s="416" t="s">
        <v>302</v>
      </c>
      <c r="H23" s="233" t="s">
        <v>302</v>
      </c>
      <c r="I23" s="551">
        <v>1608</v>
      </c>
      <c r="J23" s="200" t="s">
        <v>302</v>
      </c>
      <c r="K23" s="329" t="s">
        <v>302</v>
      </c>
      <c r="L23" s="132" t="s">
        <v>302</v>
      </c>
      <c r="M23" s="132" t="s">
        <v>302</v>
      </c>
      <c r="N23" s="412" t="s">
        <v>302</v>
      </c>
      <c r="O23" s="463" t="s">
        <v>302</v>
      </c>
    </row>
    <row r="24" spans="2:15" ht="10.5" customHeight="1">
      <c r="B24" s="216"/>
      <c r="C24" s="57">
        <v>22</v>
      </c>
      <c r="D24" s="133">
        <v>510228</v>
      </c>
      <c r="E24" s="551">
        <v>512125</v>
      </c>
      <c r="F24" s="624" t="s">
        <v>302</v>
      </c>
      <c r="G24" s="416" t="s">
        <v>302</v>
      </c>
      <c r="H24" s="416" t="s">
        <v>302</v>
      </c>
      <c r="I24" s="551">
        <v>29978</v>
      </c>
      <c r="J24" s="624" t="s">
        <v>302</v>
      </c>
      <c r="K24" s="416" t="s">
        <v>302</v>
      </c>
      <c r="L24" s="416" t="s">
        <v>302</v>
      </c>
      <c r="M24" s="416" t="s">
        <v>302</v>
      </c>
      <c r="N24" s="624" t="s">
        <v>302</v>
      </c>
      <c r="O24" s="380" t="s">
        <v>302</v>
      </c>
    </row>
    <row r="25" spans="2:15" ht="10.5" customHeight="1">
      <c r="B25" s="216"/>
      <c r="C25" s="57" t="s">
        <v>140</v>
      </c>
      <c r="D25" s="133">
        <v>437254</v>
      </c>
      <c r="E25" s="551">
        <v>435613</v>
      </c>
      <c r="F25" s="412">
        <v>0.4</v>
      </c>
      <c r="G25" s="416">
        <v>13.5</v>
      </c>
      <c r="H25" s="132">
        <v>16527</v>
      </c>
      <c r="I25" s="549" t="s">
        <v>302</v>
      </c>
      <c r="J25" s="200" t="s">
        <v>302</v>
      </c>
      <c r="K25" s="416">
        <v>-12.8</v>
      </c>
      <c r="L25" s="132">
        <v>13820</v>
      </c>
      <c r="M25" s="132">
        <v>11838</v>
      </c>
      <c r="N25" s="412">
        <v>16.7</v>
      </c>
      <c r="O25" s="464">
        <v>-16.7</v>
      </c>
    </row>
    <row r="26" spans="2:15" ht="10.5" customHeight="1">
      <c r="B26" s="216"/>
      <c r="C26" s="57" t="s">
        <v>141</v>
      </c>
      <c r="D26" s="133">
        <v>72974</v>
      </c>
      <c r="E26" s="556">
        <v>76512</v>
      </c>
      <c r="F26" s="412">
        <v>-4.6</v>
      </c>
      <c r="G26" s="416">
        <v>-2.2</v>
      </c>
      <c r="H26" s="132">
        <v>11160</v>
      </c>
      <c r="I26" s="549" t="s">
        <v>302</v>
      </c>
      <c r="J26" s="200" t="s">
        <v>302</v>
      </c>
      <c r="K26" s="416">
        <v>-21.5</v>
      </c>
      <c r="L26" s="132">
        <v>10854</v>
      </c>
      <c r="M26" s="132" t="s">
        <v>302</v>
      </c>
      <c r="N26" s="412" t="s">
        <v>302</v>
      </c>
      <c r="O26" s="602">
        <v>-22.3</v>
      </c>
    </row>
    <row r="27" spans="2:15" ht="4.5" customHeight="1">
      <c r="B27" s="216"/>
      <c r="C27" s="57"/>
      <c r="D27" s="421"/>
      <c r="E27" s="539"/>
      <c r="F27" s="431"/>
      <c r="G27" s="432"/>
      <c r="H27" s="421"/>
      <c r="I27" s="539"/>
      <c r="J27" s="431"/>
      <c r="K27" s="432"/>
      <c r="L27" s="423"/>
      <c r="M27" s="132"/>
      <c r="N27" s="431"/>
      <c r="O27" s="465"/>
    </row>
    <row r="28" spans="2:15" ht="12.75" customHeight="1">
      <c r="B28" s="214" t="s">
        <v>4</v>
      </c>
      <c r="C28" s="54">
        <v>23</v>
      </c>
      <c r="D28" s="228">
        <v>10126006</v>
      </c>
      <c r="E28" s="588">
        <v>8289561</v>
      </c>
      <c r="F28" s="411">
        <v>22.2</v>
      </c>
      <c r="G28" s="411">
        <v>-0.2</v>
      </c>
      <c r="H28" s="228">
        <v>648755</v>
      </c>
      <c r="I28" s="555">
        <v>441772</v>
      </c>
      <c r="J28" s="411">
        <v>46.9</v>
      </c>
      <c r="K28" s="411">
        <v>-2.5</v>
      </c>
      <c r="L28" s="229">
        <v>328956</v>
      </c>
      <c r="M28" s="229">
        <v>258001</v>
      </c>
      <c r="N28" s="411">
        <v>27.5</v>
      </c>
      <c r="O28" s="450">
        <v>11.1</v>
      </c>
    </row>
    <row r="29" spans="2:15" ht="4.5" customHeight="1">
      <c r="B29" s="216"/>
      <c r="C29" s="57"/>
      <c r="D29" s="421"/>
      <c r="E29" s="539"/>
      <c r="F29" s="431"/>
      <c r="G29" s="432"/>
      <c r="H29" s="421"/>
      <c r="I29" s="539"/>
      <c r="J29" s="431"/>
      <c r="K29" s="432"/>
      <c r="L29" s="423"/>
      <c r="M29" s="132"/>
      <c r="N29" s="431"/>
      <c r="O29" s="465"/>
    </row>
    <row r="30" spans="2:15" ht="12" customHeight="1">
      <c r="B30" s="214" t="s">
        <v>5</v>
      </c>
      <c r="C30" s="54">
        <v>24</v>
      </c>
      <c r="D30" s="228">
        <v>648027</v>
      </c>
      <c r="E30" s="550">
        <v>634503</v>
      </c>
      <c r="F30" s="411">
        <v>2.1</v>
      </c>
      <c r="G30" s="411">
        <v>1.2</v>
      </c>
      <c r="H30" s="228">
        <v>174241</v>
      </c>
      <c r="I30" s="597">
        <v>151910</v>
      </c>
      <c r="J30" s="411">
        <v>14.7</v>
      </c>
      <c r="K30" s="411">
        <v>3.1</v>
      </c>
      <c r="L30" s="229">
        <v>125359</v>
      </c>
      <c r="M30" s="229">
        <v>112077</v>
      </c>
      <c r="N30" s="411">
        <v>11.9</v>
      </c>
      <c r="O30" s="450">
        <v>4.7</v>
      </c>
    </row>
    <row r="31" spans="2:15" ht="10.5" customHeight="1">
      <c r="B31" s="216"/>
      <c r="C31" s="57" t="s">
        <v>142</v>
      </c>
      <c r="D31" s="133">
        <v>85803</v>
      </c>
      <c r="E31" s="551">
        <v>83419</v>
      </c>
      <c r="F31" s="412">
        <v>2.9</v>
      </c>
      <c r="G31" s="416">
        <v>-11.9</v>
      </c>
      <c r="H31" s="133">
        <v>44860</v>
      </c>
      <c r="I31" s="552">
        <v>39560</v>
      </c>
      <c r="J31" s="412">
        <v>13.4</v>
      </c>
      <c r="K31" s="416">
        <v>-0.3</v>
      </c>
      <c r="L31" s="132">
        <v>21569</v>
      </c>
      <c r="M31" s="132">
        <v>20991</v>
      </c>
      <c r="N31" s="412">
        <v>2.8</v>
      </c>
      <c r="O31" s="464">
        <v>4.9</v>
      </c>
    </row>
    <row r="32" spans="2:15" ht="10.5" customHeight="1">
      <c r="B32" s="216"/>
      <c r="C32" s="62" t="s">
        <v>143</v>
      </c>
      <c r="D32" s="133">
        <v>63689</v>
      </c>
      <c r="E32" s="598">
        <v>67167</v>
      </c>
      <c r="F32" s="412">
        <v>-5.2</v>
      </c>
      <c r="G32" s="416">
        <v>1</v>
      </c>
      <c r="H32" s="133">
        <v>19328</v>
      </c>
      <c r="I32" s="598">
        <v>22163</v>
      </c>
      <c r="J32" s="412">
        <v>-12.8</v>
      </c>
      <c r="K32" s="416">
        <v>7.4</v>
      </c>
      <c r="L32" s="232" t="s">
        <v>302</v>
      </c>
      <c r="M32" s="133" t="s">
        <v>302</v>
      </c>
      <c r="N32" s="200" t="s">
        <v>302</v>
      </c>
      <c r="O32" s="463" t="s">
        <v>302</v>
      </c>
    </row>
    <row r="33" spans="2:15" ht="10.5" customHeight="1">
      <c r="B33" s="216"/>
      <c r="C33" s="57" t="s">
        <v>144</v>
      </c>
      <c r="D33" s="232" t="s">
        <v>302</v>
      </c>
      <c r="E33" s="549" t="s">
        <v>302</v>
      </c>
      <c r="F33" s="200" t="s">
        <v>302</v>
      </c>
      <c r="G33" s="330" t="s">
        <v>302</v>
      </c>
      <c r="H33" s="232" t="s">
        <v>302</v>
      </c>
      <c r="I33" s="549" t="s">
        <v>302</v>
      </c>
      <c r="J33" s="200" t="s">
        <v>302</v>
      </c>
      <c r="K33" s="330" t="s">
        <v>302</v>
      </c>
      <c r="L33" s="232" t="s">
        <v>302</v>
      </c>
      <c r="M33" s="232" t="s">
        <v>302</v>
      </c>
      <c r="N33" s="200" t="s">
        <v>302</v>
      </c>
      <c r="O33" s="463" t="s">
        <v>302</v>
      </c>
    </row>
    <row r="34" spans="2:15" ht="10.5" customHeight="1">
      <c r="B34" s="216"/>
      <c r="C34" s="57" t="s">
        <v>145</v>
      </c>
      <c r="D34" s="133">
        <v>50993</v>
      </c>
      <c r="E34" s="552">
        <v>49622</v>
      </c>
      <c r="F34" s="412">
        <v>2.8</v>
      </c>
      <c r="G34" s="416">
        <v>-1.5</v>
      </c>
      <c r="H34" s="133">
        <v>23881</v>
      </c>
      <c r="I34" s="552">
        <v>22663</v>
      </c>
      <c r="J34" s="412">
        <v>5.4</v>
      </c>
      <c r="K34" s="416">
        <v>-0.5</v>
      </c>
      <c r="L34" s="132">
        <v>12702</v>
      </c>
      <c r="M34" s="133">
        <v>11568</v>
      </c>
      <c r="N34" s="412">
        <v>9.8</v>
      </c>
      <c r="O34" s="464">
        <v>4.7</v>
      </c>
    </row>
    <row r="35" spans="2:15" ht="4.5" customHeight="1">
      <c r="B35" s="216"/>
      <c r="C35" s="57"/>
      <c r="D35" s="421"/>
      <c r="E35" s="539"/>
      <c r="F35" s="431"/>
      <c r="G35" s="432"/>
      <c r="H35" s="421"/>
      <c r="I35" s="539"/>
      <c r="J35" s="431"/>
      <c r="K35" s="432"/>
      <c r="L35" s="423"/>
      <c r="M35" s="132"/>
      <c r="N35" s="431"/>
      <c r="O35" s="465"/>
    </row>
    <row r="36" spans="2:15" ht="12" customHeight="1">
      <c r="B36" s="214" t="s">
        <v>6</v>
      </c>
      <c r="C36" s="54">
        <v>25</v>
      </c>
      <c r="D36" s="228">
        <v>179190</v>
      </c>
      <c r="E36" s="550">
        <v>170290</v>
      </c>
      <c r="F36" s="411">
        <v>5.2</v>
      </c>
      <c r="G36" s="411">
        <v>-1.6</v>
      </c>
      <c r="H36" s="228">
        <v>56062</v>
      </c>
      <c r="I36" s="550">
        <v>52212</v>
      </c>
      <c r="J36" s="411">
        <v>7.4</v>
      </c>
      <c r="K36" s="411">
        <v>-1.5</v>
      </c>
      <c r="L36" s="229">
        <v>40090</v>
      </c>
      <c r="M36" s="229">
        <v>36785</v>
      </c>
      <c r="N36" s="411">
        <v>9</v>
      </c>
      <c r="O36" s="450">
        <v>-2.9</v>
      </c>
    </row>
    <row r="37" spans="2:15" ht="10.5" customHeight="1">
      <c r="B37" s="216"/>
      <c r="C37" s="57" t="s">
        <v>146</v>
      </c>
      <c r="D37" s="133">
        <v>111124</v>
      </c>
      <c r="E37" s="551">
        <v>112851</v>
      </c>
      <c r="F37" s="412">
        <v>-1.5</v>
      </c>
      <c r="G37" s="416">
        <v>-3.8</v>
      </c>
      <c r="H37" s="133">
        <v>31841</v>
      </c>
      <c r="I37" s="551">
        <v>32998</v>
      </c>
      <c r="J37" s="412">
        <v>-3.5</v>
      </c>
      <c r="K37" s="416">
        <v>-2.8</v>
      </c>
      <c r="L37" s="132">
        <v>24400</v>
      </c>
      <c r="M37" s="133">
        <v>24597</v>
      </c>
      <c r="N37" s="412">
        <v>-0.8</v>
      </c>
      <c r="O37" s="464">
        <v>-5.2</v>
      </c>
    </row>
    <row r="38" spans="2:15" ht="10.5" customHeight="1">
      <c r="B38" s="216"/>
      <c r="C38" s="57" t="s">
        <v>147</v>
      </c>
      <c r="D38" s="133">
        <v>68065</v>
      </c>
      <c r="E38" s="551">
        <v>57439</v>
      </c>
      <c r="F38" s="412">
        <v>18.5</v>
      </c>
      <c r="G38" s="416">
        <v>2</v>
      </c>
      <c r="H38" s="133">
        <v>24220</v>
      </c>
      <c r="I38" s="551">
        <v>19214</v>
      </c>
      <c r="J38" s="412">
        <v>26.1</v>
      </c>
      <c r="K38" s="416">
        <v>0.4</v>
      </c>
      <c r="L38" s="132">
        <v>15691</v>
      </c>
      <c r="M38" s="133">
        <v>12188</v>
      </c>
      <c r="N38" s="412">
        <v>28.7</v>
      </c>
      <c r="O38" s="464">
        <v>0.8</v>
      </c>
    </row>
    <row r="39" spans="2:15" ht="4.5" customHeight="1">
      <c r="B39" s="216"/>
      <c r="C39" s="57"/>
      <c r="D39" s="421"/>
      <c r="E39" s="539"/>
      <c r="F39" s="431"/>
      <c r="G39" s="432"/>
      <c r="H39" s="421"/>
      <c r="I39" s="539"/>
      <c r="J39" s="431"/>
      <c r="K39" s="432"/>
      <c r="L39" s="423"/>
      <c r="M39" s="132"/>
      <c r="N39" s="431"/>
      <c r="O39" s="465"/>
    </row>
    <row r="40" spans="2:15" ht="12" customHeight="1">
      <c r="B40" s="214" t="s">
        <v>7</v>
      </c>
      <c r="C40" s="54">
        <v>26</v>
      </c>
      <c r="D40" s="228">
        <v>39808</v>
      </c>
      <c r="E40" s="550">
        <v>42644</v>
      </c>
      <c r="F40" s="411">
        <v>-6.7</v>
      </c>
      <c r="G40" s="411">
        <v>-9.4</v>
      </c>
      <c r="H40" s="229">
        <v>16952</v>
      </c>
      <c r="I40" s="563" t="s">
        <v>302</v>
      </c>
      <c r="J40" s="327" t="s">
        <v>302</v>
      </c>
      <c r="K40" s="411">
        <v>5.7</v>
      </c>
      <c r="L40" s="229">
        <v>8085</v>
      </c>
      <c r="M40" s="280" t="s">
        <v>302</v>
      </c>
      <c r="N40" s="327" t="s">
        <v>302</v>
      </c>
      <c r="O40" s="450">
        <v>7.8</v>
      </c>
    </row>
    <row r="41" spans="2:15" ht="4.5" customHeight="1">
      <c r="B41" s="216"/>
      <c r="C41" s="57"/>
      <c r="D41" s="421"/>
      <c r="E41" s="539"/>
      <c r="F41" s="431"/>
      <c r="G41" s="432"/>
      <c r="H41" s="421"/>
      <c r="I41" s="539"/>
      <c r="J41" s="431"/>
      <c r="K41" s="432"/>
      <c r="L41" s="423"/>
      <c r="M41" s="132"/>
      <c r="N41" s="431"/>
      <c r="O41" s="465"/>
    </row>
    <row r="42" spans="2:15" ht="12" customHeight="1">
      <c r="B42" s="214" t="s">
        <v>8</v>
      </c>
      <c r="C42" s="61"/>
      <c r="D42" s="228">
        <v>1136448</v>
      </c>
      <c r="E42" s="550">
        <v>897537</v>
      </c>
      <c r="F42" s="411">
        <v>26.6</v>
      </c>
      <c r="G42" s="411">
        <v>2.2</v>
      </c>
      <c r="H42" s="228">
        <v>404929</v>
      </c>
      <c r="I42" s="550">
        <v>352965</v>
      </c>
      <c r="J42" s="411">
        <v>14.7</v>
      </c>
      <c r="K42" s="411">
        <v>-3.4</v>
      </c>
      <c r="L42" s="229">
        <v>386885</v>
      </c>
      <c r="M42" s="229">
        <v>331535</v>
      </c>
      <c r="N42" s="411">
        <v>16.7</v>
      </c>
      <c r="O42" s="450">
        <v>-3</v>
      </c>
    </row>
    <row r="43" spans="2:15" ht="10.5" customHeight="1">
      <c r="B43" s="216"/>
      <c r="C43" s="57">
        <v>27</v>
      </c>
      <c r="D43" s="232" t="s">
        <v>302</v>
      </c>
      <c r="E43" s="551">
        <v>841381</v>
      </c>
      <c r="F43" s="200" t="s">
        <v>302</v>
      </c>
      <c r="G43" s="329" t="s">
        <v>302</v>
      </c>
      <c r="H43" s="233" t="s">
        <v>302</v>
      </c>
      <c r="I43" s="551">
        <v>350852</v>
      </c>
      <c r="J43" s="200" t="s">
        <v>302</v>
      </c>
      <c r="K43" s="329" t="s">
        <v>302</v>
      </c>
      <c r="L43" s="232" t="s">
        <v>302</v>
      </c>
      <c r="M43" s="132">
        <v>330189</v>
      </c>
      <c r="N43" s="200" t="s">
        <v>302</v>
      </c>
      <c r="O43" s="466" t="s">
        <v>302</v>
      </c>
    </row>
    <row r="44" spans="2:15" ht="10.5" customHeight="1">
      <c r="B44" s="216"/>
      <c r="C44" s="57" t="s">
        <v>148</v>
      </c>
      <c r="D44" s="232" t="s">
        <v>302</v>
      </c>
      <c r="E44" s="549" t="s">
        <v>302</v>
      </c>
      <c r="F44" s="200" t="s">
        <v>302</v>
      </c>
      <c r="G44" s="330" t="s">
        <v>302</v>
      </c>
      <c r="H44" s="232" t="s">
        <v>302</v>
      </c>
      <c r="I44" s="549" t="s">
        <v>302</v>
      </c>
      <c r="J44" s="200" t="s">
        <v>302</v>
      </c>
      <c r="K44" s="330" t="s">
        <v>302</v>
      </c>
      <c r="L44" s="232" t="s">
        <v>302</v>
      </c>
      <c r="M44" s="132" t="s">
        <v>302</v>
      </c>
      <c r="N44" s="200" t="s">
        <v>302</v>
      </c>
      <c r="O44" s="463" t="s">
        <v>302</v>
      </c>
    </row>
    <row r="45" spans="2:15" ht="10.5" customHeight="1">
      <c r="B45" s="216"/>
      <c r="C45" s="57">
        <v>28</v>
      </c>
      <c r="D45" s="233" t="s">
        <v>302</v>
      </c>
      <c r="E45" s="551">
        <v>56156</v>
      </c>
      <c r="F45" s="200" t="s">
        <v>302</v>
      </c>
      <c r="G45" s="329" t="s">
        <v>302</v>
      </c>
      <c r="H45" s="233" t="s">
        <v>302</v>
      </c>
      <c r="I45" s="551">
        <v>2113</v>
      </c>
      <c r="J45" s="200" t="s">
        <v>302</v>
      </c>
      <c r="K45" s="329" t="s">
        <v>302</v>
      </c>
      <c r="L45" s="232" t="s">
        <v>302</v>
      </c>
      <c r="M45" s="132">
        <v>1346</v>
      </c>
      <c r="N45" s="200" t="s">
        <v>302</v>
      </c>
      <c r="O45" s="466" t="s">
        <v>302</v>
      </c>
    </row>
    <row r="46" spans="2:15" ht="10.5" customHeight="1">
      <c r="B46" s="216"/>
      <c r="C46" s="57" t="s">
        <v>149</v>
      </c>
      <c r="D46" s="133">
        <v>12917</v>
      </c>
      <c r="E46" s="551">
        <v>9051</v>
      </c>
      <c r="F46" s="412">
        <v>42.7</v>
      </c>
      <c r="G46" s="416">
        <v>26.7</v>
      </c>
      <c r="H46" s="232" t="s">
        <v>302</v>
      </c>
      <c r="I46" s="549" t="s">
        <v>302</v>
      </c>
      <c r="J46" s="200" t="s">
        <v>302</v>
      </c>
      <c r="K46" s="330" t="s">
        <v>302</v>
      </c>
      <c r="L46" s="232" t="s">
        <v>302</v>
      </c>
      <c r="M46" s="232" t="s">
        <v>302</v>
      </c>
      <c r="N46" s="200" t="s">
        <v>302</v>
      </c>
      <c r="O46" s="463" t="s">
        <v>302</v>
      </c>
    </row>
    <row r="47" spans="2:15" ht="10.5" customHeight="1">
      <c r="B47" s="216"/>
      <c r="C47" s="57" t="s">
        <v>150</v>
      </c>
      <c r="D47" s="232" t="s">
        <v>302</v>
      </c>
      <c r="E47" s="549" t="s">
        <v>302</v>
      </c>
      <c r="F47" s="200" t="s">
        <v>302</v>
      </c>
      <c r="G47" s="330" t="s">
        <v>302</v>
      </c>
      <c r="H47" s="232" t="s">
        <v>302</v>
      </c>
      <c r="I47" s="549" t="s">
        <v>302</v>
      </c>
      <c r="J47" s="200" t="s">
        <v>302</v>
      </c>
      <c r="K47" s="232" t="s">
        <v>302</v>
      </c>
      <c r="L47" s="232" t="s">
        <v>302</v>
      </c>
      <c r="M47" s="549" t="s">
        <v>302</v>
      </c>
      <c r="N47" s="200" t="s">
        <v>302</v>
      </c>
      <c r="O47" s="232" t="s">
        <v>302</v>
      </c>
    </row>
    <row r="48" spans="2:15" ht="10.5" customHeight="1">
      <c r="B48" s="216"/>
      <c r="C48" s="57" t="s">
        <v>151</v>
      </c>
      <c r="D48" s="232" t="s">
        <v>302</v>
      </c>
      <c r="E48" s="549" t="s">
        <v>302</v>
      </c>
      <c r="F48" s="200" t="s">
        <v>302</v>
      </c>
      <c r="G48" s="232" t="s">
        <v>302</v>
      </c>
      <c r="H48" s="232" t="s">
        <v>302</v>
      </c>
      <c r="I48" s="549" t="s">
        <v>302</v>
      </c>
      <c r="J48" s="200" t="s">
        <v>302</v>
      </c>
      <c r="K48" s="330" t="s">
        <v>302</v>
      </c>
      <c r="L48" s="233" t="s">
        <v>302</v>
      </c>
      <c r="M48" s="232" t="s">
        <v>302</v>
      </c>
      <c r="N48" s="200" t="s">
        <v>302</v>
      </c>
      <c r="O48" s="388" t="s">
        <v>302</v>
      </c>
    </row>
    <row r="49" spans="2:15" ht="10.5" customHeight="1">
      <c r="B49" s="216"/>
      <c r="C49" s="57" t="s">
        <v>152</v>
      </c>
      <c r="D49" s="133">
        <v>7231</v>
      </c>
      <c r="E49" s="551">
        <v>11343</v>
      </c>
      <c r="F49" s="412">
        <v>-36.3</v>
      </c>
      <c r="G49" s="416">
        <v>-10.1</v>
      </c>
      <c r="H49" s="132">
        <v>351</v>
      </c>
      <c r="I49" s="549" t="s">
        <v>302</v>
      </c>
      <c r="J49" s="200" t="s">
        <v>302</v>
      </c>
      <c r="K49" s="415">
        <v>77.3</v>
      </c>
      <c r="L49" s="132">
        <v>93</v>
      </c>
      <c r="M49" s="232" t="s">
        <v>302</v>
      </c>
      <c r="N49" s="200" t="s">
        <v>302</v>
      </c>
      <c r="O49" s="463" t="s">
        <v>302</v>
      </c>
    </row>
    <row r="50" spans="2:15" ht="10.5" customHeight="1">
      <c r="B50" s="216"/>
      <c r="C50" s="57" t="s">
        <v>153</v>
      </c>
      <c r="D50" s="133">
        <v>5178</v>
      </c>
      <c r="E50" s="551">
        <v>9175</v>
      </c>
      <c r="F50" s="412">
        <v>43.6</v>
      </c>
      <c r="G50" s="416">
        <v>-13.4</v>
      </c>
      <c r="H50" s="232" t="s">
        <v>302</v>
      </c>
      <c r="I50" s="549" t="s">
        <v>302</v>
      </c>
      <c r="J50" s="200" t="s">
        <v>302</v>
      </c>
      <c r="K50" s="330" t="s">
        <v>302</v>
      </c>
      <c r="L50" s="232" t="s">
        <v>302</v>
      </c>
      <c r="M50" s="232" t="s">
        <v>302</v>
      </c>
      <c r="N50" s="200" t="s">
        <v>302</v>
      </c>
      <c r="O50" s="463" t="s">
        <v>302</v>
      </c>
    </row>
    <row r="51" spans="2:15" ht="10.5" customHeight="1">
      <c r="B51" s="216"/>
      <c r="C51" s="57" t="s">
        <v>154</v>
      </c>
      <c r="D51" s="133">
        <v>8174</v>
      </c>
      <c r="E51" s="598">
        <v>8352</v>
      </c>
      <c r="F51" s="412">
        <v>-2.1</v>
      </c>
      <c r="G51" s="416">
        <v>-1.5</v>
      </c>
      <c r="H51" s="549" t="s">
        <v>302</v>
      </c>
      <c r="I51" s="598">
        <v>702</v>
      </c>
      <c r="J51" s="200" t="s">
        <v>302</v>
      </c>
      <c r="K51" s="549" t="s">
        <v>302</v>
      </c>
      <c r="L51" s="232" t="s">
        <v>302</v>
      </c>
      <c r="M51" s="132">
        <v>432</v>
      </c>
      <c r="N51" s="200" t="s">
        <v>302</v>
      </c>
      <c r="O51" s="463" t="s">
        <v>302</v>
      </c>
    </row>
    <row r="52" spans="2:15" ht="4.5" customHeight="1">
      <c r="B52" s="216"/>
      <c r="C52" s="57"/>
      <c r="D52" s="421"/>
      <c r="E52" s="539"/>
      <c r="F52" s="431"/>
      <c r="G52" s="432"/>
      <c r="H52" s="421"/>
      <c r="I52" s="539"/>
      <c r="J52" s="431"/>
      <c r="K52" s="432"/>
      <c r="L52" s="423"/>
      <c r="M52" s="132"/>
      <c r="N52" s="431"/>
      <c r="O52" s="465"/>
    </row>
    <row r="53" spans="2:15" ht="12" customHeight="1">
      <c r="B53" s="214" t="s">
        <v>9</v>
      </c>
      <c r="C53" s="54">
        <v>29</v>
      </c>
      <c r="D53" s="228">
        <v>807309</v>
      </c>
      <c r="E53" s="550">
        <v>784020</v>
      </c>
      <c r="F53" s="411">
        <v>3</v>
      </c>
      <c r="G53" s="411">
        <v>7.9</v>
      </c>
      <c r="H53" s="228">
        <v>478406</v>
      </c>
      <c r="I53" s="550">
        <v>462826</v>
      </c>
      <c r="J53" s="411">
        <v>3.4</v>
      </c>
      <c r="K53" s="411">
        <v>13.2</v>
      </c>
      <c r="L53" s="229">
        <v>155126</v>
      </c>
      <c r="M53" s="229">
        <v>178096</v>
      </c>
      <c r="N53" s="411">
        <v>-12.9</v>
      </c>
      <c r="O53" s="450">
        <v>15.8</v>
      </c>
    </row>
    <row r="54" spans="2:15" ht="10.5" customHeight="1">
      <c r="B54" s="216"/>
      <c r="C54" s="57" t="s">
        <v>155</v>
      </c>
      <c r="D54" s="133">
        <v>115200</v>
      </c>
      <c r="E54" s="551">
        <v>107362</v>
      </c>
      <c r="F54" s="412">
        <v>7.3</v>
      </c>
      <c r="G54" s="416">
        <v>-6.2</v>
      </c>
      <c r="H54" s="133">
        <v>62674</v>
      </c>
      <c r="I54" s="551">
        <v>57119</v>
      </c>
      <c r="J54" s="412">
        <v>9.7</v>
      </c>
      <c r="K54" s="416">
        <v>10</v>
      </c>
      <c r="L54" s="132">
        <v>28663</v>
      </c>
      <c r="M54" s="133">
        <v>23825</v>
      </c>
      <c r="N54" s="412">
        <v>20.3</v>
      </c>
      <c r="O54" s="464">
        <v>46</v>
      </c>
    </row>
    <row r="55" spans="2:15" ht="10.5" customHeight="1">
      <c r="B55" s="216"/>
      <c r="C55" s="57" t="s">
        <v>156</v>
      </c>
      <c r="D55" s="133">
        <v>295992</v>
      </c>
      <c r="E55" s="551">
        <v>295962</v>
      </c>
      <c r="F55" s="412" t="s">
        <v>327</v>
      </c>
      <c r="G55" s="416">
        <v>-0.6</v>
      </c>
      <c r="H55" s="133">
        <v>125459</v>
      </c>
      <c r="I55" s="551">
        <v>113302</v>
      </c>
      <c r="J55" s="412">
        <v>10.7</v>
      </c>
      <c r="K55" s="416">
        <v>-4</v>
      </c>
      <c r="L55" s="132">
        <v>77206</v>
      </c>
      <c r="M55" s="133">
        <v>80764</v>
      </c>
      <c r="N55" s="412">
        <v>-4.4</v>
      </c>
      <c r="O55" s="464">
        <v>9.7</v>
      </c>
    </row>
    <row r="56" spans="2:15" ht="10.5" customHeight="1">
      <c r="B56" s="216"/>
      <c r="C56" s="57" t="s">
        <v>157</v>
      </c>
      <c r="D56" s="133">
        <v>220118</v>
      </c>
      <c r="E56" s="552">
        <v>217292</v>
      </c>
      <c r="F56" s="412">
        <v>1.3</v>
      </c>
      <c r="G56" s="416">
        <v>-0.9</v>
      </c>
      <c r="H56" s="132">
        <v>97740</v>
      </c>
      <c r="I56" s="552">
        <v>89133</v>
      </c>
      <c r="J56" s="412">
        <v>9.7</v>
      </c>
      <c r="K56" s="416">
        <v>-3.8</v>
      </c>
      <c r="L56" s="132">
        <v>65485</v>
      </c>
      <c r="M56" s="232" t="s">
        <v>302</v>
      </c>
      <c r="N56" s="412" t="s">
        <v>302</v>
      </c>
      <c r="O56" s="602">
        <v>13.5</v>
      </c>
    </row>
    <row r="57" spans="2:15" ht="10.5" customHeight="1">
      <c r="B57" s="216"/>
      <c r="C57" s="57" t="s">
        <v>158</v>
      </c>
      <c r="D57" s="133">
        <v>326137</v>
      </c>
      <c r="E57" s="551">
        <v>312951</v>
      </c>
      <c r="F57" s="412">
        <v>4.2</v>
      </c>
      <c r="G57" s="416">
        <v>23.3</v>
      </c>
      <c r="H57" s="133">
        <v>245096</v>
      </c>
      <c r="I57" s="551">
        <v>251382</v>
      </c>
      <c r="J57" s="412">
        <v>-2.5</v>
      </c>
      <c r="K57" s="416">
        <v>25.2</v>
      </c>
      <c r="L57" s="132">
        <v>33580</v>
      </c>
      <c r="M57" s="133">
        <v>58760</v>
      </c>
      <c r="N57" s="412">
        <v>-42.9</v>
      </c>
      <c r="O57" s="464">
        <v>13.3</v>
      </c>
    </row>
    <row r="58" spans="2:15" ht="4.5" customHeight="1">
      <c r="B58" s="216"/>
      <c r="C58" s="57"/>
      <c r="D58" s="421"/>
      <c r="E58" s="539"/>
      <c r="F58" s="431"/>
      <c r="G58" s="432"/>
      <c r="H58" s="421"/>
      <c r="I58" s="539"/>
      <c r="J58" s="431"/>
      <c r="K58" s="432"/>
      <c r="L58" s="423"/>
      <c r="M58" s="132"/>
      <c r="N58" s="431"/>
      <c r="O58" s="465"/>
    </row>
    <row r="59" spans="2:15" ht="10.5" customHeight="1">
      <c r="B59" s="217"/>
      <c r="C59" s="64"/>
      <c r="D59" s="422"/>
      <c r="E59" s="560"/>
      <c r="F59" s="433"/>
      <c r="G59" s="434"/>
      <c r="H59" s="422"/>
      <c r="I59" s="560"/>
      <c r="J59" s="433"/>
      <c r="K59" s="434"/>
      <c r="L59" s="422"/>
      <c r="M59" s="230"/>
      <c r="N59" s="434"/>
      <c r="O59" s="467"/>
    </row>
    <row r="60" spans="2:15" ht="12" customHeight="1">
      <c r="B60" s="214" t="s">
        <v>10</v>
      </c>
      <c r="C60" s="61"/>
      <c r="D60" s="228">
        <v>837642</v>
      </c>
      <c r="E60" s="550">
        <v>781212</v>
      </c>
      <c r="F60" s="411">
        <v>7.2</v>
      </c>
      <c r="G60" s="411">
        <v>11.3</v>
      </c>
      <c r="H60" s="228">
        <v>331290</v>
      </c>
      <c r="I60" s="550">
        <v>309421</v>
      </c>
      <c r="J60" s="411">
        <v>7.1</v>
      </c>
      <c r="K60" s="411">
        <v>8.9</v>
      </c>
      <c r="L60" s="229">
        <v>136839</v>
      </c>
      <c r="M60" s="229">
        <v>142584</v>
      </c>
      <c r="N60" s="411">
        <v>-4</v>
      </c>
      <c r="O60" s="450">
        <v>24.3</v>
      </c>
    </row>
    <row r="61" spans="2:15" ht="10.5" customHeight="1">
      <c r="B61" s="216"/>
      <c r="C61" s="57"/>
      <c r="D61" s="421"/>
      <c r="E61" s="539"/>
      <c r="F61" s="431"/>
      <c r="G61" s="432"/>
      <c r="H61" s="421"/>
      <c r="I61" s="539"/>
      <c r="J61" s="431"/>
      <c r="K61" s="432"/>
      <c r="L61" s="423"/>
      <c r="M61" s="132"/>
      <c r="N61" s="431"/>
      <c r="O61" s="465"/>
    </row>
    <row r="62" spans="2:15" ht="10.5" customHeight="1">
      <c r="B62" s="216"/>
      <c r="C62" s="57" t="s">
        <v>159</v>
      </c>
      <c r="D62" s="133">
        <v>438522</v>
      </c>
      <c r="E62" s="551">
        <v>375500</v>
      </c>
      <c r="F62" s="412">
        <v>16.8</v>
      </c>
      <c r="G62" s="416">
        <v>37.8</v>
      </c>
      <c r="H62" s="232" t="s">
        <v>302</v>
      </c>
      <c r="I62" s="549" t="s">
        <v>302</v>
      </c>
      <c r="J62" s="200" t="s">
        <v>302</v>
      </c>
      <c r="K62" s="330" t="s">
        <v>302</v>
      </c>
      <c r="L62" s="232" t="s">
        <v>302</v>
      </c>
      <c r="M62" s="132" t="s">
        <v>302</v>
      </c>
      <c r="N62" s="200" t="s">
        <v>302</v>
      </c>
      <c r="O62" s="463" t="s">
        <v>302</v>
      </c>
    </row>
    <row r="63" spans="2:15" ht="10.5" customHeight="1">
      <c r="B63" s="216"/>
      <c r="C63" s="57">
        <v>31</v>
      </c>
      <c r="D63" s="133">
        <v>158192</v>
      </c>
      <c r="E63" s="551">
        <v>152901</v>
      </c>
      <c r="F63" s="412">
        <v>3.5</v>
      </c>
      <c r="G63" s="416">
        <v>-16.9</v>
      </c>
      <c r="H63" s="132">
        <v>13770</v>
      </c>
      <c r="I63" s="549" t="s">
        <v>302</v>
      </c>
      <c r="J63" s="200" t="s">
        <v>302</v>
      </c>
      <c r="K63" s="415">
        <v>-11.9</v>
      </c>
      <c r="L63" s="132">
        <v>7087</v>
      </c>
      <c r="M63" s="132">
        <v>6522</v>
      </c>
      <c r="N63" s="412">
        <v>8.7</v>
      </c>
      <c r="O63" s="602">
        <v>-18.1</v>
      </c>
    </row>
    <row r="64" spans="2:15" ht="10.5" customHeight="1">
      <c r="B64" s="216"/>
      <c r="C64" s="57" t="s">
        <v>160</v>
      </c>
      <c r="D64" s="232" t="s">
        <v>302</v>
      </c>
      <c r="E64" s="549" t="s">
        <v>302</v>
      </c>
      <c r="F64" s="200" t="s">
        <v>302</v>
      </c>
      <c r="G64" s="330" t="s">
        <v>302</v>
      </c>
      <c r="H64" s="232" t="s">
        <v>302</v>
      </c>
      <c r="I64" s="549" t="s">
        <v>302</v>
      </c>
      <c r="J64" s="200" t="s">
        <v>302</v>
      </c>
      <c r="K64" s="330" t="s">
        <v>302</v>
      </c>
      <c r="L64" s="232" t="s">
        <v>302</v>
      </c>
      <c r="M64" s="232" t="s">
        <v>302</v>
      </c>
      <c r="N64" s="200" t="s">
        <v>302</v>
      </c>
      <c r="O64" s="463" t="s">
        <v>302</v>
      </c>
    </row>
    <row r="65" spans="2:15" ht="10.5" customHeight="1">
      <c r="B65" s="216"/>
      <c r="C65" s="57" t="s">
        <v>161</v>
      </c>
      <c r="D65" s="133">
        <v>55083</v>
      </c>
      <c r="E65" s="551">
        <v>64395</v>
      </c>
      <c r="F65" s="412">
        <v>-14.5</v>
      </c>
      <c r="G65" s="416">
        <v>-37.7</v>
      </c>
      <c r="H65" s="133">
        <v>8231</v>
      </c>
      <c r="I65" s="552">
        <v>6262</v>
      </c>
      <c r="J65" s="412">
        <v>31.4</v>
      </c>
      <c r="K65" s="416">
        <v>-4.2</v>
      </c>
      <c r="L65" s="132">
        <v>4557</v>
      </c>
      <c r="M65" s="132" t="s">
        <v>302</v>
      </c>
      <c r="N65" s="412" t="s">
        <v>302</v>
      </c>
      <c r="O65" s="464">
        <v>-1.3</v>
      </c>
    </row>
    <row r="66" spans="2:15" ht="10.5" customHeight="1">
      <c r="B66" s="216"/>
      <c r="C66" s="57">
        <v>33</v>
      </c>
      <c r="D66" s="133">
        <v>240928</v>
      </c>
      <c r="E66" s="551">
        <v>252811</v>
      </c>
      <c r="F66" s="412">
        <v>-4.7</v>
      </c>
      <c r="G66" s="416">
        <v>-1.2</v>
      </c>
      <c r="H66" s="133">
        <v>159589</v>
      </c>
      <c r="I66" s="552">
        <v>165541</v>
      </c>
      <c r="J66" s="412">
        <v>-3.6</v>
      </c>
      <c r="K66" s="416">
        <v>-3</v>
      </c>
      <c r="L66" s="132">
        <v>71369</v>
      </c>
      <c r="M66" s="132">
        <v>81441</v>
      </c>
      <c r="N66" s="412">
        <v>-12.4</v>
      </c>
      <c r="O66" s="464">
        <v>6.7</v>
      </c>
    </row>
    <row r="67" spans="2:15" ht="10.5" customHeight="1">
      <c r="B67" s="216"/>
      <c r="C67" s="57" t="s">
        <v>162</v>
      </c>
      <c r="D67" s="133">
        <v>180855</v>
      </c>
      <c r="E67" s="551">
        <v>187967</v>
      </c>
      <c r="F67" s="412">
        <v>-3.8</v>
      </c>
      <c r="G67" s="416">
        <v>3.9</v>
      </c>
      <c r="H67" s="132">
        <v>130689</v>
      </c>
      <c r="I67" s="549" t="s">
        <v>302</v>
      </c>
      <c r="J67" s="200" t="s">
        <v>302</v>
      </c>
      <c r="K67" s="415">
        <v>4</v>
      </c>
      <c r="L67" s="132">
        <v>61486</v>
      </c>
      <c r="M67" s="232" t="s">
        <v>302</v>
      </c>
      <c r="N67" s="200" t="s">
        <v>302</v>
      </c>
      <c r="O67" s="602">
        <v>25.9</v>
      </c>
    </row>
    <row r="68" spans="2:15" ht="10.5" customHeight="1">
      <c r="B68" s="216"/>
      <c r="C68" s="57" t="s">
        <v>163</v>
      </c>
      <c r="D68" s="132">
        <v>36475</v>
      </c>
      <c r="E68" s="549">
        <v>40380</v>
      </c>
      <c r="F68" s="412">
        <v>-9.7</v>
      </c>
      <c r="G68" s="416">
        <v>-17.9</v>
      </c>
      <c r="H68" s="132">
        <v>13610</v>
      </c>
      <c r="I68" s="549">
        <v>19082</v>
      </c>
      <c r="J68" s="412">
        <v>-28.7</v>
      </c>
      <c r="K68" s="416">
        <v>-48</v>
      </c>
      <c r="L68" s="132">
        <v>5422</v>
      </c>
      <c r="M68" s="133">
        <v>9026</v>
      </c>
      <c r="N68" s="412">
        <v>-39.9</v>
      </c>
      <c r="O68" s="464">
        <v>-61.5</v>
      </c>
    </row>
    <row r="69" spans="2:15" ht="4.5" customHeight="1">
      <c r="B69" s="216"/>
      <c r="C69" s="57"/>
      <c r="D69" s="421"/>
      <c r="E69" s="539"/>
      <c r="F69" s="431"/>
      <c r="G69" s="432"/>
      <c r="H69" s="421"/>
      <c r="I69" s="539"/>
      <c r="J69" s="431"/>
      <c r="K69" s="432"/>
      <c r="L69" s="423"/>
      <c r="M69" s="132"/>
      <c r="N69" s="431"/>
      <c r="O69" s="465"/>
    </row>
    <row r="70" spans="2:15" ht="12" customHeight="1">
      <c r="B70" s="214" t="s">
        <v>11</v>
      </c>
      <c r="C70" s="61"/>
      <c r="D70" s="228">
        <v>1612053</v>
      </c>
      <c r="E70" s="550">
        <v>1111748</v>
      </c>
      <c r="F70" s="411">
        <v>45</v>
      </c>
      <c r="G70" s="411">
        <v>39.2</v>
      </c>
      <c r="H70" s="229">
        <v>880526</v>
      </c>
      <c r="I70" s="550">
        <v>741402</v>
      </c>
      <c r="J70" s="411">
        <v>18.8</v>
      </c>
      <c r="K70" s="411">
        <v>10.9</v>
      </c>
      <c r="L70" s="229">
        <v>739023</v>
      </c>
      <c r="M70" s="280" t="s">
        <v>302</v>
      </c>
      <c r="N70" s="327" t="s">
        <v>302</v>
      </c>
      <c r="O70" s="450">
        <v>15.9</v>
      </c>
    </row>
    <row r="71" spans="2:15" ht="10.5" customHeight="1">
      <c r="B71" s="216"/>
      <c r="C71" s="57" t="s">
        <v>164</v>
      </c>
      <c r="D71" s="232" t="s">
        <v>302</v>
      </c>
      <c r="E71" s="551">
        <v>112225</v>
      </c>
      <c r="F71" s="200" t="s">
        <v>302</v>
      </c>
      <c r="G71" s="329" t="s">
        <v>302</v>
      </c>
      <c r="H71" s="232" t="s">
        <v>302</v>
      </c>
      <c r="I71" s="549" t="s">
        <v>302</v>
      </c>
      <c r="J71" s="200" t="s">
        <v>302</v>
      </c>
      <c r="K71" s="330" t="s">
        <v>302</v>
      </c>
      <c r="L71" s="232" t="s">
        <v>302</v>
      </c>
      <c r="M71" s="232" t="s">
        <v>302</v>
      </c>
      <c r="N71" s="200" t="s">
        <v>302</v>
      </c>
      <c r="O71" s="463" t="s">
        <v>302</v>
      </c>
    </row>
    <row r="72" spans="2:15" ht="10.5" customHeight="1">
      <c r="B72" s="216"/>
      <c r="C72" s="57" t="s">
        <v>165</v>
      </c>
      <c r="D72" s="133">
        <v>1059105</v>
      </c>
      <c r="E72" s="551">
        <v>950196</v>
      </c>
      <c r="F72" s="412">
        <v>11.5</v>
      </c>
      <c r="G72" s="416">
        <v>4.3</v>
      </c>
      <c r="H72" s="133">
        <v>818865</v>
      </c>
      <c r="I72" s="551">
        <v>657757</v>
      </c>
      <c r="J72" s="412">
        <v>24.5</v>
      </c>
      <c r="K72" s="416">
        <v>12</v>
      </c>
      <c r="L72" s="132" t="s">
        <v>302</v>
      </c>
      <c r="M72" s="132" t="s">
        <v>302</v>
      </c>
      <c r="N72" s="200" t="s">
        <v>302</v>
      </c>
      <c r="O72" s="463" t="s">
        <v>302</v>
      </c>
    </row>
    <row r="73" spans="2:15" ht="4.5" customHeight="1">
      <c r="B73" s="219"/>
      <c r="C73" s="47"/>
      <c r="D73" s="424"/>
      <c r="E73" s="542"/>
      <c r="F73" s="435"/>
      <c r="G73" s="436"/>
      <c r="H73" s="424"/>
      <c r="I73" s="542"/>
      <c r="J73" s="435"/>
      <c r="K73" s="436"/>
      <c r="L73" s="438"/>
      <c r="M73" s="138"/>
      <c r="N73" s="435"/>
      <c r="O73" s="468"/>
    </row>
    <row r="74" spans="2:15" ht="4.5" customHeight="1">
      <c r="B74" s="216"/>
      <c r="C74" s="42"/>
      <c r="D74" s="421"/>
      <c r="E74" s="539"/>
      <c r="F74" s="431"/>
      <c r="G74" s="432"/>
      <c r="H74" s="421"/>
      <c r="I74" s="539"/>
      <c r="J74" s="431"/>
      <c r="K74" s="432"/>
      <c r="L74" s="423"/>
      <c r="M74" s="132"/>
      <c r="N74" s="431"/>
      <c r="O74" s="465"/>
    </row>
    <row r="75" spans="2:15" ht="12" customHeight="1">
      <c r="B75" s="214" t="s">
        <v>166</v>
      </c>
      <c r="C75" s="64"/>
      <c r="D75" s="228">
        <v>17944157</v>
      </c>
      <c r="E75" s="562">
        <v>15783934</v>
      </c>
      <c r="F75" s="411">
        <v>13.7</v>
      </c>
      <c r="G75" s="411">
        <v>4.3</v>
      </c>
      <c r="H75" s="228">
        <v>3426348</v>
      </c>
      <c r="I75" s="562">
        <v>3027877</v>
      </c>
      <c r="J75" s="411">
        <v>13.2</v>
      </c>
      <c r="K75" s="411">
        <v>4.8</v>
      </c>
      <c r="L75" s="229">
        <v>2187511</v>
      </c>
      <c r="M75" s="229">
        <v>1926440</v>
      </c>
      <c r="N75" s="411">
        <v>13.6</v>
      </c>
      <c r="O75" s="450">
        <v>9.2</v>
      </c>
    </row>
    <row r="76" spans="2:15" ht="4.5" customHeight="1">
      <c r="B76" s="219"/>
      <c r="C76" s="47"/>
      <c r="D76" s="424"/>
      <c r="E76" s="542"/>
      <c r="F76" s="435"/>
      <c r="G76" s="436"/>
      <c r="H76" s="424"/>
      <c r="I76" s="542"/>
      <c r="J76" s="435"/>
      <c r="K76" s="436"/>
      <c r="L76" s="438"/>
      <c r="M76" s="138"/>
      <c r="N76" s="435"/>
      <c r="O76" s="468"/>
    </row>
    <row r="77" spans="2:15" ht="4.5" customHeight="1">
      <c r="B77" s="216"/>
      <c r="C77" s="42"/>
      <c r="D77" s="421"/>
      <c r="E77" s="539"/>
      <c r="F77" s="431"/>
      <c r="G77" s="428"/>
      <c r="H77" s="421"/>
      <c r="I77" s="539"/>
      <c r="J77" s="431"/>
      <c r="K77" s="428"/>
      <c r="L77" s="423"/>
      <c r="M77" s="132"/>
      <c r="N77" s="431"/>
      <c r="O77" s="469"/>
    </row>
    <row r="78" spans="2:15" ht="10.5" customHeight="1">
      <c r="B78" s="216" t="s">
        <v>167</v>
      </c>
      <c r="C78" s="42"/>
      <c r="D78" s="133">
        <v>12129838</v>
      </c>
      <c r="E78" s="551">
        <v>9981528</v>
      </c>
      <c r="F78" s="412">
        <v>21.5</v>
      </c>
      <c r="G78" s="416">
        <v>0.2</v>
      </c>
      <c r="H78" s="133">
        <v>1359358</v>
      </c>
      <c r="I78" s="551">
        <v>1074117</v>
      </c>
      <c r="J78" s="412">
        <v>26.6</v>
      </c>
      <c r="K78" s="416">
        <v>-1.1</v>
      </c>
      <c r="L78" s="132">
        <v>853993</v>
      </c>
      <c r="M78" s="133">
        <v>727902</v>
      </c>
      <c r="N78" s="412">
        <v>17.3</v>
      </c>
      <c r="O78" s="464">
        <v>3.3</v>
      </c>
    </row>
    <row r="79" spans="2:15" ht="10.5" customHeight="1">
      <c r="B79" s="216" t="s">
        <v>168</v>
      </c>
      <c r="C79" s="42"/>
      <c r="D79" s="133">
        <v>2732476</v>
      </c>
      <c r="E79" s="551">
        <v>2225899</v>
      </c>
      <c r="F79" s="412">
        <v>22.8</v>
      </c>
      <c r="G79" s="416">
        <v>23.2</v>
      </c>
      <c r="H79" s="133">
        <v>1521690</v>
      </c>
      <c r="I79" s="551">
        <v>1372226</v>
      </c>
      <c r="J79" s="412">
        <v>10.9</v>
      </c>
      <c r="K79" s="416">
        <v>9.8</v>
      </c>
      <c r="L79" s="132">
        <v>967314</v>
      </c>
      <c r="M79" s="133">
        <v>793174</v>
      </c>
      <c r="N79" s="412">
        <v>22</v>
      </c>
      <c r="O79" s="464">
        <v>14.8</v>
      </c>
    </row>
    <row r="80" spans="2:15" ht="12.75">
      <c r="B80" s="216" t="s">
        <v>169</v>
      </c>
      <c r="C80" s="42"/>
      <c r="D80" s="133">
        <v>313747</v>
      </c>
      <c r="E80" s="551">
        <v>258035</v>
      </c>
      <c r="F80" s="412">
        <v>21.6</v>
      </c>
      <c r="G80" s="416">
        <v>57</v>
      </c>
      <c r="H80" s="132">
        <v>57675</v>
      </c>
      <c r="I80" s="551">
        <v>49293</v>
      </c>
      <c r="J80" s="412">
        <v>17</v>
      </c>
      <c r="K80" s="416">
        <v>83.5</v>
      </c>
      <c r="L80" s="132">
        <v>48859</v>
      </c>
      <c r="M80" s="132" t="s">
        <v>302</v>
      </c>
      <c r="N80" s="412" t="s">
        <v>302</v>
      </c>
      <c r="O80" s="464">
        <v>107.7</v>
      </c>
    </row>
    <row r="81" spans="2:15" ht="10.5" customHeight="1">
      <c r="B81" s="216" t="s">
        <v>170</v>
      </c>
      <c r="C81" s="42"/>
      <c r="D81" s="133">
        <v>2768095</v>
      </c>
      <c r="E81" s="551">
        <v>3318472</v>
      </c>
      <c r="F81" s="412">
        <v>-16.6</v>
      </c>
      <c r="G81" s="416">
        <v>3.1</v>
      </c>
      <c r="H81" s="132">
        <v>487625</v>
      </c>
      <c r="I81" s="551">
        <v>532241</v>
      </c>
      <c r="J81" s="412">
        <v>-8.4</v>
      </c>
      <c r="K81" s="416">
        <v>2.3</v>
      </c>
      <c r="L81" s="132">
        <v>317344</v>
      </c>
      <c r="M81" s="132" t="s">
        <v>302</v>
      </c>
      <c r="N81" s="412" t="s">
        <v>302</v>
      </c>
      <c r="O81" s="464">
        <v>2.2</v>
      </c>
    </row>
    <row r="82" spans="2:15" ht="4.5" customHeight="1" thickBot="1">
      <c r="B82" s="221"/>
      <c r="C82" s="222"/>
      <c r="D82" s="470"/>
      <c r="E82" s="623"/>
      <c r="F82" s="472"/>
      <c r="G82" s="470"/>
      <c r="H82" s="470"/>
      <c r="I82" s="623"/>
      <c r="J82" s="472"/>
      <c r="K82" s="470"/>
      <c r="L82" s="470"/>
      <c r="M82" s="471"/>
      <c r="N82" s="472"/>
      <c r="O82" s="473"/>
    </row>
    <row r="83" spans="4:15" s="56" customFormat="1" ht="11.25">
      <c r="D83" s="425"/>
      <c r="F83" s="425"/>
      <c r="G83" s="425"/>
      <c r="H83" s="425"/>
      <c r="J83" s="425"/>
      <c r="K83" s="425"/>
      <c r="L83" s="425"/>
      <c r="N83" s="425"/>
      <c r="O83" s="425"/>
    </row>
    <row r="84" spans="2:15" ht="12.75">
      <c r="B84" s="634" t="s">
        <v>185</v>
      </c>
      <c r="C84" s="634"/>
      <c r="D84" s="634"/>
      <c r="E84" s="634"/>
      <c r="F84" s="634"/>
      <c r="G84" s="634"/>
      <c r="H84" s="634"/>
      <c r="I84" s="634"/>
      <c r="J84" s="634"/>
      <c r="K84" s="634"/>
      <c r="L84" s="663"/>
      <c r="M84" s="663"/>
      <c r="N84" s="663"/>
      <c r="O84" s="663"/>
    </row>
    <row r="85" spans="4:9" ht="12.75">
      <c r="D85" s="320"/>
      <c r="E85" s="106"/>
      <c r="F85" s="320"/>
      <c r="G85" s="320"/>
      <c r="H85" s="320"/>
      <c r="I85" s="106"/>
    </row>
  </sheetData>
  <mergeCells count="15">
    <mergeCell ref="H7:I7"/>
    <mergeCell ref="J5:K5"/>
    <mergeCell ref="L5:M5"/>
    <mergeCell ref="N5:O5"/>
    <mergeCell ref="L7:M7"/>
    <mergeCell ref="B84:O84"/>
    <mergeCell ref="B3:C7"/>
    <mergeCell ref="D3:G4"/>
    <mergeCell ref="H3:O3"/>
    <mergeCell ref="H4:K4"/>
    <mergeCell ref="L4:O4"/>
    <mergeCell ref="D5:E5"/>
    <mergeCell ref="F5:G5"/>
    <mergeCell ref="D7:E7"/>
    <mergeCell ref="H5:I5"/>
  </mergeCells>
  <printOptions horizontalCentered="1" verticalCentered="1"/>
  <pageMargins left="0" right="0" top="0" bottom="0"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O86"/>
  <sheetViews>
    <sheetView showGridLines="0" workbookViewId="0" topLeftCell="D1">
      <selection activeCell="A1" sqref="A1:O83"/>
    </sheetView>
  </sheetViews>
  <sheetFormatPr defaultColWidth="11.421875" defaultRowHeight="12.75"/>
  <cols>
    <col min="1" max="1" width="3.00390625" style="19" customWidth="1"/>
    <col min="2" max="2" width="4.8515625" style="19" bestFit="1" customWidth="1"/>
    <col min="3" max="3" width="4.7109375" style="19" customWidth="1"/>
    <col min="4" max="4" width="5.421875" style="19" bestFit="1" customWidth="1"/>
    <col min="5" max="5" width="6.140625" style="19" bestFit="1" customWidth="1"/>
    <col min="6" max="6" width="8.28125" style="19" customWidth="1"/>
    <col min="7" max="7" width="9.57421875" style="19" customWidth="1"/>
    <col min="8" max="8" width="5.8515625" style="19" customWidth="1"/>
    <col min="9" max="9" width="8.421875" style="19" customWidth="1"/>
    <col min="10" max="10" width="12.28125" style="19" bestFit="1" customWidth="1"/>
    <col min="11" max="11" width="8.57421875" style="19" customWidth="1"/>
    <col min="12" max="12" width="12.28125" style="19" bestFit="1" customWidth="1"/>
    <col min="13" max="13" width="8.7109375" style="19" customWidth="1"/>
    <col min="14" max="14" width="12.28125" style="19" bestFit="1" customWidth="1"/>
    <col min="15" max="15" width="8.421875" style="19" customWidth="1"/>
    <col min="16" max="16384" width="11.421875" style="19" customWidth="1"/>
  </cols>
  <sheetData>
    <row r="1" spans="1:15" ht="13.5">
      <c r="A1" s="41" t="s">
        <v>241</v>
      </c>
      <c r="B1" s="40"/>
      <c r="C1" s="41" t="s">
        <v>277</v>
      </c>
      <c r="D1" s="40"/>
      <c r="E1" s="40"/>
      <c r="F1" s="40"/>
      <c r="G1" s="40"/>
      <c r="H1" s="40"/>
      <c r="I1" s="40"/>
      <c r="J1" s="40"/>
      <c r="K1" s="40"/>
      <c r="L1" s="40"/>
      <c r="M1" s="40"/>
      <c r="O1" s="40"/>
    </row>
    <row r="2" spans="1:15" ht="13.5">
      <c r="A2" s="40"/>
      <c r="B2" s="40"/>
      <c r="C2" s="41" t="s">
        <v>325</v>
      </c>
      <c r="D2" s="40"/>
      <c r="E2" s="40"/>
      <c r="F2" s="40"/>
      <c r="G2" s="40"/>
      <c r="H2" s="40"/>
      <c r="I2" s="40"/>
      <c r="J2" s="40"/>
      <c r="K2" s="40"/>
      <c r="L2" s="40"/>
      <c r="M2" s="40"/>
      <c r="O2" s="40"/>
    </row>
    <row r="3" spans="5:12" ht="12.75" customHeight="1" thickBot="1">
      <c r="E3" s="40"/>
      <c r="J3" s="40"/>
      <c r="L3" s="40"/>
    </row>
    <row r="4" spans="1:15" ht="12.75">
      <c r="A4" s="635" t="s">
        <v>128</v>
      </c>
      <c r="B4" s="636"/>
      <c r="C4" s="723" t="s">
        <v>198</v>
      </c>
      <c r="D4" s="724"/>
      <c r="E4" s="641" t="s">
        <v>125</v>
      </c>
      <c r="F4" s="636"/>
      <c r="G4" s="649" t="s">
        <v>187</v>
      </c>
      <c r="H4" s="650"/>
      <c r="I4" s="651"/>
      <c r="J4" s="732" t="s">
        <v>246</v>
      </c>
      <c r="K4" s="733"/>
      <c r="L4" s="673" t="s">
        <v>243</v>
      </c>
      <c r="M4" s="674"/>
      <c r="N4" s="674"/>
      <c r="O4" s="675"/>
    </row>
    <row r="5" spans="1:15" ht="12.75">
      <c r="A5" s="637"/>
      <c r="B5" s="638"/>
      <c r="C5" s="725"/>
      <c r="D5" s="726"/>
      <c r="E5" s="642"/>
      <c r="F5" s="640"/>
      <c r="G5" s="45" t="s">
        <v>273</v>
      </c>
      <c r="H5" s="652" t="s">
        <v>188</v>
      </c>
      <c r="I5" s="653"/>
      <c r="J5" s="734"/>
      <c r="K5" s="735"/>
      <c r="L5" s="714" t="s">
        <v>182</v>
      </c>
      <c r="M5" s="715"/>
      <c r="N5" s="714" t="s">
        <v>183</v>
      </c>
      <c r="O5" s="716"/>
    </row>
    <row r="6" spans="1:15" ht="12.75" customHeight="1">
      <c r="A6" s="637"/>
      <c r="B6" s="638"/>
      <c r="C6" s="727" t="s">
        <v>317</v>
      </c>
      <c r="D6" s="728"/>
      <c r="E6" s="729"/>
      <c r="F6" s="647" t="s">
        <v>311</v>
      </c>
      <c r="G6" s="717" t="s">
        <v>310</v>
      </c>
      <c r="H6" s="718"/>
      <c r="I6" s="647" t="s">
        <v>311</v>
      </c>
      <c r="J6" s="721" t="s">
        <v>310</v>
      </c>
      <c r="K6" s="647" t="s">
        <v>311</v>
      </c>
      <c r="L6" s="721" t="s">
        <v>310</v>
      </c>
      <c r="M6" s="647" t="s">
        <v>311</v>
      </c>
      <c r="N6" s="721" t="s">
        <v>310</v>
      </c>
      <c r="O6" s="670" t="s">
        <v>311</v>
      </c>
    </row>
    <row r="7" spans="1:15" ht="12.75" customHeight="1">
      <c r="A7" s="637"/>
      <c r="B7" s="638"/>
      <c r="C7" s="117">
        <v>2005</v>
      </c>
      <c r="D7" s="101">
        <v>2004</v>
      </c>
      <c r="E7" s="101">
        <v>2005</v>
      </c>
      <c r="F7" s="730"/>
      <c r="G7" s="719"/>
      <c r="H7" s="720"/>
      <c r="I7" s="730"/>
      <c r="J7" s="722"/>
      <c r="K7" s="730"/>
      <c r="L7" s="722"/>
      <c r="M7" s="730"/>
      <c r="N7" s="722"/>
      <c r="O7" s="731"/>
    </row>
    <row r="8" spans="1:15" ht="16.5" customHeight="1">
      <c r="A8" s="639"/>
      <c r="B8" s="640"/>
      <c r="C8" s="645" t="s">
        <v>189</v>
      </c>
      <c r="D8" s="684"/>
      <c r="E8" s="646"/>
      <c r="F8" s="648"/>
      <c r="G8" s="645" t="s">
        <v>189</v>
      </c>
      <c r="H8" s="646"/>
      <c r="I8" s="648"/>
      <c r="J8" s="83" t="s">
        <v>195</v>
      </c>
      <c r="K8" s="648"/>
      <c r="L8" s="83" t="s">
        <v>195</v>
      </c>
      <c r="M8" s="648"/>
      <c r="N8" s="83" t="s">
        <v>195</v>
      </c>
      <c r="O8" s="671"/>
    </row>
    <row r="9" spans="1:15" ht="4.5" customHeight="1">
      <c r="A9" s="207"/>
      <c r="B9" s="50"/>
      <c r="C9" s="52"/>
      <c r="D9" s="52"/>
      <c r="E9" s="52"/>
      <c r="F9" s="50"/>
      <c r="G9" s="84"/>
      <c r="H9" s="51"/>
      <c r="I9" s="50"/>
      <c r="J9" s="52"/>
      <c r="K9" s="50"/>
      <c r="L9" s="52"/>
      <c r="M9" s="50"/>
      <c r="N9" s="48"/>
      <c r="O9" s="441"/>
    </row>
    <row r="10" spans="1:15" ht="10.5" customHeight="1">
      <c r="A10" s="209" t="s">
        <v>0</v>
      </c>
      <c r="B10" s="54" t="s">
        <v>131</v>
      </c>
      <c r="C10" s="257">
        <v>99</v>
      </c>
      <c r="D10" s="570">
        <v>112</v>
      </c>
      <c r="E10" s="257">
        <v>8274</v>
      </c>
      <c r="F10" s="198">
        <v>1.4</v>
      </c>
      <c r="G10" s="93" t="s">
        <v>184</v>
      </c>
      <c r="H10" s="93" t="s">
        <v>184</v>
      </c>
      <c r="I10" s="27" t="s">
        <v>184</v>
      </c>
      <c r="J10" s="257">
        <v>276048</v>
      </c>
      <c r="K10" s="198">
        <v>10.5</v>
      </c>
      <c r="L10" s="257">
        <v>65078</v>
      </c>
      <c r="M10" s="198">
        <v>12.4</v>
      </c>
      <c r="N10" s="257">
        <v>56946</v>
      </c>
      <c r="O10" s="442">
        <v>-25.2</v>
      </c>
    </row>
    <row r="11" spans="1:15" ht="10.5" customHeight="1">
      <c r="A11" s="211"/>
      <c r="B11" s="57" t="s">
        <v>132</v>
      </c>
      <c r="C11" s="259">
        <v>12</v>
      </c>
      <c r="D11" s="537">
        <v>13</v>
      </c>
      <c r="E11" s="259">
        <v>335</v>
      </c>
      <c r="F11" s="199">
        <v>0.6</v>
      </c>
      <c r="G11" s="119" t="s">
        <v>184</v>
      </c>
      <c r="H11" s="119" t="s">
        <v>184</v>
      </c>
      <c r="I11" s="22" t="s">
        <v>184</v>
      </c>
      <c r="J11" s="259">
        <v>9035</v>
      </c>
      <c r="K11" s="199">
        <v>20.2</v>
      </c>
      <c r="L11" s="133" t="s">
        <v>327</v>
      </c>
      <c r="M11" s="362" t="s">
        <v>327</v>
      </c>
      <c r="N11" s="133" t="s">
        <v>327</v>
      </c>
      <c r="O11" s="443" t="s">
        <v>327</v>
      </c>
    </row>
    <row r="12" spans="1:15" ht="10.5" customHeight="1">
      <c r="A12" s="211"/>
      <c r="B12" s="57" t="s">
        <v>133</v>
      </c>
      <c r="C12" s="259">
        <v>3</v>
      </c>
      <c r="D12" s="537">
        <v>4</v>
      </c>
      <c r="E12" s="267" t="s">
        <v>302</v>
      </c>
      <c r="F12" s="412" t="s">
        <v>302</v>
      </c>
      <c r="G12" s="119" t="s">
        <v>184</v>
      </c>
      <c r="H12" s="119" t="s">
        <v>184</v>
      </c>
      <c r="I12" s="22" t="s">
        <v>184</v>
      </c>
      <c r="J12" s="267" t="s">
        <v>302</v>
      </c>
      <c r="K12" s="412" t="s">
        <v>302</v>
      </c>
      <c r="L12" s="233" t="s">
        <v>327</v>
      </c>
      <c r="M12" s="200" t="s">
        <v>327</v>
      </c>
      <c r="N12" s="233" t="s">
        <v>327</v>
      </c>
      <c r="O12" s="444" t="s">
        <v>327</v>
      </c>
    </row>
    <row r="13" spans="1:15" ht="10.5" customHeight="1">
      <c r="A13" s="211"/>
      <c r="B13" s="57" t="s">
        <v>134</v>
      </c>
      <c r="C13" s="259">
        <v>8</v>
      </c>
      <c r="D13" s="537">
        <v>9</v>
      </c>
      <c r="E13" s="259">
        <v>1113</v>
      </c>
      <c r="F13" s="199">
        <v>-8.3</v>
      </c>
      <c r="G13" s="119" t="s">
        <v>184</v>
      </c>
      <c r="H13" s="119" t="s">
        <v>184</v>
      </c>
      <c r="I13" s="22" t="s">
        <v>184</v>
      </c>
      <c r="J13" s="259">
        <v>120667</v>
      </c>
      <c r="K13" s="199">
        <v>11</v>
      </c>
      <c r="L13" s="259">
        <v>44630</v>
      </c>
      <c r="M13" s="199">
        <v>15.3</v>
      </c>
      <c r="N13" s="232" t="s">
        <v>302</v>
      </c>
      <c r="O13" s="444" t="s">
        <v>302</v>
      </c>
    </row>
    <row r="14" spans="1:15" ht="10.5" customHeight="1">
      <c r="A14" s="211"/>
      <c r="B14" s="57" t="s">
        <v>135</v>
      </c>
      <c r="C14" s="259">
        <v>4</v>
      </c>
      <c r="D14" s="537">
        <v>5</v>
      </c>
      <c r="E14" s="259">
        <v>255</v>
      </c>
      <c r="F14" s="199">
        <v>-3.4</v>
      </c>
      <c r="G14" s="119" t="s">
        <v>184</v>
      </c>
      <c r="H14" s="119" t="s">
        <v>184</v>
      </c>
      <c r="I14" s="22" t="s">
        <v>184</v>
      </c>
      <c r="J14" s="259">
        <v>12386</v>
      </c>
      <c r="K14" s="199">
        <v>-6.3</v>
      </c>
      <c r="L14" s="232" t="s">
        <v>302</v>
      </c>
      <c r="M14" s="200" t="s">
        <v>302</v>
      </c>
      <c r="N14" s="232" t="s">
        <v>302</v>
      </c>
      <c r="O14" s="444" t="s">
        <v>302</v>
      </c>
    </row>
    <row r="15" spans="1:15" ht="10.5" customHeight="1">
      <c r="A15" s="211"/>
      <c r="B15" s="57" t="s">
        <v>136</v>
      </c>
      <c r="C15" s="259">
        <v>49</v>
      </c>
      <c r="D15" s="571">
        <v>59</v>
      </c>
      <c r="E15" s="259">
        <v>3057</v>
      </c>
      <c r="F15" s="199">
        <v>-5.8</v>
      </c>
      <c r="G15" s="119" t="s">
        <v>184</v>
      </c>
      <c r="H15" s="119" t="s">
        <v>184</v>
      </c>
      <c r="I15" s="22" t="s">
        <v>184</v>
      </c>
      <c r="J15" s="259">
        <v>87138</v>
      </c>
      <c r="K15" s="199">
        <v>15</v>
      </c>
      <c r="L15" s="259">
        <v>13836</v>
      </c>
      <c r="M15" s="199">
        <v>10</v>
      </c>
      <c r="N15" s="259">
        <v>9192</v>
      </c>
      <c r="O15" s="445">
        <v>12.5</v>
      </c>
    </row>
    <row r="16" spans="1:15" ht="10.5" customHeight="1">
      <c r="A16" s="211"/>
      <c r="B16" s="57" t="s">
        <v>137</v>
      </c>
      <c r="C16" s="259">
        <v>26</v>
      </c>
      <c r="D16" s="537">
        <v>30</v>
      </c>
      <c r="E16" s="259">
        <v>1468</v>
      </c>
      <c r="F16" s="199">
        <v>-13.5</v>
      </c>
      <c r="G16" s="119" t="s">
        <v>184</v>
      </c>
      <c r="H16" s="119" t="s">
        <v>184</v>
      </c>
      <c r="I16" s="22" t="s">
        <v>184</v>
      </c>
      <c r="J16" s="259">
        <v>10756</v>
      </c>
      <c r="K16" s="199">
        <v>7.9</v>
      </c>
      <c r="L16" s="132">
        <v>26</v>
      </c>
      <c r="M16" s="364" t="s">
        <v>302</v>
      </c>
      <c r="N16" s="132">
        <v>26</v>
      </c>
      <c r="O16" s="444" t="s">
        <v>302</v>
      </c>
    </row>
    <row r="17" spans="1:15" ht="10.5" customHeight="1">
      <c r="A17" s="211"/>
      <c r="B17" s="57" t="s">
        <v>138</v>
      </c>
      <c r="C17" s="259">
        <v>3</v>
      </c>
      <c r="D17" s="537">
        <v>3</v>
      </c>
      <c r="E17" s="265">
        <v>493</v>
      </c>
      <c r="F17" s="412">
        <v>0.4</v>
      </c>
      <c r="G17" s="63" t="s">
        <v>184</v>
      </c>
      <c r="H17" s="63" t="s">
        <v>184</v>
      </c>
      <c r="I17" s="22" t="s">
        <v>184</v>
      </c>
      <c r="J17" s="232" t="s">
        <v>302</v>
      </c>
      <c r="K17" s="200" t="s">
        <v>302</v>
      </c>
      <c r="L17" s="267" t="s">
        <v>302</v>
      </c>
      <c r="M17" s="200" t="s">
        <v>302</v>
      </c>
      <c r="N17" s="232" t="s">
        <v>302</v>
      </c>
      <c r="O17" s="444" t="s">
        <v>302</v>
      </c>
    </row>
    <row r="18" spans="1:15" ht="4.5" customHeight="1">
      <c r="A18" s="211"/>
      <c r="B18" s="57"/>
      <c r="C18" s="309"/>
      <c r="D18" s="539"/>
      <c r="E18" s="309"/>
      <c r="F18" s="410"/>
      <c r="G18" s="109"/>
      <c r="H18" s="109"/>
      <c r="I18" s="108"/>
      <c r="J18" s="309"/>
      <c r="K18" s="410"/>
      <c r="L18" s="309"/>
      <c r="M18" s="410"/>
      <c r="N18" s="309"/>
      <c r="O18" s="446"/>
    </row>
    <row r="19" spans="1:15" ht="10.5" customHeight="1">
      <c r="A19" s="214" t="s">
        <v>1</v>
      </c>
      <c r="B19" s="54" t="s">
        <v>139</v>
      </c>
      <c r="C19" s="257">
        <v>9</v>
      </c>
      <c r="D19" s="540">
        <v>9</v>
      </c>
      <c r="E19" s="280" t="s">
        <v>302</v>
      </c>
      <c r="F19" s="327" t="s">
        <v>302</v>
      </c>
      <c r="G19" s="27" t="s">
        <v>184</v>
      </c>
      <c r="H19" s="27" t="s">
        <v>184</v>
      </c>
      <c r="I19" s="27" t="s">
        <v>184</v>
      </c>
      <c r="J19" s="280" t="s">
        <v>302</v>
      </c>
      <c r="K19" s="327" t="s">
        <v>302</v>
      </c>
      <c r="L19" s="280" t="s">
        <v>302</v>
      </c>
      <c r="M19" s="327" t="s">
        <v>302</v>
      </c>
      <c r="N19" s="280" t="s">
        <v>302</v>
      </c>
      <c r="O19" s="447" t="s">
        <v>302</v>
      </c>
    </row>
    <row r="20" spans="1:15" ht="4.5" customHeight="1">
      <c r="A20" s="216"/>
      <c r="B20" s="57"/>
      <c r="C20" s="309"/>
      <c r="D20" s="539"/>
      <c r="E20" s="309"/>
      <c r="F20" s="410"/>
      <c r="G20" s="109"/>
      <c r="H20" s="109"/>
      <c r="I20" s="108"/>
      <c r="J20" s="309"/>
      <c r="K20" s="410"/>
      <c r="L20" s="309"/>
      <c r="M20" s="410"/>
      <c r="N20" s="309"/>
      <c r="O20" s="446"/>
    </row>
    <row r="21" spans="1:15" ht="10.5" customHeight="1">
      <c r="A21" s="214" t="s">
        <v>2</v>
      </c>
      <c r="B21" s="54">
        <v>20</v>
      </c>
      <c r="C21" s="257">
        <v>5</v>
      </c>
      <c r="D21" s="540">
        <v>5</v>
      </c>
      <c r="E21" s="257">
        <v>178</v>
      </c>
      <c r="F21" s="198">
        <v>-7.8</v>
      </c>
      <c r="G21" s="93" t="s">
        <v>184</v>
      </c>
      <c r="H21" s="93" t="s">
        <v>184</v>
      </c>
      <c r="I21" s="27" t="s">
        <v>184</v>
      </c>
      <c r="J21" s="257">
        <v>2368</v>
      </c>
      <c r="K21" s="198">
        <v>-15.3</v>
      </c>
      <c r="L21" s="280" t="s">
        <v>302</v>
      </c>
      <c r="M21" s="327" t="s">
        <v>302</v>
      </c>
      <c r="N21" s="229" t="s">
        <v>302</v>
      </c>
      <c r="O21" s="447" t="s">
        <v>302</v>
      </c>
    </row>
    <row r="22" spans="1:15" ht="4.5" customHeight="1">
      <c r="A22" s="216"/>
      <c r="B22" s="57"/>
      <c r="C22" s="309"/>
      <c r="D22" s="539"/>
      <c r="E22" s="309"/>
      <c r="F22" s="410"/>
      <c r="G22" s="109"/>
      <c r="H22" s="109"/>
      <c r="I22" s="108"/>
      <c r="J22" s="309"/>
      <c r="K22" s="410"/>
      <c r="L22" s="309"/>
      <c r="M22" s="410"/>
      <c r="N22" s="309"/>
      <c r="O22" s="446"/>
    </row>
    <row r="23" spans="1:15" ht="10.5" customHeight="1">
      <c r="A23" s="214" t="s">
        <v>3</v>
      </c>
      <c r="B23" s="61"/>
      <c r="C23" s="257">
        <v>125</v>
      </c>
      <c r="D23" s="540">
        <v>126</v>
      </c>
      <c r="E23" s="257">
        <v>8560</v>
      </c>
      <c r="F23" s="198">
        <v>-3.5</v>
      </c>
      <c r="G23" s="93" t="s">
        <v>184</v>
      </c>
      <c r="H23" s="93" t="s">
        <v>184</v>
      </c>
      <c r="I23" s="27" t="s">
        <v>184</v>
      </c>
      <c r="J23" s="257">
        <v>165890</v>
      </c>
      <c r="K23" s="198">
        <v>3.6</v>
      </c>
      <c r="L23" s="229">
        <v>8569</v>
      </c>
      <c r="M23" s="411">
        <v>-3</v>
      </c>
      <c r="N23" s="229">
        <v>7596</v>
      </c>
      <c r="O23" s="450">
        <v>-5.5</v>
      </c>
    </row>
    <row r="24" spans="1:15" ht="10.5" customHeight="1">
      <c r="A24" s="216"/>
      <c r="B24" s="57">
        <v>21</v>
      </c>
      <c r="C24" s="259">
        <v>6</v>
      </c>
      <c r="D24" s="537">
        <v>7</v>
      </c>
      <c r="E24" s="259">
        <v>250</v>
      </c>
      <c r="F24" s="199">
        <v>-5.3</v>
      </c>
      <c r="G24" s="119" t="s">
        <v>184</v>
      </c>
      <c r="H24" s="119" t="s">
        <v>184</v>
      </c>
      <c r="I24" s="22" t="s">
        <v>184</v>
      </c>
      <c r="J24" s="259">
        <v>4333</v>
      </c>
      <c r="K24" s="199">
        <v>7.4</v>
      </c>
      <c r="L24" s="267" t="s">
        <v>302</v>
      </c>
      <c r="M24" s="200" t="s">
        <v>302</v>
      </c>
      <c r="N24" s="132" t="s">
        <v>302</v>
      </c>
      <c r="O24" s="444" t="s">
        <v>302</v>
      </c>
    </row>
    <row r="25" spans="1:15" ht="10.5" customHeight="1">
      <c r="A25" s="216"/>
      <c r="B25" s="57">
        <v>22</v>
      </c>
      <c r="C25" s="259">
        <v>119</v>
      </c>
      <c r="D25" s="537">
        <v>119</v>
      </c>
      <c r="E25" s="259">
        <v>8310</v>
      </c>
      <c r="F25" s="199">
        <v>-3.4</v>
      </c>
      <c r="G25" s="119" t="s">
        <v>184</v>
      </c>
      <c r="H25" s="119" t="s">
        <v>184</v>
      </c>
      <c r="I25" s="22" t="s">
        <v>184</v>
      </c>
      <c r="J25" s="259">
        <v>161557</v>
      </c>
      <c r="K25" s="199">
        <v>3.5</v>
      </c>
      <c r="L25" s="267" t="s">
        <v>302</v>
      </c>
      <c r="M25" s="200" t="s">
        <v>302</v>
      </c>
      <c r="N25" s="132" t="s">
        <v>302</v>
      </c>
      <c r="O25" s="444" t="s">
        <v>302</v>
      </c>
    </row>
    <row r="26" spans="1:15" ht="10.5" customHeight="1">
      <c r="A26" s="216"/>
      <c r="B26" s="57" t="s">
        <v>140</v>
      </c>
      <c r="C26" s="259">
        <v>59</v>
      </c>
      <c r="D26" s="537">
        <v>62</v>
      </c>
      <c r="E26" s="259">
        <v>6061</v>
      </c>
      <c r="F26" s="199">
        <v>-3.8</v>
      </c>
      <c r="G26" s="119" t="s">
        <v>184</v>
      </c>
      <c r="H26" s="119" t="s">
        <v>184</v>
      </c>
      <c r="I26" s="22" t="s">
        <v>184</v>
      </c>
      <c r="J26" s="259">
        <v>137003</v>
      </c>
      <c r="K26" s="199">
        <v>5.5</v>
      </c>
      <c r="L26" s="259">
        <v>5025</v>
      </c>
      <c r="M26" s="412">
        <v>26</v>
      </c>
      <c r="N26" s="132">
        <v>4166</v>
      </c>
      <c r="O26" s="448">
        <v>22.3</v>
      </c>
    </row>
    <row r="27" spans="1:15" ht="10.5" customHeight="1">
      <c r="A27" s="216"/>
      <c r="B27" s="57" t="s">
        <v>141</v>
      </c>
      <c r="C27" s="259">
        <v>60</v>
      </c>
      <c r="D27" s="537">
        <v>57</v>
      </c>
      <c r="E27" s="132">
        <v>2249</v>
      </c>
      <c r="F27" s="199">
        <v>-2.4</v>
      </c>
      <c r="G27" s="63" t="s">
        <v>184</v>
      </c>
      <c r="H27" s="63" t="s">
        <v>184</v>
      </c>
      <c r="I27" s="22" t="s">
        <v>184</v>
      </c>
      <c r="J27" s="132">
        <v>24555</v>
      </c>
      <c r="K27" s="199">
        <v>-6.5</v>
      </c>
      <c r="L27" s="267" t="s">
        <v>302</v>
      </c>
      <c r="M27" s="200" t="s">
        <v>302</v>
      </c>
      <c r="N27" s="132" t="s">
        <v>302</v>
      </c>
      <c r="O27" s="444" t="s">
        <v>302</v>
      </c>
    </row>
    <row r="28" spans="1:15" ht="4.5" customHeight="1">
      <c r="A28" s="216"/>
      <c r="B28" s="57"/>
      <c r="C28" s="309"/>
      <c r="D28" s="539"/>
      <c r="E28" s="309"/>
      <c r="F28" s="410"/>
      <c r="G28" s="109"/>
      <c r="H28" s="109"/>
      <c r="I28" s="108"/>
      <c r="J28" s="309"/>
      <c r="K28" s="410"/>
      <c r="L28" s="309"/>
      <c r="M28" s="410"/>
      <c r="N28" s="309"/>
      <c r="O28" s="446"/>
    </row>
    <row r="29" spans="1:15" ht="12.75">
      <c r="A29" s="214" t="s">
        <v>4</v>
      </c>
      <c r="B29" s="54">
        <v>23</v>
      </c>
      <c r="C29" s="257">
        <v>12</v>
      </c>
      <c r="D29" s="540">
        <v>14</v>
      </c>
      <c r="E29" s="257">
        <v>4448</v>
      </c>
      <c r="F29" s="198">
        <v>-9.6</v>
      </c>
      <c r="G29" s="93" t="s">
        <v>184</v>
      </c>
      <c r="H29" s="93" t="s">
        <v>184</v>
      </c>
      <c r="I29" s="27" t="s">
        <v>184</v>
      </c>
      <c r="J29" s="257">
        <v>686424</v>
      </c>
      <c r="K29" s="198">
        <v>12.6</v>
      </c>
      <c r="L29" s="257">
        <v>65491</v>
      </c>
      <c r="M29" s="198">
        <v>62.7</v>
      </c>
      <c r="N29" s="257">
        <v>34174</v>
      </c>
      <c r="O29" s="442">
        <v>-43.9</v>
      </c>
    </row>
    <row r="30" spans="1:15" ht="4.5" customHeight="1">
      <c r="A30" s="216"/>
      <c r="B30" s="57"/>
      <c r="C30" s="309"/>
      <c r="D30" s="539"/>
      <c r="E30" s="309"/>
      <c r="F30" s="410"/>
      <c r="G30" s="109"/>
      <c r="H30" s="109"/>
      <c r="I30" s="108"/>
      <c r="J30" s="309"/>
      <c r="K30" s="410"/>
      <c r="L30" s="309"/>
      <c r="M30" s="410"/>
      <c r="N30" s="309"/>
      <c r="O30" s="446"/>
    </row>
    <row r="31" spans="1:15" ht="10.5" customHeight="1">
      <c r="A31" s="214" t="s">
        <v>5</v>
      </c>
      <c r="B31" s="54">
        <v>24</v>
      </c>
      <c r="C31" s="257">
        <v>70</v>
      </c>
      <c r="D31" s="540">
        <v>73</v>
      </c>
      <c r="E31" s="257">
        <v>6463</v>
      </c>
      <c r="F31" s="198">
        <v>-1.8</v>
      </c>
      <c r="G31" s="93" t="s">
        <v>184</v>
      </c>
      <c r="H31" s="93" t="s">
        <v>184</v>
      </c>
      <c r="I31" s="27" t="s">
        <v>184</v>
      </c>
      <c r="J31" s="257">
        <v>152630</v>
      </c>
      <c r="K31" s="198">
        <v>15</v>
      </c>
      <c r="L31" s="257">
        <v>46392</v>
      </c>
      <c r="M31" s="198">
        <v>15.1</v>
      </c>
      <c r="N31" s="257">
        <v>32783</v>
      </c>
      <c r="O31" s="442">
        <v>-6.4</v>
      </c>
    </row>
    <row r="32" spans="1:15" ht="10.5" customHeight="1">
      <c r="A32" s="216"/>
      <c r="B32" s="57" t="s">
        <v>142</v>
      </c>
      <c r="C32" s="259">
        <v>24</v>
      </c>
      <c r="D32" s="537">
        <v>25</v>
      </c>
      <c r="E32" s="259">
        <v>1305</v>
      </c>
      <c r="F32" s="199">
        <v>3.7</v>
      </c>
      <c r="G32" s="119" t="s">
        <v>184</v>
      </c>
      <c r="H32" s="119" t="s">
        <v>184</v>
      </c>
      <c r="I32" s="22" t="s">
        <v>184</v>
      </c>
      <c r="J32" s="259">
        <v>22492</v>
      </c>
      <c r="K32" s="199">
        <v>0.1</v>
      </c>
      <c r="L32" s="259">
        <v>10719</v>
      </c>
      <c r="M32" s="199">
        <v>11.4</v>
      </c>
      <c r="N32" s="259">
        <v>5266</v>
      </c>
      <c r="O32" s="445">
        <v>-0.3</v>
      </c>
    </row>
    <row r="33" spans="1:15" ht="10.5" customHeight="1">
      <c r="A33" s="216"/>
      <c r="B33" s="62" t="s">
        <v>143</v>
      </c>
      <c r="C33" s="259">
        <v>9</v>
      </c>
      <c r="D33" s="537">
        <v>12</v>
      </c>
      <c r="E33" s="132">
        <v>917</v>
      </c>
      <c r="F33" s="199">
        <v>-11.8</v>
      </c>
      <c r="G33" s="63" t="s">
        <v>184</v>
      </c>
      <c r="H33" s="63" t="s">
        <v>184</v>
      </c>
      <c r="I33" s="22" t="s">
        <v>184</v>
      </c>
      <c r="J33" s="132">
        <v>13941</v>
      </c>
      <c r="K33" s="199">
        <v>-15.8</v>
      </c>
      <c r="L33" s="132">
        <v>5209</v>
      </c>
      <c r="M33" s="199">
        <v>-0.4</v>
      </c>
      <c r="N33" s="132">
        <v>2406</v>
      </c>
      <c r="O33" s="445">
        <v>-9.5</v>
      </c>
    </row>
    <row r="34" spans="1:15" ht="10.5" customHeight="1">
      <c r="A34" s="216"/>
      <c r="B34" s="57" t="s">
        <v>144</v>
      </c>
      <c r="C34" s="259">
        <v>8</v>
      </c>
      <c r="D34" s="537">
        <v>8</v>
      </c>
      <c r="E34" s="259">
        <v>2700</v>
      </c>
      <c r="F34" s="199">
        <v>-5.4</v>
      </c>
      <c r="G34" s="119" t="s">
        <v>184</v>
      </c>
      <c r="H34" s="119" t="s">
        <v>184</v>
      </c>
      <c r="I34" s="22" t="s">
        <v>184</v>
      </c>
      <c r="J34" s="232" t="s">
        <v>302</v>
      </c>
      <c r="K34" s="200" t="s">
        <v>302</v>
      </c>
      <c r="L34" s="232" t="s">
        <v>302</v>
      </c>
      <c r="M34" s="200" t="s">
        <v>302</v>
      </c>
      <c r="N34" s="232" t="s">
        <v>302</v>
      </c>
      <c r="O34" s="444" t="s">
        <v>302</v>
      </c>
    </row>
    <row r="35" spans="1:15" ht="10.5" customHeight="1">
      <c r="A35" s="216"/>
      <c r="B35" s="57" t="s">
        <v>145</v>
      </c>
      <c r="C35" s="259">
        <v>20</v>
      </c>
      <c r="D35" s="537">
        <v>19</v>
      </c>
      <c r="E35" s="259">
        <v>1026</v>
      </c>
      <c r="F35" s="199">
        <v>14.3</v>
      </c>
      <c r="G35" s="119" t="s">
        <v>184</v>
      </c>
      <c r="H35" s="119" t="s">
        <v>184</v>
      </c>
      <c r="I35" s="22" t="s">
        <v>184</v>
      </c>
      <c r="J35" s="259">
        <v>45206</v>
      </c>
      <c r="K35" s="199">
        <v>78.7</v>
      </c>
      <c r="L35" s="259">
        <v>7921</v>
      </c>
      <c r="M35" s="199">
        <v>8.1</v>
      </c>
      <c r="N35" s="259">
        <v>4261</v>
      </c>
      <c r="O35" s="445">
        <v>26.3</v>
      </c>
    </row>
    <row r="36" spans="1:15" ht="4.5" customHeight="1">
      <c r="A36" s="216"/>
      <c r="B36" s="57"/>
      <c r="C36" s="309"/>
      <c r="D36" s="539"/>
      <c r="E36" s="309"/>
      <c r="F36" s="410"/>
      <c r="G36" s="109"/>
      <c r="H36" s="109"/>
      <c r="I36" s="108"/>
      <c r="J36" s="309"/>
      <c r="K36" s="410"/>
      <c r="L36" s="309"/>
      <c r="M36" s="410"/>
      <c r="N36" s="309"/>
      <c r="O36" s="446"/>
    </row>
    <row r="37" spans="1:15" ht="10.5" customHeight="1">
      <c r="A37" s="214" t="s">
        <v>6</v>
      </c>
      <c r="B37" s="54">
        <v>25</v>
      </c>
      <c r="C37" s="257">
        <v>26</v>
      </c>
      <c r="D37" s="540">
        <v>27</v>
      </c>
      <c r="E37" s="257">
        <v>3565</v>
      </c>
      <c r="F37" s="198">
        <v>-1.5</v>
      </c>
      <c r="G37" s="93" t="s">
        <v>184</v>
      </c>
      <c r="H37" s="93" t="s">
        <v>184</v>
      </c>
      <c r="I37" s="27" t="s">
        <v>184</v>
      </c>
      <c r="J37" s="257">
        <v>46441</v>
      </c>
      <c r="K37" s="198">
        <v>15.7</v>
      </c>
      <c r="L37" s="257">
        <v>15107</v>
      </c>
      <c r="M37" s="198">
        <v>27.8</v>
      </c>
      <c r="N37" s="257">
        <v>10852</v>
      </c>
      <c r="O37" s="442">
        <v>15.5</v>
      </c>
    </row>
    <row r="38" spans="1:15" ht="10.5" customHeight="1">
      <c r="A38" s="216"/>
      <c r="B38" s="57" t="s">
        <v>146</v>
      </c>
      <c r="C38" s="259">
        <v>13</v>
      </c>
      <c r="D38" s="537">
        <v>13</v>
      </c>
      <c r="E38" s="259">
        <v>2189</v>
      </c>
      <c r="F38" s="199">
        <v>1.2</v>
      </c>
      <c r="G38" s="119" t="s">
        <v>184</v>
      </c>
      <c r="H38" s="119" t="s">
        <v>184</v>
      </c>
      <c r="I38" s="22" t="s">
        <v>184</v>
      </c>
      <c r="J38" s="259">
        <v>25549</v>
      </c>
      <c r="K38" s="199">
        <v>3.6</v>
      </c>
      <c r="L38" s="259">
        <v>7345</v>
      </c>
      <c r="M38" s="199">
        <v>4.4</v>
      </c>
      <c r="N38" s="259">
        <v>5944</v>
      </c>
      <c r="O38" s="445">
        <v>-10</v>
      </c>
    </row>
    <row r="39" spans="1:15" ht="10.5" customHeight="1">
      <c r="A39" s="216"/>
      <c r="B39" s="57" t="s">
        <v>147</v>
      </c>
      <c r="C39" s="259">
        <v>13</v>
      </c>
      <c r="D39" s="537">
        <v>14</v>
      </c>
      <c r="E39" s="259">
        <v>1376</v>
      </c>
      <c r="F39" s="199">
        <v>-5.4</v>
      </c>
      <c r="G39" s="119" t="s">
        <v>184</v>
      </c>
      <c r="H39" s="119" t="s">
        <v>184</v>
      </c>
      <c r="I39" s="22" t="s">
        <v>184</v>
      </c>
      <c r="J39" s="259">
        <v>20892</v>
      </c>
      <c r="K39" s="199">
        <v>34.8</v>
      </c>
      <c r="L39" s="259">
        <v>7762</v>
      </c>
      <c r="M39" s="199">
        <v>62.2</v>
      </c>
      <c r="N39" s="259">
        <v>4909</v>
      </c>
      <c r="O39" s="445">
        <v>75.7</v>
      </c>
    </row>
    <row r="40" spans="1:15" ht="4.5" customHeight="1">
      <c r="A40" s="216"/>
      <c r="B40" s="57"/>
      <c r="C40" s="309"/>
      <c r="D40" s="539"/>
      <c r="E40" s="309"/>
      <c r="F40" s="199"/>
      <c r="G40" s="109"/>
      <c r="H40" s="109"/>
      <c r="I40" s="22"/>
      <c r="J40" s="309"/>
      <c r="K40" s="199"/>
      <c r="L40" s="309"/>
      <c r="M40" s="199"/>
      <c r="N40" s="309"/>
      <c r="O40" s="445"/>
    </row>
    <row r="41" spans="1:15" ht="10.5" customHeight="1">
      <c r="A41" s="214" t="s">
        <v>7</v>
      </c>
      <c r="B41" s="54">
        <v>26</v>
      </c>
      <c r="C41" s="257">
        <v>20</v>
      </c>
      <c r="D41" s="540">
        <v>19</v>
      </c>
      <c r="E41" s="257">
        <v>784</v>
      </c>
      <c r="F41" s="198">
        <v>10.6</v>
      </c>
      <c r="G41" s="93" t="s">
        <v>184</v>
      </c>
      <c r="H41" s="93" t="s">
        <v>184</v>
      </c>
      <c r="I41" s="27" t="s">
        <v>184</v>
      </c>
      <c r="J41" s="257">
        <v>9562</v>
      </c>
      <c r="K41" s="198">
        <v>21.9</v>
      </c>
      <c r="L41" s="229">
        <v>4017</v>
      </c>
      <c r="M41" s="327" t="s">
        <v>302</v>
      </c>
      <c r="N41" s="229">
        <v>1854</v>
      </c>
      <c r="O41" s="447" t="s">
        <v>302</v>
      </c>
    </row>
    <row r="42" spans="1:15" ht="4.5" customHeight="1">
      <c r="A42" s="216"/>
      <c r="B42" s="57"/>
      <c r="C42" s="309"/>
      <c r="D42" s="539"/>
      <c r="E42" s="309"/>
      <c r="F42" s="410"/>
      <c r="G42" s="109"/>
      <c r="H42" s="109"/>
      <c r="I42" s="108"/>
      <c r="J42" s="309"/>
      <c r="K42" s="410"/>
      <c r="L42" s="309"/>
      <c r="M42" s="410"/>
      <c r="N42" s="309"/>
      <c r="O42" s="446"/>
    </row>
    <row r="43" spans="1:15" ht="10.5" customHeight="1">
      <c r="A43" s="214" t="s">
        <v>8</v>
      </c>
      <c r="B43" s="61"/>
      <c r="C43" s="257">
        <v>49</v>
      </c>
      <c r="D43" s="540">
        <v>50</v>
      </c>
      <c r="E43" s="257">
        <v>5199</v>
      </c>
      <c r="F43" s="198">
        <v>1.6</v>
      </c>
      <c r="G43" s="93" t="s">
        <v>184</v>
      </c>
      <c r="H43" s="93" t="s">
        <v>184</v>
      </c>
      <c r="I43" s="27" t="s">
        <v>184</v>
      </c>
      <c r="J43" s="257">
        <v>381228</v>
      </c>
      <c r="K43" s="198">
        <v>65.9</v>
      </c>
      <c r="L43" s="257">
        <v>123145</v>
      </c>
      <c r="M43" s="198">
        <v>43.4</v>
      </c>
      <c r="N43" s="257">
        <v>117207</v>
      </c>
      <c r="O43" s="442">
        <v>20.9</v>
      </c>
    </row>
    <row r="44" spans="1:15" ht="10.5" customHeight="1">
      <c r="A44" s="216"/>
      <c r="B44" s="57">
        <v>27</v>
      </c>
      <c r="C44" s="259">
        <v>11</v>
      </c>
      <c r="D44" s="537">
        <v>13</v>
      </c>
      <c r="E44" s="259">
        <v>3377</v>
      </c>
      <c r="F44" s="199">
        <v>-1.1</v>
      </c>
      <c r="G44" s="119" t="s">
        <v>184</v>
      </c>
      <c r="H44" s="119" t="s">
        <v>184</v>
      </c>
      <c r="I44" s="22" t="s">
        <v>184</v>
      </c>
      <c r="J44" s="259">
        <v>325137</v>
      </c>
      <c r="K44" s="199">
        <v>53.6</v>
      </c>
      <c r="L44" s="259">
        <v>121965</v>
      </c>
      <c r="M44" s="199">
        <v>43.2</v>
      </c>
      <c r="N44" s="259">
        <v>116728</v>
      </c>
      <c r="O44" s="445">
        <v>20.8</v>
      </c>
    </row>
    <row r="45" spans="1:15" ht="10.5" customHeight="1">
      <c r="A45" s="216"/>
      <c r="B45" s="57" t="s">
        <v>148</v>
      </c>
      <c r="C45" s="259">
        <v>7</v>
      </c>
      <c r="D45" s="537">
        <v>7</v>
      </c>
      <c r="E45" s="259">
        <v>2719</v>
      </c>
      <c r="F45" s="199">
        <v>-0.5</v>
      </c>
      <c r="G45" s="119" t="s">
        <v>184</v>
      </c>
      <c r="H45" s="119" t="s">
        <v>184</v>
      </c>
      <c r="I45" s="22" t="s">
        <v>184</v>
      </c>
      <c r="J45" s="267" t="s">
        <v>302</v>
      </c>
      <c r="K45" s="412" t="s">
        <v>302</v>
      </c>
      <c r="L45" s="267" t="s">
        <v>302</v>
      </c>
      <c r="M45" s="412" t="s">
        <v>302</v>
      </c>
      <c r="N45" s="232" t="s">
        <v>302</v>
      </c>
      <c r="O45" s="444" t="s">
        <v>302</v>
      </c>
    </row>
    <row r="46" spans="1:15" ht="10.5" customHeight="1">
      <c r="A46" s="216"/>
      <c r="B46" s="57">
        <v>28</v>
      </c>
      <c r="C46" s="259">
        <v>38</v>
      </c>
      <c r="D46" s="537">
        <v>37</v>
      </c>
      <c r="E46" s="259">
        <v>1822</v>
      </c>
      <c r="F46" s="199">
        <v>7.1</v>
      </c>
      <c r="G46" s="119" t="s">
        <v>184</v>
      </c>
      <c r="H46" s="119" t="s">
        <v>184</v>
      </c>
      <c r="I46" s="22" t="s">
        <v>184</v>
      </c>
      <c r="J46" s="259">
        <v>56091</v>
      </c>
      <c r="K46" s="199">
        <v>208.7</v>
      </c>
      <c r="L46" s="259">
        <v>1180</v>
      </c>
      <c r="M46" s="199">
        <v>73.8</v>
      </c>
      <c r="N46" s="259">
        <v>478</v>
      </c>
      <c r="O46" s="445">
        <v>28.8</v>
      </c>
    </row>
    <row r="47" spans="1:15" ht="10.5" customHeight="1">
      <c r="A47" s="216"/>
      <c r="B47" s="57" t="s">
        <v>149</v>
      </c>
      <c r="C47" s="259">
        <v>6</v>
      </c>
      <c r="D47" s="537">
        <v>7</v>
      </c>
      <c r="E47" s="259">
        <v>110</v>
      </c>
      <c r="F47" s="199">
        <v>-55.3</v>
      </c>
      <c r="G47" s="119" t="s">
        <v>184</v>
      </c>
      <c r="H47" s="119" t="s">
        <v>184</v>
      </c>
      <c r="I47" s="22" t="s">
        <v>184</v>
      </c>
      <c r="J47" s="259">
        <v>3562</v>
      </c>
      <c r="K47" s="199">
        <v>-5.4</v>
      </c>
      <c r="L47" s="267" t="s">
        <v>302</v>
      </c>
      <c r="M47" s="200" t="s">
        <v>302</v>
      </c>
      <c r="N47" s="232" t="s">
        <v>302</v>
      </c>
      <c r="O47" s="444" t="s">
        <v>302</v>
      </c>
    </row>
    <row r="48" spans="1:15" ht="10.5" customHeight="1">
      <c r="A48" s="216"/>
      <c r="B48" s="57" t="s">
        <v>150</v>
      </c>
      <c r="C48" s="259">
        <v>2</v>
      </c>
      <c r="D48" s="537">
        <v>2</v>
      </c>
      <c r="E48" s="267" t="s">
        <v>302</v>
      </c>
      <c r="F48" s="603" t="s">
        <v>302</v>
      </c>
      <c r="G48" s="63" t="s">
        <v>184</v>
      </c>
      <c r="H48" s="63" t="s">
        <v>184</v>
      </c>
      <c r="I48" s="22" t="s">
        <v>184</v>
      </c>
      <c r="J48" s="267" t="s">
        <v>302</v>
      </c>
      <c r="K48" s="200" t="s">
        <v>302</v>
      </c>
      <c r="L48" s="267" t="s">
        <v>302</v>
      </c>
      <c r="M48" s="200" t="s">
        <v>302</v>
      </c>
      <c r="N48" s="232" t="s">
        <v>302</v>
      </c>
      <c r="O48" s="444" t="s">
        <v>302</v>
      </c>
    </row>
    <row r="49" spans="1:15" ht="10.5" customHeight="1">
      <c r="A49" s="216"/>
      <c r="B49" s="57" t="s">
        <v>151</v>
      </c>
      <c r="C49" s="259">
        <v>4</v>
      </c>
      <c r="D49" s="537">
        <v>4</v>
      </c>
      <c r="E49" s="259">
        <v>425</v>
      </c>
      <c r="F49" s="199">
        <v>-8</v>
      </c>
      <c r="G49" s="119" t="s">
        <v>184</v>
      </c>
      <c r="H49" s="119" t="s">
        <v>184</v>
      </c>
      <c r="I49" s="22" t="s">
        <v>184</v>
      </c>
      <c r="J49" s="259">
        <v>6115</v>
      </c>
      <c r="K49" s="199">
        <v>-8.7</v>
      </c>
      <c r="L49" s="267" t="s">
        <v>302</v>
      </c>
      <c r="M49" s="200" t="s">
        <v>302</v>
      </c>
      <c r="N49" s="232" t="s">
        <v>302</v>
      </c>
      <c r="O49" s="444" t="s">
        <v>302</v>
      </c>
    </row>
    <row r="50" spans="1:15" ht="10.5" customHeight="1">
      <c r="A50" s="216"/>
      <c r="B50" s="57" t="s">
        <v>152</v>
      </c>
      <c r="C50" s="259">
        <v>14</v>
      </c>
      <c r="D50" s="537">
        <v>12</v>
      </c>
      <c r="E50" s="259">
        <v>357</v>
      </c>
      <c r="F50" s="199">
        <v>2</v>
      </c>
      <c r="G50" s="119" t="s">
        <v>184</v>
      </c>
      <c r="H50" s="119" t="s">
        <v>184</v>
      </c>
      <c r="I50" s="22" t="s">
        <v>184</v>
      </c>
      <c r="J50" s="259">
        <v>2473</v>
      </c>
      <c r="K50" s="199">
        <v>-1.9</v>
      </c>
      <c r="L50" s="132">
        <v>90</v>
      </c>
      <c r="M50" s="200" t="s">
        <v>302</v>
      </c>
      <c r="N50" s="132">
        <v>18</v>
      </c>
      <c r="O50" s="444" t="s">
        <v>302</v>
      </c>
    </row>
    <row r="51" spans="1:15" ht="10.5" customHeight="1">
      <c r="A51" s="216"/>
      <c r="B51" s="57" t="s">
        <v>153</v>
      </c>
      <c r="C51" s="259">
        <v>10</v>
      </c>
      <c r="D51" s="537">
        <v>9</v>
      </c>
      <c r="E51" s="259">
        <v>261</v>
      </c>
      <c r="F51" s="199">
        <v>-3.7</v>
      </c>
      <c r="G51" s="119" t="s">
        <v>184</v>
      </c>
      <c r="H51" s="119" t="s">
        <v>184</v>
      </c>
      <c r="I51" s="22" t="s">
        <v>184</v>
      </c>
      <c r="J51" s="259">
        <v>1603</v>
      </c>
      <c r="K51" s="199">
        <v>-16.8</v>
      </c>
      <c r="L51" s="132">
        <v>78</v>
      </c>
      <c r="M51" s="200" t="s">
        <v>302</v>
      </c>
      <c r="N51" s="132">
        <v>6</v>
      </c>
      <c r="O51" s="444" t="s">
        <v>302</v>
      </c>
    </row>
    <row r="52" spans="1:15" ht="10.5" customHeight="1">
      <c r="A52" s="216"/>
      <c r="B52" s="57" t="s">
        <v>154</v>
      </c>
      <c r="C52" s="259">
        <v>9</v>
      </c>
      <c r="D52" s="537">
        <v>9</v>
      </c>
      <c r="E52" s="259">
        <v>542</v>
      </c>
      <c r="F52" s="199">
        <v>71.5</v>
      </c>
      <c r="G52" s="119" t="s">
        <v>184</v>
      </c>
      <c r="H52" s="119" t="s">
        <v>184</v>
      </c>
      <c r="I52" s="22" t="s">
        <v>184</v>
      </c>
      <c r="J52" s="265" t="s">
        <v>302</v>
      </c>
      <c r="K52" s="412" t="s">
        <v>302</v>
      </c>
      <c r="L52" s="267" t="s">
        <v>302</v>
      </c>
      <c r="M52" s="200" t="s">
        <v>302</v>
      </c>
      <c r="N52" s="232" t="s">
        <v>302</v>
      </c>
      <c r="O52" s="444" t="s">
        <v>302</v>
      </c>
    </row>
    <row r="53" spans="1:15" ht="4.5" customHeight="1">
      <c r="A53" s="216"/>
      <c r="B53" s="57"/>
      <c r="C53" s="309"/>
      <c r="D53" s="539"/>
      <c r="E53" s="309"/>
      <c r="F53" s="410"/>
      <c r="G53" s="109"/>
      <c r="H53" s="109"/>
      <c r="I53" s="108"/>
      <c r="J53" s="309"/>
      <c r="K53" s="410"/>
      <c r="L53" s="309"/>
      <c r="M53" s="410"/>
      <c r="N53" s="309"/>
      <c r="O53" s="446"/>
    </row>
    <row r="54" spans="1:15" ht="10.5" customHeight="1">
      <c r="A54" s="214" t="s">
        <v>9</v>
      </c>
      <c r="B54" s="54">
        <v>29</v>
      </c>
      <c r="C54" s="257">
        <v>120</v>
      </c>
      <c r="D54" s="540">
        <v>120</v>
      </c>
      <c r="E54" s="257">
        <v>13156</v>
      </c>
      <c r="F54" s="198">
        <v>-0.3</v>
      </c>
      <c r="G54" s="93" t="s">
        <v>184</v>
      </c>
      <c r="H54" s="93" t="s">
        <v>184</v>
      </c>
      <c r="I54" s="27" t="s">
        <v>184</v>
      </c>
      <c r="J54" s="257">
        <v>329339</v>
      </c>
      <c r="K54" s="198">
        <v>6.5</v>
      </c>
      <c r="L54" s="257">
        <v>203800</v>
      </c>
      <c r="M54" s="198">
        <v>4.4</v>
      </c>
      <c r="N54" s="257">
        <v>66142</v>
      </c>
      <c r="O54" s="442">
        <v>-7.3</v>
      </c>
    </row>
    <row r="55" spans="1:15" ht="10.5" customHeight="1">
      <c r="A55" s="216"/>
      <c r="B55" s="57" t="s">
        <v>155</v>
      </c>
      <c r="C55" s="259">
        <v>23</v>
      </c>
      <c r="D55" s="537">
        <v>22</v>
      </c>
      <c r="E55" s="259">
        <v>2034</v>
      </c>
      <c r="F55" s="199">
        <v>6.2</v>
      </c>
      <c r="G55" s="119" t="s">
        <v>184</v>
      </c>
      <c r="H55" s="119" t="s">
        <v>184</v>
      </c>
      <c r="I55" s="22" t="s">
        <v>184</v>
      </c>
      <c r="J55" s="259">
        <v>36165</v>
      </c>
      <c r="K55" s="199">
        <v>1.8</v>
      </c>
      <c r="L55" s="259">
        <v>21489</v>
      </c>
      <c r="M55" s="199">
        <v>-3.1</v>
      </c>
      <c r="N55" s="259">
        <v>13392</v>
      </c>
      <c r="O55" s="445">
        <v>27.2</v>
      </c>
    </row>
    <row r="56" spans="1:15" ht="10.5" customHeight="1">
      <c r="A56" s="216"/>
      <c r="B56" s="57" t="s">
        <v>156</v>
      </c>
      <c r="C56" s="259">
        <v>48</v>
      </c>
      <c r="D56" s="537">
        <v>49</v>
      </c>
      <c r="E56" s="259">
        <v>5757</v>
      </c>
      <c r="F56" s="199">
        <v>-3.2</v>
      </c>
      <c r="G56" s="119" t="s">
        <v>184</v>
      </c>
      <c r="H56" s="119" t="s">
        <v>184</v>
      </c>
      <c r="I56" s="22" t="s">
        <v>184</v>
      </c>
      <c r="J56" s="259">
        <v>103183</v>
      </c>
      <c r="K56" s="199">
        <v>0.3</v>
      </c>
      <c r="L56" s="259">
        <v>38911</v>
      </c>
      <c r="M56" s="199">
        <v>10.1</v>
      </c>
      <c r="N56" s="259">
        <v>25839</v>
      </c>
      <c r="O56" s="445">
        <v>-8.5</v>
      </c>
    </row>
    <row r="57" spans="1:15" ht="10.5" customHeight="1">
      <c r="A57" s="216"/>
      <c r="B57" s="57" t="s">
        <v>157</v>
      </c>
      <c r="C57" s="259">
        <v>15</v>
      </c>
      <c r="D57" s="537">
        <v>15</v>
      </c>
      <c r="E57" s="259">
        <v>3676</v>
      </c>
      <c r="F57" s="199">
        <v>-3.1</v>
      </c>
      <c r="G57" s="119" t="s">
        <v>184</v>
      </c>
      <c r="H57" s="119" t="s">
        <v>184</v>
      </c>
      <c r="I57" s="22" t="s">
        <v>184</v>
      </c>
      <c r="J57" s="259">
        <v>75048</v>
      </c>
      <c r="K57" s="199">
        <v>13.5</v>
      </c>
      <c r="L57" s="132">
        <v>29654</v>
      </c>
      <c r="M57" s="200" t="s">
        <v>302</v>
      </c>
      <c r="N57" s="132">
        <v>22508</v>
      </c>
      <c r="O57" s="444" t="s">
        <v>302</v>
      </c>
    </row>
    <row r="58" spans="1:15" ht="10.5" customHeight="1">
      <c r="A58" s="216"/>
      <c r="B58" s="57" t="s">
        <v>158</v>
      </c>
      <c r="C58" s="259">
        <v>35</v>
      </c>
      <c r="D58" s="537">
        <v>35</v>
      </c>
      <c r="E58" s="259">
        <v>4055</v>
      </c>
      <c r="F58" s="199">
        <v>1.9</v>
      </c>
      <c r="G58" s="119" t="s">
        <v>184</v>
      </c>
      <c r="H58" s="119" t="s">
        <v>184</v>
      </c>
      <c r="I58" s="22" t="s">
        <v>184</v>
      </c>
      <c r="J58" s="259">
        <v>164395</v>
      </c>
      <c r="K58" s="199">
        <v>14.7</v>
      </c>
      <c r="L58" s="259">
        <v>126402</v>
      </c>
      <c r="M58" s="199">
        <v>5.2</v>
      </c>
      <c r="N58" s="259">
        <v>19124</v>
      </c>
      <c r="O58" s="445">
        <v>-25.7</v>
      </c>
    </row>
    <row r="59" spans="1:15" ht="4.5" customHeight="1">
      <c r="A59" s="216"/>
      <c r="B59" s="57"/>
      <c r="C59" s="309"/>
      <c r="D59" s="539"/>
      <c r="E59" s="309"/>
      <c r="F59" s="410"/>
      <c r="G59" s="109"/>
      <c r="H59" s="109"/>
      <c r="I59" s="108"/>
      <c r="J59" s="309"/>
      <c r="K59" s="410"/>
      <c r="L59" s="309"/>
      <c r="M59" s="410"/>
      <c r="N59" s="309"/>
      <c r="O59" s="446"/>
    </row>
    <row r="60" spans="1:15" ht="10.5" customHeight="1">
      <c r="A60" s="217"/>
      <c r="B60" s="64"/>
      <c r="C60" s="310"/>
      <c r="D60" s="541"/>
      <c r="E60" s="310"/>
      <c r="F60" s="413"/>
      <c r="G60" s="112" t="s">
        <v>184</v>
      </c>
      <c r="H60" s="112" t="s">
        <v>184</v>
      </c>
      <c r="I60" s="111" t="s">
        <v>184</v>
      </c>
      <c r="J60" s="310"/>
      <c r="K60" s="413"/>
      <c r="L60" s="310"/>
      <c r="M60" s="413"/>
      <c r="N60" s="310"/>
      <c r="O60" s="449"/>
    </row>
    <row r="61" spans="1:15" ht="10.5" customHeight="1">
      <c r="A61" s="214" t="s">
        <v>10</v>
      </c>
      <c r="B61" s="61"/>
      <c r="C61" s="257">
        <v>96</v>
      </c>
      <c r="D61" s="570">
        <v>102</v>
      </c>
      <c r="E61" s="257">
        <v>11456</v>
      </c>
      <c r="F61" s="198">
        <v>-4.4</v>
      </c>
      <c r="G61" s="93" t="s">
        <v>184</v>
      </c>
      <c r="H61" s="93" t="s">
        <v>184</v>
      </c>
      <c r="I61" s="27" t="s">
        <v>184</v>
      </c>
      <c r="J61" s="257">
        <v>149098</v>
      </c>
      <c r="K61" s="198">
        <v>-11.8</v>
      </c>
      <c r="L61" s="257">
        <v>92979</v>
      </c>
      <c r="M61" s="198">
        <v>3.3</v>
      </c>
      <c r="N61" s="257">
        <v>38923</v>
      </c>
      <c r="O61" s="442"/>
    </row>
    <row r="62" spans="1:15" ht="10.5" customHeight="1">
      <c r="A62" s="216"/>
      <c r="B62" s="57"/>
      <c r="C62" s="309"/>
      <c r="D62" s="539"/>
      <c r="E62" s="309"/>
      <c r="F62" s="410"/>
      <c r="G62" s="109" t="s">
        <v>184</v>
      </c>
      <c r="H62" s="109" t="s">
        <v>184</v>
      </c>
      <c r="I62" s="108" t="s">
        <v>184</v>
      </c>
      <c r="J62" s="309"/>
      <c r="K62" s="410"/>
      <c r="L62" s="309"/>
      <c r="M62" s="410"/>
      <c r="N62" s="309"/>
      <c r="O62" s="446"/>
    </row>
    <row r="63" spans="1:15" ht="10.5" customHeight="1">
      <c r="A63" s="216"/>
      <c r="B63" s="57" t="s">
        <v>159</v>
      </c>
      <c r="C63" s="259">
        <v>11</v>
      </c>
      <c r="D63" s="571">
        <v>15</v>
      </c>
      <c r="E63" s="259">
        <v>4073</v>
      </c>
      <c r="F63" s="199">
        <v>-5.5</v>
      </c>
      <c r="G63" s="119" t="s">
        <v>184</v>
      </c>
      <c r="H63" s="119" t="s">
        <v>184</v>
      </c>
      <c r="I63" s="22" t="s">
        <v>184</v>
      </c>
      <c r="J63" s="259">
        <v>53848</v>
      </c>
      <c r="K63" s="199">
        <v>-7.6</v>
      </c>
      <c r="L63" s="132">
        <v>43829</v>
      </c>
      <c r="M63" s="412" t="s">
        <v>302</v>
      </c>
      <c r="N63" s="132">
        <v>15498</v>
      </c>
      <c r="O63" s="444" t="s">
        <v>302</v>
      </c>
    </row>
    <row r="64" spans="1:15" ht="10.5" customHeight="1">
      <c r="A64" s="216"/>
      <c r="B64" s="57">
        <v>31</v>
      </c>
      <c r="C64" s="259">
        <v>31</v>
      </c>
      <c r="D64" s="537">
        <v>33</v>
      </c>
      <c r="E64" s="259">
        <v>2762</v>
      </c>
      <c r="F64" s="199">
        <v>2.2</v>
      </c>
      <c r="G64" s="119" t="s">
        <v>184</v>
      </c>
      <c r="H64" s="119" t="s">
        <v>184</v>
      </c>
      <c r="I64" s="22" t="s">
        <v>184</v>
      </c>
      <c r="J64" s="259">
        <v>22613</v>
      </c>
      <c r="K64" s="199">
        <v>-21.2</v>
      </c>
      <c r="L64" s="132">
        <v>3109</v>
      </c>
      <c r="M64" s="412" t="s">
        <v>302</v>
      </c>
      <c r="N64" s="132">
        <v>1860</v>
      </c>
      <c r="O64" s="448">
        <v>-19</v>
      </c>
    </row>
    <row r="65" spans="1:15" ht="10.5" customHeight="1">
      <c r="A65" s="216"/>
      <c r="B65" s="57" t="s">
        <v>160</v>
      </c>
      <c r="C65" s="259">
        <v>6</v>
      </c>
      <c r="D65" s="537">
        <v>6</v>
      </c>
      <c r="E65" s="259">
        <v>209</v>
      </c>
      <c r="F65" s="199">
        <v>-3.7</v>
      </c>
      <c r="G65" s="119" t="s">
        <v>184</v>
      </c>
      <c r="H65" s="119" t="s">
        <v>184</v>
      </c>
      <c r="I65" s="22" t="s">
        <v>184</v>
      </c>
      <c r="J65" s="132">
        <v>2565</v>
      </c>
      <c r="K65" s="199">
        <v>32.5</v>
      </c>
      <c r="L65" s="232" t="s">
        <v>302</v>
      </c>
      <c r="M65" s="200" t="s">
        <v>302</v>
      </c>
      <c r="N65" s="232" t="s">
        <v>302</v>
      </c>
      <c r="O65" s="444" t="s">
        <v>302</v>
      </c>
    </row>
    <row r="66" spans="1:15" ht="10.5" customHeight="1">
      <c r="A66" s="216"/>
      <c r="B66" s="57" t="s">
        <v>161</v>
      </c>
      <c r="C66" s="259">
        <v>12</v>
      </c>
      <c r="D66" s="537">
        <v>12</v>
      </c>
      <c r="E66" s="259">
        <v>1672</v>
      </c>
      <c r="F66" s="199">
        <v>7.7</v>
      </c>
      <c r="G66" s="119" t="s">
        <v>184</v>
      </c>
      <c r="H66" s="119" t="s">
        <v>184</v>
      </c>
      <c r="I66" s="22" t="s">
        <v>184</v>
      </c>
      <c r="J66" s="259">
        <v>12052</v>
      </c>
      <c r="K66" s="199">
        <v>-37.1</v>
      </c>
      <c r="L66" s="259">
        <v>1826</v>
      </c>
      <c r="M66" s="199">
        <v>13.7</v>
      </c>
      <c r="N66" s="259">
        <v>1090</v>
      </c>
      <c r="O66" s="448" t="s">
        <v>302</v>
      </c>
    </row>
    <row r="67" spans="1:15" ht="10.5" customHeight="1">
      <c r="A67" s="216"/>
      <c r="B67" s="57">
        <v>33</v>
      </c>
      <c r="C67" s="259">
        <v>54</v>
      </c>
      <c r="D67" s="537">
        <v>54</v>
      </c>
      <c r="E67" s="259">
        <v>4621</v>
      </c>
      <c r="F67" s="199">
        <v>-7</v>
      </c>
      <c r="G67" s="119" t="s">
        <v>184</v>
      </c>
      <c r="H67" s="119" t="s">
        <v>184</v>
      </c>
      <c r="I67" s="22" t="s">
        <v>184</v>
      </c>
      <c r="J67" s="259">
        <v>72638</v>
      </c>
      <c r="K67" s="199">
        <v>-11.6</v>
      </c>
      <c r="L67" s="259">
        <v>46041</v>
      </c>
      <c r="M67" s="199">
        <v>-10.1</v>
      </c>
      <c r="N67" s="259">
        <v>21565</v>
      </c>
      <c r="O67" s="445">
        <v>-17.3</v>
      </c>
    </row>
    <row r="68" spans="1:15" ht="10.5" customHeight="1">
      <c r="A68" s="216"/>
      <c r="B68" s="57" t="s">
        <v>162</v>
      </c>
      <c r="C68" s="259">
        <v>31</v>
      </c>
      <c r="D68" s="537">
        <v>32</v>
      </c>
      <c r="E68" s="259">
        <v>3232</v>
      </c>
      <c r="F68" s="199">
        <v>-4</v>
      </c>
      <c r="G68" s="119" t="s">
        <v>184</v>
      </c>
      <c r="H68" s="119" t="s">
        <v>184</v>
      </c>
      <c r="I68" s="22" t="s">
        <v>184</v>
      </c>
      <c r="J68" s="259">
        <v>49278</v>
      </c>
      <c r="K68" s="199">
        <v>-20.1</v>
      </c>
      <c r="L68" s="132">
        <v>32690</v>
      </c>
      <c r="M68" s="200" t="s">
        <v>302</v>
      </c>
      <c r="N68" s="132">
        <v>16901</v>
      </c>
      <c r="O68" s="448" t="s">
        <v>302</v>
      </c>
    </row>
    <row r="69" spans="1:15" ht="10.5" customHeight="1">
      <c r="A69" s="216"/>
      <c r="B69" s="57" t="s">
        <v>163</v>
      </c>
      <c r="C69" s="259">
        <v>18</v>
      </c>
      <c r="D69" s="537">
        <v>17</v>
      </c>
      <c r="E69" s="132">
        <v>978</v>
      </c>
      <c r="F69" s="199">
        <v>-17.2</v>
      </c>
      <c r="G69" s="63" t="s">
        <v>184</v>
      </c>
      <c r="H69" s="63" t="s">
        <v>184</v>
      </c>
      <c r="I69" s="22" t="s">
        <v>184</v>
      </c>
      <c r="J69" s="132">
        <v>12025</v>
      </c>
      <c r="K69" s="199">
        <v>-2.3</v>
      </c>
      <c r="L69" s="132">
        <v>5130</v>
      </c>
      <c r="M69" s="199">
        <v>-25.1</v>
      </c>
      <c r="N69" s="132">
        <v>2236</v>
      </c>
      <c r="O69" s="445">
        <v>-42.4</v>
      </c>
    </row>
    <row r="70" spans="1:15" ht="4.5" customHeight="1">
      <c r="A70" s="216"/>
      <c r="B70" s="57"/>
      <c r="C70" s="309"/>
      <c r="D70" s="539"/>
      <c r="E70" s="309"/>
      <c r="F70" s="410"/>
      <c r="G70" s="109"/>
      <c r="H70" s="109"/>
      <c r="I70" s="108"/>
      <c r="J70" s="309"/>
      <c r="K70" s="410"/>
      <c r="L70" s="309"/>
      <c r="M70" s="410"/>
      <c r="N70" s="309"/>
      <c r="O70" s="446"/>
    </row>
    <row r="71" spans="1:15" ht="10.5" customHeight="1">
      <c r="A71" s="214" t="s">
        <v>11</v>
      </c>
      <c r="B71" s="61"/>
      <c r="C71" s="257">
        <v>22</v>
      </c>
      <c r="D71" s="540">
        <v>24</v>
      </c>
      <c r="E71" s="257">
        <v>27925</v>
      </c>
      <c r="F71" s="198">
        <v>5</v>
      </c>
      <c r="G71" s="93" t="s">
        <v>184</v>
      </c>
      <c r="H71" s="93" t="s">
        <v>184</v>
      </c>
      <c r="I71" s="27" t="s">
        <v>184</v>
      </c>
      <c r="J71" s="257">
        <v>715479</v>
      </c>
      <c r="K71" s="198">
        <v>127.4</v>
      </c>
      <c r="L71" s="229">
        <v>259501</v>
      </c>
      <c r="M71" s="327" t="s">
        <v>302</v>
      </c>
      <c r="N71" s="229">
        <v>223926</v>
      </c>
      <c r="O71" s="450" t="s">
        <v>302</v>
      </c>
    </row>
    <row r="72" spans="1:15" ht="10.5" customHeight="1">
      <c r="A72" s="216"/>
      <c r="B72" s="57" t="s">
        <v>164</v>
      </c>
      <c r="C72" s="259">
        <v>8</v>
      </c>
      <c r="D72" s="537">
        <v>8</v>
      </c>
      <c r="E72" s="259">
        <v>2218</v>
      </c>
      <c r="F72" s="199">
        <v>-7.6</v>
      </c>
      <c r="G72" s="119" t="s">
        <v>184</v>
      </c>
      <c r="H72" s="119" t="s">
        <v>184</v>
      </c>
      <c r="I72" s="22" t="s">
        <v>184</v>
      </c>
      <c r="J72" s="232" t="s">
        <v>302</v>
      </c>
      <c r="K72" s="200" t="s">
        <v>302</v>
      </c>
      <c r="L72" s="232" t="s">
        <v>302</v>
      </c>
      <c r="M72" s="200" t="s">
        <v>302</v>
      </c>
      <c r="N72" s="232" t="s">
        <v>302</v>
      </c>
      <c r="O72" s="444" t="s">
        <v>302</v>
      </c>
    </row>
    <row r="73" spans="1:15" ht="10.5" customHeight="1">
      <c r="A73" s="216"/>
      <c r="B73" s="57" t="s">
        <v>165</v>
      </c>
      <c r="C73" s="259">
        <v>4</v>
      </c>
      <c r="D73" s="537">
        <v>4</v>
      </c>
      <c r="E73" s="259">
        <v>21918</v>
      </c>
      <c r="F73" s="199">
        <v>6.7</v>
      </c>
      <c r="G73" s="119" t="s">
        <v>184</v>
      </c>
      <c r="H73" s="119" t="s">
        <v>184</v>
      </c>
      <c r="I73" s="22" t="s">
        <v>184</v>
      </c>
      <c r="J73" s="265">
        <v>308879</v>
      </c>
      <c r="K73" s="412">
        <v>20</v>
      </c>
      <c r="L73" s="265">
        <v>239076</v>
      </c>
      <c r="M73" s="412">
        <v>59.3</v>
      </c>
      <c r="N73" s="132">
        <v>208583</v>
      </c>
      <c r="O73" s="444" t="s">
        <v>302</v>
      </c>
    </row>
    <row r="74" spans="1:15" ht="4.5" customHeight="1">
      <c r="A74" s="219"/>
      <c r="B74" s="47"/>
      <c r="C74" s="311"/>
      <c r="D74" s="542"/>
      <c r="E74" s="311"/>
      <c r="F74" s="414"/>
      <c r="G74" s="114"/>
      <c r="H74" s="114"/>
      <c r="I74" s="113"/>
      <c r="J74" s="311"/>
      <c r="K74" s="414"/>
      <c r="L74" s="311"/>
      <c r="M74" s="414"/>
      <c r="N74" s="311"/>
      <c r="O74" s="451"/>
    </row>
    <row r="75" spans="1:15" ht="4.5" customHeight="1">
      <c r="A75" s="216"/>
      <c r="B75" s="42"/>
      <c r="C75" s="309"/>
      <c r="D75" s="539"/>
      <c r="E75" s="309"/>
      <c r="F75" s="410"/>
      <c r="G75" s="109"/>
      <c r="H75" s="109"/>
      <c r="I75" s="108"/>
      <c r="J75" s="309"/>
      <c r="K75" s="410"/>
      <c r="L75" s="309"/>
      <c r="M75" s="410"/>
      <c r="N75" s="309"/>
      <c r="O75" s="446"/>
    </row>
    <row r="76" spans="1:15" ht="10.5" customHeight="1">
      <c r="A76" s="214" t="s">
        <v>166</v>
      </c>
      <c r="B76" s="64"/>
      <c r="C76" s="257">
        <v>667</v>
      </c>
      <c r="D76" s="540">
        <v>697</v>
      </c>
      <c r="E76" s="257">
        <v>92089</v>
      </c>
      <c r="F76" s="198">
        <v>0</v>
      </c>
      <c r="G76" s="93" t="s">
        <v>184</v>
      </c>
      <c r="H76" s="93" t="s">
        <v>184</v>
      </c>
      <c r="I76" s="27" t="s">
        <v>184</v>
      </c>
      <c r="J76" s="257">
        <v>2944724</v>
      </c>
      <c r="K76" s="198">
        <v>30.5</v>
      </c>
      <c r="L76" s="257">
        <v>906151</v>
      </c>
      <c r="M76" s="198">
        <v>24.1</v>
      </c>
      <c r="N76" s="257">
        <v>599349</v>
      </c>
      <c r="O76" s="442">
        <v>12.7</v>
      </c>
    </row>
    <row r="77" spans="1:15" ht="4.5" customHeight="1">
      <c r="A77" s="219"/>
      <c r="B77" s="47"/>
      <c r="C77" s="311"/>
      <c r="D77" s="542"/>
      <c r="E77" s="311"/>
      <c r="F77" s="414"/>
      <c r="G77" s="114"/>
      <c r="H77" s="114"/>
      <c r="I77" s="113"/>
      <c r="J77" s="311"/>
      <c r="K77" s="414"/>
      <c r="L77" s="311"/>
      <c r="M77" s="414"/>
      <c r="N77" s="311"/>
      <c r="O77" s="451"/>
    </row>
    <row r="78" spans="1:15" ht="4.5" customHeight="1">
      <c r="A78" s="216"/>
      <c r="B78" s="42"/>
      <c r="C78" s="309"/>
      <c r="D78" s="539"/>
      <c r="E78" s="309"/>
      <c r="F78" s="410"/>
      <c r="G78" s="109"/>
      <c r="H78" s="109"/>
      <c r="I78" s="108"/>
      <c r="J78" s="309"/>
      <c r="K78" s="410"/>
      <c r="L78" s="309"/>
      <c r="M78" s="410"/>
      <c r="N78" s="309"/>
      <c r="O78" s="446"/>
    </row>
    <row r="79" spans="1:15" ht="10.5" customHeight="1">
      <c r="A79" s="216" t="s">
        <v>167</v>
      </c>
      <c r="B79" s="42"/>
      <c r="C79" s="259">
        <v>202</v>
      </c>
      <c r="D79" s="537">
        <v>210</v>
      </c>
      <c r="E79" s="259">
        <v>23071</v>
      </c>
      <c r="F79" s="199">
        <v>-0.7</v>
      </c>
      <c r="G79" s="119" t="s">
        <v>184</v>
      </c>
      <c r="H79" s="119" t="s">
        <v>184</v>
      </c>
      <c r="I79" s="22" t="s">
        <v>184</v>
      </c>
      <c r="J79" s="259">
        <v>1277701</v>
      </c>
      <c r="K79" s="199">
        <v>24.8</v>
      </c>
      <c r="L79" s="259">
        <v>268384</v>
      </c>
      <c r="M79" s="199">
        <v>38.9</v>
      </c>
      <c r="N79" s="259">
        <v>184709</v>
      </c>
      <c r="O79" s="445">
        <v>43.1</v>
      </c>
    </row>
    <row r="80" spans="1:15" ht="10.5" customHeight="1">
      <c r="A80" s="216" t="s">
        <v>168</v>
      </c>
      <c r="B80" s="42"/>
      <c r="C80" s="259">
        <v>215</v>
      </c>
      <c r="D80" s="571">
        <v>221</v>
      </c>
      <c r="E80" s="259">
        <v>47453</v>
      </c>
      <c r="F80" s="199">
        <v>1.1</v>
      </c>
      <c r="G80" s="119" t="s">
        <v>184</v>
      </c>
      <c r="H80" s="119" t="s">
        <v>184</v>
      </c>
      <c r="I80" s="22" t="s">
        <v>184</v>
      </c>
      <c r="J80" s="259">
        <v>1136252</v>
      </c>
      <c r="K80" s="199">
        <v>54.3</v>
      </c>
      <c r="L80" s="259">
        <v>510060</v>
      </c>
      <c r="M80" s="199">
        <v>20.5</v>
      </c>
      <c r="N80" s="259">
        <v>311906</v>
      </c>
      <c r="O80" s="445">
        <v>49.1</v>
      </c>
    </row>
    <row r="81" spans="1:15" ht="10.5" customHeight="1">
      <c r="A81" s="216" t="s">
        <v>169</v>
      </c>
      <c r="B81" s="42"/>
      <c r="C81" s="259">
        <v>13</v>
      </c>
      <c r="D81" s="537">
        <v>13</v>
      </c>
      <c r="E81" s="259">
        <v>915</v>
      </c>
      <c r="F81" s="199">
        <v>11</v>
      </c>
      <c r="G81" s="119" t="s">
        <v>184</v>
      </c>
      <c r="H81" s="119" t="s">
        <v>184</v>
      </c>
      <c r="I81" s="22" t="s">
        <v>184</v>
      </c>
      <c r="J81" s="259">
        <v>22051</v>
      </c>
      <c r="K81" s="199">
        <v>-1.2</v>
      </c>
      <c r="L81" s="259">
        <v>16217</v>
      </c>
      <c r="M81" s="199">
        <v>12.1</v>
      </c>
      <c r="N81" s="132">
        <v>12785</v>
      </c>
      <c r="O81" s="444" t="s">
        <v>302</v>
      </c>
    </row>
    <row r="82" spans="1:15" ht="10.5" customHeight="1">
      <c r="A82" s="216" t="s">
        <v>170</v>
      </c>
      <c r="B82" s="42"/>
      <c r="C82" s="259">
        <v>237</v>
      </c>
      <c r="D82" s="571">
        <v>253</v>
      </c>
      <c r="E82" s="259">
        <v>20650</v>
      </c>
      <c r="F82" s="199">
        <v>-2.2</v>
      </c>
      <c r="G82" s="119" t="s">
        <v>184</v>
      </c>
      <c r="H82" s="119" t="s">
        <v>184</v>
      </c>
      <c r="I82" s="22" t="s">
        <v>184</v>
      </c>
      <c r="J82" s="259">
        <v>508721</v>
      </c>
      <c r="K82" s="199">
        <v>7.3</v>
      </c>
      <c r="L82" s="259">
        <v>111491</v>
      </c>
      <c r="M82" s="199">
        <v>12.3</v>
      </c>
      <c r="N82" s="132">
        <v>89948</v>
      </c>
      <c r="O82" s="444" t="s">
        <v>302</v>
      </c>
    </row>
    <row r="83" spans="1:15" ht="3.75" customHeight="1" thickBot="1">
      <c r="A83" s="221"/>
      <c r="B83" s="222"/>
      <c r="C83" s="452"/>
      <c r="D83" s="625"/>
      <c r="E83" s="452"/>
      <c r="F83" s="453"/>
      <c r="G83" s="452"/>
      <c r="H83" s="452"/>
      <c r="I83" s="453"/>
      <c r="J83" s="452"/>
      <c r="K83" s="453"/>
      <c r="L83" s="452"/>
      <c r="M83" s="453"/>
      <c r="N83" s="394"/>
      <c r="O83" s="454"/>
    </row>
    <row r="84" spans="13:15" s="56" customFormat="1" ht="11.25">
      <c r="M84" s="120"/>
      <c r="O84" s="120"/>
    </row>
    <row r="85" spans="1:15" ht="12.75">
      <c r="A85" s="634" t="s">
        <v>255</v>
      </c>
      <c r="B85" s="634"/>
      <c r="C85" s="634"/>
      <c r="D85" s="634"/>
      <c r="E85" s="634"/>
      <c r="F85" s="634"/>
      <c r="G85" s="634"/>
      <c r="H85" s="634"/>
      <c r="I85" s="634"/>
      <c r="J85" s="634"/>
      <c r="K85" s="634"/>
      <c r="L85" s="634"/>
      <c r="M85" s="634"/>
      <c r="N85" s="663"/>
      <c r="O85" s="663"/>
    </row>
    <row r="86" spans="3:12" ht="12.75">
      <c r="C86" s="440"/>
      <c r="D86" s="440"/>
      <c r="E86" s="440"/>
      <c r="F86" s="440"/>
      <c r="G86" s="440"/>
      <c r="H86" s="440"/>
      <c r="I86" s="440"/>
      <c r="J86" s="440"/>
      <c r="K86" s="440"/>
      <c r="L86" s="440"/>
    </row>
  </sheetData>
  <mergeCells count="22">
    <mergeCell ref="K6:K8"/>
    <mergeCell ref="M6:M8"/>
    <mergeCell ref="O6:O8"/>
    <mergeCell ref="J4:K5"/>
    <mergeCell ref="E4:F5"/>
    <mergeCell ref="C6:E6"/>
    <mergeCell ref="C8:E8"/>
    <mergeCell ref="G4:I4"/>
    <mergeCell ref="H5:I5"/>
    <mergeCell ref="G8:H8"/>
    <mergeCell ref="F6:F8"/>
    <mergeCell ref="I6:I8"/>
    <mergeCell ref="A85:O85"/>
    <mergeCell ref="L4:O4"/>
    <mergeCell ref="L5:M5"/>
    <mergeCell ref="N5:O5"/>
    <mergeCell ref="G6:H7"/>
    <mergeCell ref="J6:J7"/>
    <mergeCell ref="L6:L7"/>
    <mergeCell ref="N6:N7"/>
    <mergeCell ref="C4:D5"/>
    <mergeCell ref="A4:B8"/>
  </mergeCells>
  <printOptions horizontalCentered="1" verticalCentered="1"/>
  <pageMargins left="0" right="0" top="0" bottom="0" header="0.5118110236220472" footer="0.5118110236220472"/>
  <pageSetup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dimension ref="B1:N87"/>
  <sheetViews>
    <sheetView showGridLines="0" workbookViewId="0" topLeftCell="A1">
      <selection activeCell="B1" sqref="B1:N83"/>
    </sheetView>
  </sheetViews>
  <sheetFormatPr defaultColWidth="11.421875" defaultRowHeight="12.75"/>
  <cols>
    <col min="1" max="1" width="1.57421875" style="19" customWidth="1"/>
    <col min="2" max="2" width="4.140625" style="19" customWidth="1"/>
    <col min="3" max="3" width="4.57421875" style="19" customWidth="1"/>
    <col min="4" max="4" width="1.7109375" style="19" customWidth="1"/>
    <col min="5" max="5" width="9.28125" style="19" customWidth="1"/>
    <col min="6" max="6" width="6.140625" style="19" bestFit="1" customWidth="1"/>
    <col min="7" max="7" width="7.140625" style="19" bestFit="1" customWidth="1"/>
    <col min="8" max="8" width="9.57421875" style="19" customWidth="1"/>
    <col min="9" max="9" width="8.7109375" style="19" customWidth="1"/>
    <col min="10" max="10" width="6.421875" style="19" customWidth="1"/>
    <col min="11" max="11" width="7.140625" style="19" bestFit="1" customWidth="1"/>
    <col min="12" max="12" width="9.57421875" style="19" customWidth="1"/>
    <col min="13" max="13" width="8.421875" style="19" customWidth="1"/>
    <col min="14" max="14" width="11.140625" style="19" customWidth="1"/>
    <col min="15" max="16384" width="11.421875" style="19" customWidth="1"/>
  </cols>
  <sheetData>
    <row r="1" spans="2:14" ht="12.75" customHeight="1">
      <c r="B1" s="41" t="s">
        <v>244</v>
      </c>
      <c r="C1" s="40"/>
      <c r="D1" s="40"/>
      <c r="E1" s="41" t="s">
        <v>278</v>
      </c>
      <c r="F1" s="40"/>
      <c r="G1" s="40"/>
      <c r="H1" s="40"/>
      <c r="I1" s="40"/>
      <c r="J1" s="40"/>
      <c r="K1" s="40"/>
      <c r="L1" s="40"/>
      <c r="M1" s="40"/>
      <c r="N1" s="40"/>
    </row>
    <row r="2" spans="2:14" ht="12.75" customHeight="1">
      <c r="B2" s="40"/>
      <c r="C2" s="40"/>
      <c r="D2" s="40"/>
      <c r="E2" s="41" t="s">
        <v>326</v>
      </c>
      <c r="F2" s="40"/>
      <c r="G2" s="40"/>
      <c r="H2" s="40"/>
      <c r="I2" s="40"/>
      <c r="J2" s="40"/>
      <c r="K2" s="40"/>
      <c r="L2" s="40"/>
      <c r="M2" s="40"/>
      <c r="N2" s="40"/>
    </row>
    <row r="3" spans="5:9" ht="13.5" thickBot="1">
      <c r="E3" s="48"/>
      <c r="F3" s="40"/>
      <c r="G3" s="40"/>
      <c r="H3" s="40"/>
      <c r="I3" s="40"/>
    </row>
    <row r="4" spans="2:14" ht="12.75">
      <c r="B4" s="635" t="s">
        <v>128</v>
      </c>
      <c r="C4" s="636"/>
      <c r="D4" s="475"/>
      <c r="E4" s="737" t="s">
        <v>198</v>
      </c>
      <c r="F4" s="641" t="s">
        <v>125</v>
      </c>
      <c r="G4" s="654"/>
      <c r="H4" s="654"/>
      <c r="I4" s="636"/>
      <c r="J4" s="739" t="s">
        <v>202</v>
      </c>
      <c r="K4" s="740"/>
      <c r="L4" s="740"/>
      <c r="M4" s="740"/>
      <c r="N4" s="741"/>
    </row>
    <row r="5" spans="2:14" ht="12.75">
      <c r="B5" s="637"/>
      <c r="C5" s="638"/>
      <c r="D5" s="121"/>
      <c r="E5" s="738"/>
      <c r="F5" s="642"/>
      <c r="G5" s="656"/>
      <c r="H5" s="656"/>
      <c r="I5" s="640"/>
      <c r="J5" s="652" t="s">
        <v>188</v>
      </c>
      <c r="K5" s="742"/>
      <c r="L5" s="742"/>
      <c r="M5" s="742"/>
      <c r="N5" s="672"/>
    </row>
    <row r="6" spans="2:14" ht="12.75">
      <c r="B6" s="637"/>
      <c r="C6" s="638"/>
      <c r="D6" s="102"/>
      <c r="E6" s="645" t="s">
        <v>313</v>
      </c>
      <c r="F6" s="684"/>
      <c r="G6" s="646"/>
      <c r="H6" s="652" t="s">
        <v>127</v>
      </c>
      <c r="I6" s="653"/>
      <c r="J6" s="645" t="s">
        <v>319</v>
      </c>
      <c r="K6" s="646"/>
      <c r="L6" s="652" t="s">
        <v>127</v>
      </c>
      <c r="M6" s="653"/>
      <c r="N6" s="658" t="s">
        <v>279</v>
      </c>
    </row>
    <row r="7" spans="2:14" ht="12.75" customHeight="1">
      <c r="B7" s="637"/>
      <c r="C7" s="638"/>
      <c r="D7" s="99"/>
      <c r="E7" s="727">
        <v>2005</v>
      </c>
      <c r="F7" s="729"/>
      <c r="G7" s="101">
        <v>2004</v>
      </c>
      <c r="H7" s="647" t="s">
        <v>318</v>
      </c>
      <c r="I7" s="687" t="s">
        <v>320</v>
      </c>
      <c r="J7" s="101">
        <v>2005</v>
      </c>
      <c r="K7" s="101">
        <v>2004</v>
      </c>
      <c r="L7" s="647" t="s">
        <v>318</v>
      </c>
      <c r="M7" s="687" t="s">
        <v>320</v>
      </c>
      <c r="N7" s="743"/>
    </row>
    <row r="8" spans="2:14" ht="12.75">
      <c r="B8" s="639"/>
      <c r="C8" s="640"/>
      <c r="D8" s="102"/>
      <c r="E8" s="645" t="s">
        <v>129</v>
      </c>
      <c r="F8" s="684"/>
      <c r="G8" s="646"/>
      <c r="H8" s="648"/>
      <c r="I8" s="688"/>
      <c r="J8" s="645" t="s">
        <v>129</v>
      </c>
      <c r="K8" s="646"/>
      <c r="L8" s="648"/>
      <c r="M8" s="688"/>
      <c r="N8" s="659"/>
    </row>
    <row r="9" spans="2:14" ht="4.5" customHeight="1">
      <c r="B9" s="207"/>
      <c r="C9" s="50"/>
      <c r="D9" s="103"/>
      <c r="E9" s="85"/>
      <c r="F9" s="52"/>
      <c r="G9" s="52"/>
      <c r="H9" s="42"/>
      <c r="I9" s="53"/>
      <c r="J9" s="52"/>
      <c r="K9" s="52"/>
      <c r="L9" s="42"/>
      <c r="M9" s="53"/>
      <c r="N9" s="208"/>
    </row>
    <row r="10" spans="2:14" ht="10.5" customHeight="1">
      <c r="B10" s="209" t="s">
        <v>0</v>
      </c>
      <c r="C10" s="54" t="s">
        <v>131</v>
      </c>
      <c r="D10" s="189"/>
      <c r="E10" s="228">
        <v>99</v>
      </c>
      <c r="F10" s="228">
        <v>8294</v>
      </c>
      <c r="G10" s="564">
        <v>8248</v>
      </c>
      <c r="H10" s="411">
        <v>0.6</v>
      </c>
      <c r="I10" s="411">
        <v>-0.4</v>
      </c>
      <c r="J10" s="93" t="s">
        <v>184</v>
      </c>
      <c r="K10" s="564">
        <v>3620</v>
      </c>
      <c r="L10" s="93" t="s">
        <v>184</v>
      </c>
      <c r="M10" s="93" t="s">
        <v>184</v>
      </c>
      <c r="N10" s="476" t="s">
        <v>184</v>
      </c>
    </row>
    <row r="11" spans="2:14" ht="10.5" customHeight="1">
      <c r="B11" s="211"/>
      <c r="C11" s="57" t="s">
        <v>132</v>
      </c>
      <c r="D11" s="48"/>
      <c r="E11" s="455">
        <v>12</v>
      </c>
      <c r="F11" s="265">
        <v>335</v>
      </c>
      <c r="G11" s="571">
        <v>334</v>
      </c>
      <c r="H11" s="412">
        <v>0.5</v>
      </c>
      <c r="I11" s="416">
        <v>-0.9</v>
      </c>
      <c r="J11" s="119" t="s">
        <v>184</v>
      </c>
      <c r="K11" s="571">
        <v>223</v>
      </c>
      <c r="L11" s="119" t="s">
        <v>184</v>
      </c>
      <c r="M11" s="119" t="s">
        <v>184</v>
      </c>
      <c r="N11" s="477" t="s">
        <v>184</v>
      </c>
    </row>
    <row r="12" spans="2:14" ht="10.5" customHeight="1">
      <c r="B12" s="211"/>
      <c r="C12" s="57" t="s">
        <v>133</v>
      </c>
      <c r="D12" s="48"/>
      <c r="E12" s="455">
        <v>3</v>
      </c>
      <c r="F12" s="267" t="s">
        <v>302</v>
      </c>
      <c r="G12" s="537">
        <v>122</v>
      </c>
      <c r="H12" s="412" t="s">
        <v>302</v>
      </c>
      <c r="I12" s="329" t="s">
        <v>302</v>
      </c>
      <c r="J12" s="119" t="s">
        <v>184</v>
      </c>
      <c r="K12" s="537">
        <v>102</v>
      </c>
      <c r="L12" s="119" t="s">
        <v>184</v>
      </c>
      <c r="M12" s="119" t="s">
        <v>184</v>
      </c>
      <c r="N12" s="477" t="s">
        <v>184</v>
      </c>
    </row>
    <row r="13" spans="2:14" ht="10.5" customHeight="1">
      <c r="B13" s="211"/>
      <c r="C13" s="57" t="s">
        <v>134</v>
      </c>
      <c r="D13" s="48"/>
      <c r="E13" s="455">
        <v>8</v>
      </c>
      <c r="F13" s="133">
        <v>1113</v>
      </c>
      <c r="G13" s="598">
        <v>1223</v>
      </c>
      <c r="H13" s="412">
        <v>-9</v>
      </c>
      <c r="I13" s="416">
        <v>-1.2</v>
      </c>
      <c r="J13" s="119" t="s">
        <v>184</v>
      </c>
      <c r="K13" s="598">
        <v>316</v>
      </c>
      <c r="L13" s="119" t="s">
        <v>184</v>
      </c>
      <c r="M13" s="119" t="s">
        <v>184</v>
      </c>
      <c r="N13" s="477" t="s">
        <v>184</v>
      </c>
    </row>
    <row r="14" spans="2:14" ht="10.5" customHeight="1">
      <c r="B14" s="211"/>
      <c r="C14" s="57" t="s">
        <v>135</v>
      </c>
      <c r="D14" s="48"/>
      <c r="E14" s="455">
        <v>4</v>
      </c>
      <c r="F14" s="265">
        <v>255</v>
      </c>
      <c r="G14" s="537">
        <v>234</v>
      </c>
      <c r="H14" s="412">
        <v>-3.3</v>
      </c>
      <c r="I14" s="416">
        <v>-0.8</v>
      </c>
      <c r="J14" s="119" t="s">
        <v>184</v>
      </c>
      <c r="K14" s="537">
        <v>129</v>
      </c>
      <c r="L14" s="119" t="s">
        <v>184</v>
      </c>
      <c r="M14" s="119" t="s">
        <v>184</v>
      </c>
      <c r="N14" s="477" t="s">
        <v>184</v>
      </c>
    </row>
    <row r="15" spans="2:14" ht="10.5" customHeight="1">
      <c r="B15" s="211"/>
      <c r="C15" s="57" t="s">
        <v>136</v>
      </c>
      <c r="D15" s="48"/>
      <c r="E15" s="455">
        <v>49</v>
      </c>
      <c r="F15" s="133">
        <v>3055</v>
      </c>
      <c r="G15" s="551">
        <v>3313</v>
      </c>
      <c r="H15" s="412">
        <v>-7.8</v>
      </c>
      <c r="I15" s="416">
        <v>0.5</v>
      </c>
      <c r="J15" s="119" t="s">
        <v>184</v>
      </c>
      <c r="K15" s="551">
        <v>2100</v>
      </c>
      <c r="L15" s="119" t="s">
        <v>184</v>
      </c>
      <c r="M15" s="119" t="s">
        <v>184</v>
      </c>
      <c r="N15" s="477" t="s">
        <v>184</v>
      </c>
    </row>
    <row r="16" spans="2:14" ht="10.5" customHeight="1">
      <c r="B16" s="211"/>
      <c r="C16" s="57" t="s">
        <v>137</v>
      </c>
      <c r="D16" s="48"/>
      <c r="E16" s="455">
        <v>26</v>
      </c>
      <c r="F16" s="133">
        <v>1466</v>
      </c>
      <c r="G16" s="551">
        <v>1703</v>
      </c>
      <c r="H16" s="412">
        <v>-13.9</v>
      </c>
      <c r="I16" s="416">
        <v>-0.7</v>
      </c>
      <c r="J16" s="119" t="s">
        <v>184</v>
      </c>
      <c r="K16" s="551">
        <v>1138</v>
      </c>
      <c r="L16" s="119" t="s">
        <v>184</v>
      </c>
      <c r="M16" s="119" t="s">
        <v>184</v>
      </c>
      <c r="N16" s="477" t="s">
        <v>184</v>
      </c>
    </row>
    <row r="17" spans="2:14" ht="10.5" customHeight="1">
      <c r="B17" s="211"/>
      <c r="C17" s="57" t="s">
        <v>138</v>
      </c>
      <c r="D17" s="48"/>
      <c r="E17" s="455">
        <v>3</v>
      </c>
      <c r="F17" s="233" t="s">
        <v>302</v>
      </c>
      <c r="G17" s="552">
        <v>492</v>
      </c>
      <c r="H17" s="200" t="s">
        <v>302</v>
      </c>
      <c r="I17" s="329" t="s">
        <v>302</v>
      </c>
      <c r="J17" s="63" t="s">
        <v>184</v>
      </c>
      <c r="K17" s="552">
        <v>200</v>
      </c>
      <c r="L17" s="63" t="s">
        <v>184</v>
      </c>
      <c r="M17" s="63" t="s">
        <v>184</v>
      </c>
      <c r="N17" s="343" t="s">
        <v>184</v>
      </c>
    </row>
    <row r="18" spans="2:14" ht="4.5" customHeight="1">
      <c r="B18" s="211"/>
      <c r="C18" s="57"/>
      <c r="D18" s="48"/>
      <c r="E18" s="456"/>
      <c r="F18" s="227"/>
      <c r="G18" s="539"/>
      <c r="H18" s="457"/>
      <c r="I18" s="368"/>
      <c r="J18" s="109"/>
      <c r="K18" s="539"/>
      <c r="L18" s="109"/>
      <c r="M18" s="109"/>
      <c r="N18" s="341"/>
    </row>
    <row r="19" spans="2:14" ht="10.5" customHeight="1">
      <c r="B19" s="214" t="s">
        <v>1</v>
      </c>
      <c r="C19" s="54" t="s">
        <v>139</v>
      </c>
      <c r="D19" s="189"/>
      <c r="E19" s="228">
        <v>9</v>
      </c>
      <c r="F19" s="234" t="s">
        <v>302</v>
      </c>
      <c r="G19" s="27" t="s">
        <v>302</v>
      </c>
      <c r="H19" s="201" t="s">
        <v>302</v>
      </c>
      <c r="I19" s="327" t="s">
        <v>302</v>
      </c>
      <c r="J19" s="27" t="s">
        <v>184</v>
      </c>
      <c r="K19" s="27" t="s">
        <v>302</v>
      </c>
      <c r="L19" s="27" t="s">
        <v>184</v>
      </c>
      <c r="M19" s="27" t="s">
        <v>184</v>
      </c>
      <c r="N19" s="239" t="s">
        <v>184</v>
      </c>
    </row>
    <row r="20" spans="2:14" ht="4.5" customHeight="1">
      <c r="B20" s="216"/>
      <c r="C20" s="57"/>
      <c r="D20" s="48"/>
      <c r="E20" s="456"/>
      <c r="F20" s="227"/>
      <c r="G20" s="539"/>
      <c r="H20" s="457"/>
      <c r="I20" s="368"/>
      <c r="J20" s="109"/>
      <c r="K20" s="539"/>
      <c r="L20" s="109"/>
      <c r="M20" s="109"/>
      <c r="N20" s="341"/>
    </row>
    <row r="21" spans="2:14" ht="10.5" customHeight="1">
      <c r="B21" s="214" t="s">
        <v>2</v>
      </c>
      <c r="C21" s="54">
        <v>20</v>
      </c>
      <c r="D21" s="189"/>
      <c r="E21" s="228">
        <v>5</v>
      </c>
      <c r="F21" s="228">
        <v>181</v>
      </c>
      <c r="G21" s="565">
        <v>192</v>
      </c>
      <c r="H21" s="411">
        <v>-5.9</v>
      </c>
      <c r="I21" s="411">
        <v>0.6</v>
      </c>
      <c r="J21" s="93" t="s">
        <v>184</v>
      </c>
      <c r="K21" s="565">
        <v>142</v>
      </c>
      <c r="L21" s="93" t="s">
        <v>184</v>
      </c>
      <c r="M21" s="93" t="s">
        <v>184</v>
      </c>
      <c r="N21" s="476" t="s">
        <v>184</v>
      </c>
    </row>
    <row r="22" spans="2:14" ht="4.5" customHeight="1">
      <c r="B22" s="216"/>
      <c r="C22" s="57"/>
      <c r="D22" s="48"/>
      <c r="E22" s="456"/>
      <c r="F22" s="227"/>
      <c r="G22" s="539"/>
      <c r="H22" s="457"/>
      <c r="I22" s="368"/>
      <c r="J22" s="109"/>
      <c r="K22" s="539"/>
      <c r="L22" s="109"/>
      <c r="M22" s="109"/>
      <c r="N22" s="341"/>
    </row>
    <row r="23" spans="2:14" ht="10.5" customHeight="1">
      <c r="B23" s="214" t="s">
        <v>3</v>
      </c>
      <c r="C23" s="61"/>
      <c r="D23" s="189"/>
      <c r="E23" s="228">
        <v>125</v>
      </c>
      <c r="F23" s="228">
        <v>8548</v>
      </c>
      <c r="G23" s="564">
        <v>8875</v>
      </c>
      <c r="H23" s="411">
        <v>-3.7</v>
      </c>
      <c r="I23" s="411">
        <v>-0.1</v>
      </c>
      <c r="J23" s="93" t="s">
        <v>184</v>
      </c>
      <c r="K23" s="564">
        <v>1532</v>
      </c>
      <c r="L23" s="93" t="s">
        <v>184</v>
      </c>
      <c r="M23" s="93" t="s">
        <v>184</v>
      </c>
      <c r="N23" s="476" t="s">
        <v>184</v>
      </c>
    </row>
    <row r="24" spans="2:14" ht="10.5" customHeight="1">
      <c r="B24" s="216"/>
      <c r="C24" s="57">
        <v>21</v>
      </c>
      <c r="D24" s="48"/>
      <c r="E24" s="455">
        <v>6</v>
      </c>
      <c r="F24" s="133">
        <v>251</v>
      </c>
      <c r="G24" s="551">
        <v>267</v>
      </c>
      <c r="H24" s="412">
        <v>-6.1</v>
      </c>
      <c r="I24" s="416">
        <v>-3.5</v>
      </c>
      <c r="J24" s="119" t="s">
        <v>184</v>
      </c>
      <c r="K24" s="551">
        <v>193</v>
      </c>
      <c r="L24" s="119" t="s">
        <v>184</v>
      </c>
      <c r="M24" s="119" t="s">
        <v>184</v>
      </c>
      <c r="N24" s="477" t="s">
        <v>184</v>
      </c>
    </row>
    <row r="25" spans="2:14" ht="10.5" customHeight="1">
      <c r="B25" s="216"/>
      <c r="C25" s="57">
        <v>22</v>
      </c>
      <c r="D25" s="48"/>
      <c r="E25" s="455">
        <v>119</v>
      </c>
      <c r="F25" s="133">
        <v>8297</v>
      </c>
      <c r="G25" s="551">
        <v>8608</v>
      </c>
      <c r="H25" s="412">
        <v>-3.6</v>
      </c>
      <c r="I25" s="416">
        <v>0</v>
      </c>
      <c r="J25" s="119" t="s">
        <v>184</v>
      </c>
      <c r="K25" s="551">
        <v>1339</v>
      </c>
      <c r="L25" s="119" t="s">
        <v>184</v>
      </c>
      <c r="M25" s="119" t="s">
        <v>184</v>
      </c>
      <c r="N25" s="477" t="s">
        <v>184</v>
      </c>
    </row>
    <row r="26" spans="2:14" ht="10.5" customHeight="1">
      <c r="B26" s="216"/>
      <c r="C26" s="57" t="s">
        <v>140</v>
      </c>
      <c r="D26" s="48"/>
      <c r="E26" s="455">
        <v>59</v>
      </c>
      <c r="F26" s="133">
        <v>6068</v>
      </c>
      <c r="G26" s="551">
        <v>6318</v>
      </c>
      <c r="H26" s="412">
        <v>-4</v>
      </c>
      <c r="I26" s="416">
        <v>-0.2</v>
      </c>
      <c r="J26" s="119" t="s">
        <v>184</v>
      </c>
      <c r="K26" s="551">
        <v>51</v>
      </c>
      <c r="L26" s="119" t="s">
        <v>184</v>
      </c>
      <c r="M26" s="119" t="s">
        <v>184</v>
      </c>
      <c r="N26" s="477" t="s">
        <v>184</v>
      </c>
    </row>
    <row r="27" spans="2:14" ht="10.5" customHeight="1">
      <c r="B27" s="216"/>
      <c r="C27" s="57" t="s">
        <v>141</v>
      </c>
      <c r="D27" s="48"/>
      <c r="E27" s="455">
        <v>60</v>
      </c>
      <c r="F27" s="133">
        <v>2229</v>
      </c>
      <c r="G27" s="551">
        <v>2290</v>
      </c>
      <c r="H27" s="412">
        <v>-2.7</v>
      </c>
      <c r="I27" s="416">
        <v>0.6</v>
      </c>
      <c r="J27" s="63" t="s">
        <v>184</v>
      </c>
      <c r="K27" s="551">
        <v>1288</v>
      </c>
      <c r="L27" s="63" t="s">
        <v>184</v>
      </c>
      <c r="M27" s="63" t="s">
        <v>184</v>
      </c>
      <c r="N27" s="343" t="s">
        <v>184</v>
      </c>
    </row>
    <row r="28" spans="2:14" ht="4.5" customHeight="1">
      <c r="B28" s="216"/>
      <c r="C28" s="57"/>
      <c r="D28" s="48"/>
      <c r="E28" s="456"/>
      <c r="F28" s="227"/>
      <c r="G28" s="539"/>
      <c r="H28" s="457"/>
      <c r="I28" s="368"/>
      <c r="J28" s="109"/>
      <c r="K28" s="539"/>
      <c r="L28" s="109"/>
      <c r="M28" s="109"/>
      <c r="N28" s="341"/>
    </row>
    <row r="29" spans="2:14" ht="10.5" customHeight="1">
      <c r="B29" s="214" t="s">
        <v>4</v>
      </c>
      <c r="C29" s="54">
        <v>23</v>
      </c>
      <c r="D29" s="189"/>
      <c r="E29" s="228">
        <v>12</v>
      </c>
      <c r="F29" s="228">
        <v>4454</v>
      </c>
      <c r="G29" s="565">
        <v>4992</v>
      </c>
      <c r="H29" s="411">
        <v>-10.8</v>
      </c>
      <c r="I29" s="411">
        <v>1</v>
      </c>
      <c r="J29" s="93" t="s">
        <v>184</v>
      </c>
      <c r="K29" s="565">
        <v>1401</v>
      </c>
      <c r="L29" s="93" t="s">
        <v>184</v>
      </c>
      <c r="M29" s="93" t="s">
        <v>184</v>
      </c>
      <c r="N29" s="476" t="s">
        <v>184</v>
      </c>
    </row>
    <row r="30" spans="2:14" ht="4.5" customHeight="1">
      <c r="B30" s="216"/>
      <c r="C30" s="57"/>
      <c r="D30" s="48"/>
      <c r="E30" s="456"/>
      <c r="F30" s="227"/>
      <c r="G30" s="539"/>
      <c r="H30" s="457"/>
      <c r="I30" s="368"/>
      <c r="J30" s="109"/>
      <c r="K30" s="539"/>
      <c r="L30" s="109"/>
      <c r="M30" s="109"/>
      <c r="N30" s="341"/>
    </row>
    <row r="31" spans="2:14" ht="10.5" customHeight="1">
      <c r="B31" s="214" t="s">
        <v>5</v>
      </c>
      <c r="C31" s="54">
        <v>24</v>
      </c>
      <c r="D31" s="189"/>
      <c r="E31" s="228">
        <v>70</v>
      </c>
      <c r="F31" s="228">
        <v>6478</v>
      </c>
      <c r="G31" s="565">
        <v>6610</v>
      </c>
      <c r="H31" s="411">
        <v>-2</v>
      </c>
      <c r="I31" s="411">
        <v>-0.5</v>
      </c>
      <c r="J31" s="93" t="s">
        <v>184</v>
      </c>
      <c r="K31" s="565">
        <v>2182</v>
      </c>
      <c r="L31" s="93" t="s">
        <v>184</v>
      </c>
      <c r="M31" s="93" t="s">
        <v>184</v>
      </c>
      <c r="N31" s="476" t="s">
        <v>184</v>
      </c>
    </row>
    <row r="32" spans="2:14" ht="10.5" customHeight="1">
      <c r="B32" s="216"/>
      <c r="C32" s="57" t="s">
        <v>142</v>
      </c>
      <c r="D32" s="48"/>
      <c r="E32" s="455">
        <v>24</v>
      </c>
      <c r="F32" s="133">
        <v>1314</v>
      </c>
      <c r="G32" s="552">
        <v>1265</v>
      </c>
      <c r="H32" s="412">
        <v>3.9</v>
      </c>
      <c r="I32" s="416">
        <v>2.5</v>
      </c>
      <c r="J32" s="119" t="s">
        <v>184</v>
      </c>
      <c r="K32" s="552">
        <v>497</v>
      </c>
      <c r="L32" s="119" t="s">
        <v>184</v>
      </c>
      <c r="M32" s="119" t="s">
        <v>184</v>
      </c>
      <c r="N32" s="477" t="s">
        <v>184</v>
      </c>
    </row>
    <row r="33" spans="2:14" ht="10.5" customHeight="1">
      <c r="B33" s="216"/>
      <c r="C33" s="62" t="s">
        <v>143</v>
      </c>
      <c r="D33" s="48"/>
      <c r="E33" s="455">
        <v>9</v>
      </c>
      <c r="F33" s="133">
        <v>920</v>
      </c>
      <c r="G33" s="552">
        <v>1049</v>
      </c>
      <c r="H33" s="412">
        <v>-12.3</v>
      </c>
      <c r="I33" s="416">
        <v>-5.3</v>
      </c>
      <c r="J33" s="63" t="s">
        <v>184</v>
      </c>
      <c r="K33" s="552">
        <v>324</v>
      </c>
      <c r="L33" s="63" t="s">
        <v>184</v>
      </c>
      <c r="M33" s="63" t="s">
        <v>184</v>
      </c>
      <c r="N33" s="343" t="s">
        <v>184</v>
      </c>
    </row>
    <row r="34" spans="2:14" ht="10.5" customHeight="1">
      <c r="B34" s="216"/>
      <c r="C34" s="57" t="s">
        <v>144</v>
      </c>
      <c r="D34" s="48"/>
      <c r="E34" s="455">
        <v>8</v>
      </c>
      <c r="F34" s="133">
        <v>2701</v>
      </c>
      <c r="G34" s="552">
        <v>2890</v>
      </c>
      <c r="H34" s="412">
        <v>-6.5</v>
      </c>
      <c r="I34" s="416">
        <v>-1.2</v>
      </c>
      <c r="J34" s="119" t="s">
        <v>184</v>
      </c>
      <c r="K34" s="552">
        <v>751</v>
      </c>
      <c r="L34" s="119" t="s">
        <v>184</v>
      </c>
      <c r="M34" s="119" t="s">
        <v>184</v>
      </c>
      <c r="N34" s="477" t="s">
        <v>184</v>
      </c>
    </row>
    <row r="35" spans="2:14" ht="10.5" customHeight="1">
      <c r="B35" s="216"/>
      <c r="C35" s="57" t="s">
        <v>145</v>
      </c>
      <c r="D35" s="48"/>
      <c r="E35" s="455">
        <v>20</v>
      </c>
      <c r="F35" s="133">
        <v>1029</v>
      </c>
      <c r="G35" s="552">
        <v>876</v>
      </c>
      <c r="H35" s="412">
        <v>17.5</v>
      </c>
      <c r="I35" s="416">
        <v>1.3</v>
      </c>
      <c r="J35" s="119" t="s">
        <v>184</v>
      </c>
      <c r="K35" s="552">
        <v>333</v>
      </c>
      <c r="L35" s="119" t="s">
        <v>184</v>
      </c>
      <c r="M35" s="119" t="s">
        <v>184</v>
      </c>
      <c r="N35" s="477" t="s">
        <v>184</v>
      </c>
    </row>
    <row r="36" spans="2:14" ht="4.5" customHeight="1">
      <c r="B36" s="216"/>
      <c r="C36" s="57"/>
      <c r="D36" s="48"/>
      <c r="E36" s="456"/>
      <c r="F36" s="227"/>
      <c r="G36" s="539"/>
      <c r="H36" s="412"/>
      <c r="I36" s="368"/>
      <c r="J36" s="109"/>
      <c r="K36" s="539"/>
      <c r="L36" s="109"/>
      <c r="M36" s="109"/>
      <c r="N36" s="341"/>
    </row>
    <row r="37" spans="2:14" ht="10.5" customHeight="1">
      <c r="B37" s="214" t="s">
        <v>6</v>
      </c>
      <c r="C37" s="54">
        <v>25</v>
      </c>
      <c r="D37" s="189"/>
      <c r="E37" s="228">
        <v>26</v>
      </c>
      <c r="F37" s="228">
        <v>3535</v>
      </c>
      <c r="G37" s="564">
        <v>3626</v>
      </c>
      <c r="H37" s="411">
        <v>-2.5</v>
      </c>
      <c r="I37" s="411">
        <v>1.5</v>
      </c>
      <c r="J37" s="93" t="s">
        <v>184</v>
      </c>
      <c r="K37" s="604">
        <v>2425</v>
      </c>
      <c r="L37" s="93" t="s">
        <v>184</v>
      </c>
      <c r="M37" s="93" t="s">
        <v>184</v>
      </c>
      <c r="N37" s="476" t="s">
        <v>184</v>
      </c>
    </row>
    <row r="38" spans="2:14" ht="10.5" customHeight="1">
      <c r="B38" s="216"/>
      <c r="C38" s="57" t="s">
        <v>146</v>
      </c>
      <c r="D38" s="48"/>
      <c r="E38" s="455">
        <v>13</v>
      </c>
      <c r="F38" s="133">
        <v>2209</v>
      </c>
      <c r="G38" s="552">
        <v>2164</v>
      </c>
      <c r="H38" s="412">
        <v>2.1</v>
      </c>
      <c r="I38" s="416">
        <v>-2.2</v>
      </c>
      <c r="J38" s="119" t="s">
        <v>184</v>
      </c>
      <c r="K38" s="551">
        <v>1325</v>
      </c>
      <c r="L38" s="119" t="s">
        <v>184</v>
      </c>
      <c r="M38" s="119" t="s">
        <v>184</v>
      </c>
      <c r="N38" s="477" t="s">
        <v>184</v>
      </c>
    </row>
    <row r="39" spans="2:14" ht="10.5" customHeight="1">
      <c r="B39" s="216"/>
      <c r="C39" s="57" t="s">
        <v>147</v>
      </c>
      <c r="D39" s="48"/>
      <c r="E39" s="455">
        <v>13</v>
      </c>
      <c r="F39" s="133">
        <v>1326</v>
      </c>
      <c r="G39" s="551">
        <v>1462</v>
      </c>
      <c r="H39" s="412">
        <v>-9.3</v>
      </c>
      <c r="I39" s="416">
        <v>8.3</v>
      </c>
      <c r="J39" s="119" t="s">
        <v>184</v>
      </c>
      <c r="K39" s="551">
        <v>1100</v>
      </c>
      <c r="L39" s="119" t="s">
        <v>184</v>
      </c>
      <c r="M39" s="119" t="s">
        <v>184</v>
      </c>
      <c r="N39" s="477" t="s">
        <v>184</v>
      </c>
    </row>
    <row r="40" spans="2:14" ht="4.5" customHeight="1">
      <c r="B40" s="216"/>
      <c r="C40" s="57"/>
      <c r="D40" s="48"/>
      <c r="E40" s="456"/>
      <c r="F40" s="227"/>
      <c r="G40" s="539"/>
      <c r="H40" s="457"/>
      <c r="I40" s="368"/>
      <c r="J40" s="109"/>
      <c r="K40" s="539"/>
      <c r="L40" s="109"/>
      <c r="M40" s="109"/>
      <c r="N40" s="341"/>
    </row>
    <row r="41" spans="2:14" ht="10.5" customHeight="1">
      <c r="B41" s="214" t="s">
        <v>7</v>
      </c>
      <c r="C41" s="54">
        <v>26</v>
      </c>
      <c r="D41" s="189"/>
      <c r="E41" s="228">
        <v>20</v>
      </c>
      <c r="F41" s="228">
        <v>787</v>
      </c>
      <c r="G41" s="565">
        <v>723</v>
      </c>
      <c r="H41" s="411">
        <v>8.9</v>
      </c>
      <c r="I41" s="411">
        <v>1.5</v>
      </c>
      <c r="J41" s="93" t="s">
        <v>184</v>
      </c>
      <c r="K41" s="565">
        <v>329</v>
      </c>
      <c r="L41" s="93" t="s">
        <v>184</v>
      </c>
      <c r="M41" s="93" t="s">
        <v>184</v>
      </c>
      <c r="N41" s="476" t="s">
        <v>184</v>
      </c>
    </row>
    <row r="42" spans="2:14" ht="4.5" customHeight="1">
      <c r="B42" s="216"/>
      <c r="C42" s="57"/>
      <c r="D42" s="48"/>
      <c r="E42" s="456"/>
      <c r="F42" s="227"/>
      <c r="G42" s="539"/>
      <c r="H42" s="457"/>
      <c r="I42" s="368"/>
      <c r="J42" s="109"/>
      <c r="K42" s="539"/>
      <c r="L42" s="109"/>
      <c r="M42" s="109"/>
      <c r="N42" s="341"/>
    </row>
    <row r="43" spans="2:14" ht="10.5" customHeight="1">
      <c r="B43" s="214" t="s">
        <v>8</v>
      </c>
      <c r="C43" s="61"/>
      <c r="D43" s="189"/>
      <c r="E43" s="228">
        <v>49</v>
      </c>
      <c r="F43" s="228">
        <v>5258</v>
      </c>
      <c r="G43" s="564">
        <v>5125</v>
      </c>
      <c r="H43" s="411">
        <v>2.6</v>
      </c>
      <c r="I43" s="411">
        <v>0.3</v>
      </c>
      <c r="J43" s="93" t="s">
        <v>184</v>
      </c>
      <c r="K43" s="564">
        <v>3648</v>
      </c>
      <c r="L43" s="93" t="s">
        <v>184</v>
      </c>
      <c r="M43" s="93" t="s">
        <v>184</v>
      </c>
      <c r="N43" s="476" t="s">
        <v>184</v>
      </c>
    </row>
    <row r="44" spans="2:14" ht="10.5" customHeight="1">
      <c r="B44" s="216"/>
      <c r="C44" s="57">
        <v>27</v>
      </c>
      <c r="D44" s="48"/>
      <c r="E44" s="455">
        <v>11</v>
      </c>
      <c r="F44" s="265">
        <v>3381</v>
      </c>
      <c r="G44" s="571">
        <v>3427</v>
      </c>
      <c r="H44" s="412">
        <v>-1.4</v>
      </c>
      <c r="I44" s="416">
        <v>-1.2</v>
      </c>
      <c r="J44" s="119" t="s">
        <v>184</v>
      </c>
      <c r="K44" s="538">
        <v>2488</v>
      </c>
      <c r="L44" s="119" t="s">
        <v>184</v>
      </c>
      <c r="M44" s="119" t="s">
        <v>184</v>
      </c>
      <c r="N44" s="477" t="s">
        <v>184</v>
      </c>
    </row>
    <row r="45" spans="2:14" ht="10.5" customHeight="1">
      <c r="B45" s="216"/>
      <c r="C45" s="57" t="s">
        <v>148</v>
      </c>
      <c r="D45" s="48"/>
      <c r="E45" s="455">
        <v>7</v>
      </c>
      <c r="F45" s="265">
        <v>2722</v>
      </c>
      <c r="G45" s="537">
        <v>2744</v>
      </c>
      <c r="H45" s="412">
        <v>-0.8</v>
      </c>
      <c r="I45" s="416">
        <v>-1.5</v>
      </c>
      <c r="J45" s="119" t="s">
        <v>184</v>
      </c>
      <c r="K45" s="537">
        <v>2002</v>
      </c>
      <c r="L45" s="119" t="s">
        <v>184</v>
      </c>
      <c r="M45" s="119" t="s">
        <v>184</v>
      </c>
      <c r="N45" s="477" t="s">
        <v>184</v>
      </c>
    </row>
    <row r="46" spans="2:14" ht="10.5" customHeight="1">
      <c r="B46" s="216"/>
      <c r="C46" s="57">
        <v>28</v>
      </c>
      <c r="D46" s="48"/>
      <c r="E46" s="455">
        <v>38</v>
      </c>
      <c r="F46" s="133">
        <v>1878</v>
      </c>
      <c r="G46" s="551">
        <v>1698</v>
      </c>
      <c r="H46" s="412">
        <v>10.6</v>
      </c>
      <c r="I46" s="416">
        <v>3.1</v>
      </c>
      <c r="J46" s="119" t="s">
        <v>184</v>
      </c>
      <c r="K46" s="552">
        <v>1160</v>
      </c>
      <c r="L46" s="119" t="s">
        <v>184</v>
      </c>
      <c r="M46" s="119" t="s">
        <v>184</v>
      </c>
      <c r="N46" s="477" t="s">
        <v>184</v>
      </c>
    </row>
    <row r="47" spans="2:14" ht="10.5" customHeight="1">
      <c r="B47" s="216"/>
      <c r="C47" s="57" t="s">
        <v>149</v>
      </c>
      <c r="D47" s="48"/>
      <c r="E47" s="455">
        <v>6</v>
      </c>
      <c r="F47" s="133">
        <v>111</v>
      </c>
      <c r="G47" s="552">
        <v>248</v>
      </c>
      <c r="H47" s="412">
        <v>-55.2</v>
      </c>
      <c r="I47" s="416">
        <v>-11.2</v>
      </c>
      <c r="J47" s="119" t="s">
        <v>184</v>
      </c>
      <c r="K47" s="552">
        <v>171</v>
      </c>
      <c r="L47" s="119" t="s">
        <v>184</v>
      </c>
      <c r="M47" s="119" t="s">
        <v>184</v>
      </c>
      <c r="N47" s="477" t="s">
        <v>184</v>
      </c>
    </row>
    <row r="48" spans="2:14" ht="10.5" customHeight="1">
      <c r="B48" s="216"/>
      <c r="C48" s="57" t="s">
        <v>150</v>
      </c>
      <c r="D48" s="48"/>
      <c r="E48" s="455">
        <v>2</v>
      </c>
      <c r="F48" s="233" t="s">
        <v>302</v>
      </c>
      <c r="G48" s="566" t="s">
        <v>302</v>
      </c>
      <c r="H48" s="200" t="s">
        <v>302</v>
      </c>
      <c r="I48" s="369" t="s">
        <v>302</v>
      </c>
      <c r="J48" s="63" t="s">
        <v>184</v>
      </c>
      <c r="K48" s="566" t="s">
        <v>302</v>
      </c>
      <c r="L48" s="63" t="s">
        <v>184</v>
      </c>
      <c r="M48" s="63" t="s">
        <v>184</v>
      </c>
      <c r="N48" s="343" t="s">
        <v>184</v>
      </c>
    </row>
    <row r="49" spans="2:14" ht="10.5" customHeight="1">
      <c r="B49" s="216"/>
      <c r="C49" s="57" t="s">
        <v>151</v>
      </c>
      <c r="D49" s="48"/>
      <c r="E49" s="455">
        <v>4</v>
      </c>
      <c r="F49" s="133">
        <v>429</v>
      </c>
      <c r="G49" s="552">
        <v>464</v>
      </c>
      <c r="H49" s="412">
        <v>-7.6</v>
      </c>
      <c r="I49" s="416">
        <v>-0.5</v>
      </c>
      <c r="J49" s="119" t="s">
        <v>184</v>
      </c>
      <c r="K49" s="552">
        <v>370</v>
      </c>
      <c r="L49" s="119" t="s">
        <v>184</v>
      </c>
      <c r="M49" s="119" t="s">
        <v>184</v>
      </c>
      <c r="N49" s="477" t="s">
        <v>184</v>
      </c>
    </row>
    <row r="50" spans="2:14" ht="10.5" customHeight="1">
      <c r="B50" s="216"/>
      <c r="C50" s="57" t="s">
        <v>152</v>
      </c>
      <c r="D50" s="48"/>
      <c r="E50" s="455">
        <v>14</v>
      </c>
      <c r="F50" s="133">
        <v>354</v>
      </c>
      <c r="G50" s="552">
        <v>350</v>
      </c>
      <c r="H50" s="412">
        <v>1.1</v>
      </c>
      <c r="I50" s="416">
        <v>5.4</v>
      </c>
      <c r="J50" s="119" t="s">
        <v>184</v>
      </c>
      <c r="K50" s="552">
        <v>269</v>
      </c>
      <c r="L50" s="119" t="s">
        <v>184</v>
      </c>
      <c r="M50" s="119" t="s">
        <v>184</v>
      </c>
      <c r="N50" s="477" t="s">
        <v>184</v>
      </c>
    </row>
    <row r="51" spans="2:14" ht="10.5" customHeight="1">
      <c r="B51" s="216"/>
      <c r="C51" s="57" t="s">
        <v>153</v>
      </c>
      <c r="D51" s="48"/>
      <c r="E51" s="455">
        <v>10</v>
      </c>
      <c r="F51" s="133">
        <v>258</v>
      </c>
      <c r="G51" s="552">
        <v>271</v>
      </c>
      <c r="H51" s="412">
        <v>-4.8</v>
      </c>
      <c r="I51" s="416">
        <v>2.4</v>
      </c>
      <c r="J51" s="119" t="s">
        <v>184</v>
      </c>
      <c r="K51" s="552">
        <v>202</v>
      </c>
      <c r="L51" s="119" t="s">
        <v>184</v>
      </c>
      <c r="M51" s="119" t="s">
        <v>184</v>
      </c>
      <c r="N51" s="477" t="s">
        <v>184</v>
      </c>
    </row>
    <row r="52" spans="2:14" ht="10.5" customHeight="1">
      <c r="B52" s="216"/>
      <c r="C52" s="57" t="s">
        <v>154</v>
      </c>
      <c r="D52" s="48"/>
      <c r="E52" s="455">
        <v>9</v>
      </c>
      <c r="F52" s="133">
        <v>598</v>
      </c>
      <c r="G52" s="552">
        <v>307</v>
      </c>
      <c r="H52" s="412">
        <v>94.6</v>
      </c>
      <c r="I52" s="416">
        <v>9.5</v>
      </c>
      <c r="J52" s="119" t="s">
        <v>184</v>
      </c>
      <c r="K52" s="552">
        <v>183</v>
      </c>
      <c r="L52" s="119" t="s">
        <v>184</v>
      </c>
      <c r="M52" s="119" t="s">
        <v>184</v>
      </c>
      <c r="N52" s="477" t="s">
        <v>184</v>
      </c>
    </row>
    <row r="53" spans="2:14" ht="4.5" customHeight="1">
      <c r="B53" s="216"/>
      <c r="C53" s="57"/>
      <c r="D53" s="48"/>
      <c r="E53" s="456"/>
      <c r="F53" s="227"/>
      <c r="G53" s="539"/>
      <c r="H53" s="457"/>
      <c r="I53" s="368"/>
      <c r="J53" s="109"/>
      <c r="K53" s="539"/>
      <c r="L53" s="109"/>
      <c r="M53" s="109"/>
      <c r="N53" s="341"/>
    </row>
    <row r="54" spans="2:14" ht="10.5" customHeight="1">
      <c r="B54" s="214" t="s">
        <v>9</v>
      </c>
      <c r="C54" s="54">
        <v>29</v>
      </c>
      <c r="D54" s="189"/>
      <c r="E54" s="228">
        <v>120</v>
      </c>
      <c r="F54" s="228">
        <v>13175</v>
      </c>
      <c r="G54" s="604">
        <v>13254</v>
      </c>
      <c r="H54" s="411">
        <v>-0.6</v>
      </c>
      <c r="I54" s="411">
        <v>-0.7</v>
      </c>
      <c r="J54" s="93" t="s">
        <v>184</v>
      </c>
      <c r="K54" s="604">
        <v>6304</v>
      </c>
      <c r="L54" s="93" t="s">
        <v>184</v>
      </c>
      <c r="M54" s="93" t="s">
        <v>184</v>
      </c>
      <c r="N54" s="476" t="s">
        <v>184</v>
      </c>
    </row>
    <row r="55" spans="2:14" ht="10.5" customHeight="1">
      <c r="B55" s="216"/>
      <c r="C55" s="57" t="s">
        <v>155</v>
      </c>
      <c r="D55" s="48"/>
      <c r="E55" s="455">
        <v>23</v>
      </c>
      <c r="F55" s="133">
        <v>2059</v>
      </c>
      <c r="G55" s="551">
        <v>1908</v>
      </c>
      <c r="H55" s="412">
        <v>7.9</v>
      </c>
      <c r="I55" s="416">
        <v>-1.8</v>
      </c>
      <c r="J55" s="119" t="s">
        <v>184</v>
      </c>
      <c r="K55" s="552">
        <v>1038</v>
      </c>
      <c r="L55" s="119" t="s">
        <v>184</v>
      </c>
      <c r="M55" s="119" t="s">
        <v>184</v>
      </c>
      <c r="N55" s="477" t="s">
        <v>184</v>
      </c>
    </row>
    <row r="56" spans="2:14" ht="10.5" customHeight="1">
      <c r="B56" s="216"/>
      <c r="C56" s="57" t="s">
        <v>156</v>
      </c>
      <c r="D56" s="48"/>
      <c r="E56" s="455">
        <v>48</v>
      </c>
      <c r="F56" s="133">
        <v>5796</v>
      </c>
      <c r="G56" s="598">
        <v>6003</v>
      </c>
      <c r="H56" s="412">
        <v>-3.4</v>
      </c>
      <c r="I56" s="416">
        <v>-0.6</v>
      </c>
      <c r="J56" s="119" t="s">
        <v>184</v>
      </c>
      <c r="K56" s="552">
        <v>3303</v>
      </c>
      <c r="L56" s="119" t="s">
        <v>184</v>
      </c>
      <c r="M56" s="119" t="s">
        <v>184</v>
      </c>
      <c r="N56" s="477" t="s">
        <v>184</v>
      </c>
    </row>
    <row r="57" spans="2:14" ht="10.5" customHeight="1">
      <c r="B57" s="216"/>
      <c r="C57" s="57" t="s">
        <v>157</v>
      </c>
      <c r="D57" s="48"/>
      <c r="E57" s="455">
        <v>15</v>
      </c>
      <c r="F57" s="133">
        <v>3701</v>
      </c>
      <c r="G57" s="552">
        <v>3836</v>
      </c>
      <c r="H57" s="412">
        <v>-3.5</v>
      </c>
      <c r="I57" s="416">
        <v>-1.1</v>
      </c>
      <c r="J57" s="119" t="s">
        <v>184</v>
      </c>
      <c r="K57" s="552">
        <v>2280</v>
      </c>
      <c r="L57" s="119" t="s">
        <v>184</v>
      </c>
      <c r="M57" s="119" t="s">
        <v>184</v>
      </c>
      <c r="N57" s="477" t="s">
        <v>184</v>
      </c>
    </row>
    <row r="58" spans="2:14" ht="10.5" customHeight="1">
      <c r="B58" s="216"/>
      <c r="C58" s="57" t="s">
        <v>158</v>
      </c>
      <c r="D58" s="48"/>
      <c r="E58" s="455">
        <v>35</v>
      </c>
      <c r="F58" s="133">
        <v>4030</v>
      </c>
      <c r="G58" s="552">
        <v>3975</v>
      </c>
      <c r="H58" s="412">
        <v>1.4</v>
      </c>
      <c r="I58" s="416">
        <v>-1.3</v>
      </c>
      <c r="J58" s="119" t="s">
        <v>184</v>
      </c>
      <c r="K58" s="552">
        <v>1492</v>
      </c>
      <c r="L58" s="119" t="s">
        <v>184</v>
      </c>
      <c r="M58" s="119" t="s">
        <v>184</v>
      </c>
      <c r="N58" s="477" t="s">
        <v>184</v>
      </c>
    </row>
    <row r="59" spans="2:14" ht="4.5" customHeight="1">
      <c r="B59" s="216"/>
      <c r="C59" s="57"/>
      <c r="D59" s="48"/>
      <c r="E59" s="456"/>
      <c r="F59" s="227"/>
      <c r="G59" s="539"/>
      <c r="H59" s="457"/>
      <c r="I59" s="368"/>
      <c r="J59" s="109"/>
      <c r="K59" s="539"/>
      <c r="L59" s="109"/>
      <c r="M59" s="109"/>
      <c r="N59" s="341"/>
    </row>
    <row r="60" spans="2:14" ht="10.5" customHeight="1">
      <c r="B60" s="217"/>
      <c r="C60" s="64"/>
      <c r="D60" s="189"/>
      <c r="E60" s="458"/>
      <c r="F60" s="230"/>
      <c r="G60" s="560"/>
      <c r="H60" s="411"/>
      <c r="I60" s="370"/>
      <c r="J60" s="112"/>
      <c r="K60" s="560"/>
      <c r="L60" s="112"/>
      <c r="M60" s="112"/>
      <c r="N60" s="344"/>
    </row>
    <row r="61" spans="2:14" ht="10.5" customHeight="1">
      <c r="B61" s="214" t="s">
        <v>10</v>
      </c>
      <c r="C61" s="61"/>
      <c r="D61" s="189"/>
      <c r="E61" s="228">
        <v>97</v>
      </c>
      <c r="F61" s="228">
        <v>11701</v>
      </c>
      <c r="G61" s="564">
        <v>11846</v>
      </c>
      <c r="H61" s="411">
        <v>-1.2</v>
      </c>
      <c r="I61" s="411">
        <v>3</v>
      </c>
      <c r="J61" s="93" t="s">
        <v>184</v>
      </c>
      <c r="K61" s="564">
        <v>3652</v>
      </c>
      <c r="L61" s="93" t="s">
        <v>184</v>
      </c>
      <c r="M61" s="93" t="s">
        <v>184</v>
      </c>
      <c r="N61" s="476" t="s">
        <v>184</v>
      </c>
    </row>
    <row r="62" spans="2:14" ht="10.5" customHeight="1">
      <c r="B62" s="216"/>
      <c r="C62" s="57"/>
      <c r="D62" s="48"/>
      <c r="E62" s="456"/>
      <c r="F62" s="227"/>
      <c r="G62" s="539"/>
      <c r="H62" s="457"/>
      <c r="I62" s="368"/>
      <c r="J62" s="109"/>
      <c r="K62" s="539"/>
      <c r="L62" s="109"/>
      <c r="M62" s="109"/>
      <c r="N62" s="341"/>
    </row>
    <row r="63" spans="2:14" ht="10.5" customHeight="1">
      <c r="B63" s="216"/>
      <c r="C63" s="57" t="s">
        <v>159</v>
      </c>
      <c r="D63" s="48"/>
      <c r="E63" s="455">
        <v>12</v>
      </c>
      <c r="F63" s="133">
        <v>4286</v>
      </c>
      <c r="G63" s="598">
        <v>4324</v>
      </c>
      <c r="H63" s="412">
        <v>-0.9</v>
      </c>
      <c r="I63" s="416">
        <v>3.1</v>
      </c>
      <c r="J63" s="119" t="s">
        <v>184</v>
      </c>
      <c r="K63" s="552">
        <v>1036</v>
      </c>
      <c r="L63" s="119" t="s">
        <v>184</v>
      </c>
      <c r="M63" s="119" t="s">
        <v>184</v>
      </c>
      <c r="N63" s="477" t="s">
        <v>184</v>
      </c>
    </row>
    <row r="64" spans="2:14" ht="10.5" customHeight="1">
      <c r="B64" s="216"/>
      <c r="C64" s="57">
        <v>31</v>
      </c>
      <c r="D64" s="48"/>
      <c r="E64" s="455">
        <v>31</v>
      </c>
      <c r="F64" s="133">
        <v>2784</v>
      </c>
      <c r="G64" s="551">
        <v>2699</v>
      </c>
      <c r="H64" s="412">
        <v>3.2</v>
      </c>
      <c r="I64" s="416">
        <v>5.4</v>
      </c>
      <c r="J64" s="119" t="s">
        <v>184</v>
      </c>
      <c r="K64" s="598">
        <v>606</v>
      </c>
      <c r="L64" s="119" t="s">
        <v>184</v>
      </c>
      <c r="M64" s="119" t="s">
        <v>184</v>
      </c>
      <c r="N64" s="477" t="s">
        <v>184</v>
      </c>
    </row>
    <row r="65" spans="2:14" ht="10.5" customHeight="1">
      <c r="B65" s="216"/>
      <c r="C65" s="57" t="s">
        <v>160</v>
      </c>
      <c r="D65" s="48"/>
      <c r="E65" s="455">
        <v>6</v>
      </c>
      <c r="F65" s="133">
        <v>209</v>
      </c>
      <c r="G65" s="552">
        <v>217</v>
      </c>
      <c r="H65" s="412">
        <v>-3.7</v>
      </c>
      <c r="I65" s="416">
        <v>-0.9</v>
      </c>
      <c r="J65" s="119" t="s">
        <v>184</v>
      </c>
      <c r="K65" s="551">
        <v>79</v>
      </c>
      <c r="L65" s="119" t="s">
        <v>184</v>
      </c>
      <c r="M65" s="119" t="s">
        <v>184</v>
      </c>
      <c r="N65" s="477" t="s">
        <v>184</v>
      </c>
    </row>
    <row r="66" spans="2:14" ht="10.5" customHeight="1">
      <c r="B66" s="216"/>
      <c r="C66" s="57" t="s">
        <v>161</v>
      </c>
      <c r="D66" s="48"/>
      <c r="E66" s="455">
        <v>12</v>
      </c>
      <c r="F66" s="133">
        <v>1689</v>
      </c>
      <c r="G66" s="551">
        <v>1542</v>
      </c>
      <c r="H66" s="412">
        <v>9.5</v>
      </c>
      <c r="I66" s="416">
        <v>9.5</v>
      </c>
      <c r="J66" s="119" t="s">
        <v>184</v>
      </c>
      <c r="K66" s="552">
        <v>328</v>
      </c>
      <c r="L66" s="119" t="s">
        <v>184</v>
      </c>
      <c r="M66" s="119" t="s">
        <v>184</v>
      </c>
      <c r="N66" s="477" t="s">
        <v>184</v>
      </c>
    </row>
    <row r="67" spans="2:14" ht="10.5" customHeight="1">
      <c r="B67" s="216"/>
      <c r="C67" s="57">
        <v>33</v>
      </c>
      <c r="D67" s="48"/>
      <c r="E67" s="455">
        <v>54</v>
      </c>
      <c r="F67" s="133">
        <v>4630</v>
      </c>
      <c r="G67" s="551">
        <v>4822</v>
      </c>
      <c r="H67" s="412">
        <v>-4</v>
      </c>
      <c r="I67" s="416">
        <v>1.6</v>
      </c>
      <c r="J67" s="119" t="s">
        <v>184</v>
      </c>
      <c r="K67" s="551">
        <v>2010</v>
      </c>
      <c r="L67" s="119" t="s">
        <v>184</v>
      </c>
      <c r="M67" s="119" t="s">
        <v>184</v>
      </c>
      <c r="N67" s="477" t="s">
        <v>184</v>
      </c>
    </row>
    <row r="68" spans="2:14" ht="10.5" customHeight="1">
      <c r="B68" s="216"/>
      <c r="C68" s="57" t="s">
        <v>162</v>
      </c>
      <c r="D68" s="48"/>
      <c r="E68" s="455">
        <v>31</v>
      </c>
      <c r="F68" s="133">
        <v>3244</v>
      </c>
      <c r="G68" s="551">
        <v>3370</v>
      </c>
      <c r="H68" s="412">
        <v>-3.8</v>
      </c>
      <c r="I68" s="416">
        <v>1.8</v>
      </c>
      <c r="J68" s="119" t="s">
        <v>184</v>
      </c>
      <c r="K68" s="551">
        <v>1562</v>
      </c>
      <c r="L68" s="119" t="s">
        <v>184</v>
      </c>
      <c r="M68" s="119" t="s">
        <v>184</v>
      </c>
      <c r="N68" s="477" t="s">
        <v>184</v>
      </c>
    </row>
    <row r="69" spans="2:14" ht="10.5" customHeight="1">
      <c r="B69" s="216"/>
      <c r="C69" s="57" t="s">
        <v>163</v>
      </c>
      <c r="D69" s="48"/>
      <c r="E69" s="455">
        <v>18</v>
      </c>
      <c r="F69" s="132">
        <v>979</v>
      </c>
      <c r="G69" s="549">
        <v>1036</v>
      </c>
      <c r="H69" s="412">
        <v>-5.5</v>
      </c>
      <c r="I69" s="416">
        <v>0.7</v>
      </c>
      <c r="J69" s="63" t="s">
        <v>184</v>
      </c>
      <c r="K69" s="549">
        <v>298</v>
      </c>
      <c r="L69" s="63" t="s">
        <v>184</v>
      </c>
      <c r="M69" s="63" t="s">
        <v>184</v>
      </c>
      <c r="N69" s="343" t="s">
        <v>184</v>
      </c>
    </row>
    <row r="70" spans="2:14" ht="4.5" customHeight="1">
      <c r="B70" s="216"/>
      <c r="C70" s="57"/>
      <c r="D70" s="48"/>
      <c r="E70" s="456"/>
      <c r="F70" s="227"/>
      <c r="G70" s="539"/>
      <c r="H70" s="457"/>
      <c r="I70" s="368"/>
      <c r="J70" s="109"/>
      <c r="K70" s="539"/>
      <c r="L70" s="109"/>
      <c r="M70" s="109"/>
      <c r="N70" s="341"/>
    </row>
    <row r="71" spans="2:14" ht="10.5" customHeight="1">
      <c r="B71" s="214" t="s">
        <v>11</v>
      </c>
      <c r="C71" s="61"/>
      <c r="D71" s="189"/>
      <c r="E71" s="228">
        <v>22</v>
      </c>
      <c r="F71" s="228">
        <v>27717</v>
      </c>
      <c r="G71" s="564">
        <v>25925</v>
      </c>
      <c r="H71" s="411">
        <v>6.9</v>
      </c>
      <c r="I71" s="411">
        <v>3.2</v>
      </c>
      <c r="J71" s="93" t="s">
        <v>184</v>
      </c>
      <c r="K71" s="564">
        <v>13360</v>
      </c>
      <c r="L71" s="93" t="s">
        <v>184</v>
      </c>
      <c r="M71" s="93" t="s">
        <v>184</v>
      </c>
      <c r="N71" s="476" t="s">
        <v>184</v>
      </c>
    </row>
    <row r="72" spans="2:14" ht="10.5" customHeight="1">
      <c r="B72" s="216"/>
      <c r="C72" s="57" t="s">
        <v>164</v>
      </c>
      <c r="D72" s="48"/>
      <c r="E72" s="455">
        <v>8</v>
      </c>
      <c r="F72" s="133">
        <v>2164</v>
      </c>
      <c r="G72" s="551">
        <v>2427</v>
      </c>
      <c r="H72" s="412">
        <v>-10.8</v>
      </c>
      <c r="I72" s="416">
        <v>4.8</v>
      </c>
      <c r="J72" s="119" t="s">
        <v>184</v>
      </c>
      <c r="K72" s="551">
        <v>1489</v>
      </c>
      <c r="L72" s="119" t="s">
        <v>184</v>
      </c>
      <c r="M72" s="119" t="s">
        <v>184</v>
      </c>
      <c r="N72" s="477" t="s">
        <v>184</v>
      </c>
    </row>
    <row r="73" spans="2:14" ht="10.5" customHeight="1">
      <c r="B73" s="216"/>
      <c r="C73" s="57" t="s">
        <v>165</v>
      </c>
      <c r="D73" s="48"/>
      <c r="E73" s="455">
        <v>4</v>
      </c>
      <c r="F73" s="265">
        <v>21753</v>
      </c>
      <c r="G73" s="537">
        <v>19817</v>
      </c>
      <c r="H73" s="412">
        <v>9.8</v>
      </c>
      <c r="I73" s="416">
        <v>3.8</v>
      </c>
      <c r="J73" s="119" t="s">
        <v>184</v>
      </c>
      <c r="K73" s="537">
        <v>8801</v>
      </c>
      <c r="L73" s="119" t="s">
        <v>184</v>
      </c>
      <c r="M73" s="119" t="s">
        <v>184</v>
      </c>
      <c r="N73" s="477" t="s">
        <v>184</v>
      </c>
    </row>
    <row r="74" spans="2:14" ht="4.5" customHeight="1">
      <c r="B74" s="219"/>
      <c r="C74" s="47"/>
      <c r="D74" s="105"/>
      <c r="E74" s="459"/>
      <c r="F74" s="231"/>
      <c r="G74" s="542"/>
      <c r="H74" s="460"/>
      <c r="I74" s="371"/>
      <c r="J74" s="114"/>
      <c r="K74" s="542"/>
      <c r="L74" s="114"/>
      <c r="M74" s="114"/>
      <c r="N74" s="345"/>
    </row>
    <row r="75" spans="2:14" ht="4.5" customHeight="1">
      <c r="B75" s="216"/>
      <c r="C75" s="42"/>
      <c r="D75" s="48"/>
      <c r="E75" s="456"/>
      <c r="F75" s="227"/>
      <c r="G75" s="539"/>
      <c r="H75" s="457"/>
      <c r="I75" s="368"/>
      <c r="J75" s="109"/>
      <c r="K75" s="539"/>
      <c r="L75" s="109"/>
      <c r="M75" s="109"/>
      <c r="N75" s="341"/>
    </row>
    <row r="76" spans="2:14" ht="10.5" customHeight="1">
      <c r="B76" s="214" t="s">
        <v>166</v>
      </c>
      <c r="C76" s="64"/>
      <c r="D76" s="189"/>
      <c r="E76" s="228">
        <v>668</v>
      </c>
      <c r="F76" s="228">
        <v>92224</v>
      </c>
      <c r="G76" s="564">
        <v>91639</v>
      </c>
      <c r="H76" s="411">
        <v>0.6</v>
      </c>
      <c r="I76" s="411">
        <v>1.3</v>
      </c>
      <c r="J76" s="93" t="s">
        <v>184</v>
      </c>
      <c r="K76" s="564">
        <v>39721</v>
      </c>
      <c r="L76" s="93" t="s">
        <v>184</v>
      </c>
      <c r="M76" s="93" t="s">
        <v>184</v>
      </c>
      <c r="N76" s="476" t="s">
        <v>184</v>
      </c>
    </row>
    <row r="77" spans="2:14" ht="4.5" customHeight="1">
      <c r="B77" s="219"/>
      <c r="C77" s="47"/>
      <c r="D77" s="105"/>
      <c r="E77" s="459"/>
      <c r="F77" s="231"/>
      <c r="G77" s="542"/>
      <c r="H77" s="460"/>
      <c r="I77" s="371"/>
      <c r="J77" s="114"/>
      <c r="K77" s="542"/>
      <c r="L77" s="114"/>
      <c r="M77" s="114"/>
      <c r="N77" s="345"/>
    </row>
    <row r="78" spans="2:14" ht="4.5" customHeight="1">
      <c r="B78" s="216"/>
      <c r="C78" s="42"/>
      <c r="D78" s="48"/>
      <c r="E78" s="456"/>
      <c r="F78" s="227"/>
      <c r="G78" s="539"/>
      <c r="H78" s="457"/>
      <c r="I78" s="368"/>
      <c r="J78" s="109"/>
      <c r="K78" s="539"/>
      <c r="L78" s="109"/>
      <c r="M78" s="109"/>
      <c r="N78" s="341"/>
    </row>
    <row r="79" spans="2:14" ht="10.5" customHeight="1">
      <c r="B79" s="216" t="s">
        <v>167</v>
      </c>
      <c r="C79" s="42"/>
      <c r="D79" s="48"/>
      <c r="E79" s="455">
        <v>202</v>
      </c>
      <c r="F79" s="265">
        <v>23139</v>
      </c>
      <c r="G79" s="538">
        <v>23318</v>
      </c>
      <c r="H79" s="412">
        <v>-0.8</v>
      </c>
      <c r="I79" s="416">
        <v>1.5</v>
      </c>
      <c r="J79" s="119" t="s">
        <v>184</v>
      </c>
      <c r="K79" s="551">
        <v>10480</v>
      </c>
      <c r="L79" s="119" t="s">
        <v>184</v>
      </c>
      <c r="M79" s="119" t="s">
        <v>184</v>
      </c>
      <c r="N79" s="477" t="s">
        <v>184</v>
      </c>
    </row>
    <row r="80" spans="2:14" ht="10.5" customHeight="1">
      <c r="B80" s="216" t="s">
        <v>168</v>
      </c>
      <c r="C80" s="42"/>
      <c r="D80" s="48"/>
      <c r="E80" s="455">
        <v>216</v>
      </c>
      <c r="F80" s="265">
        <v>47490</v>
      </c>
      <c r="G80" s="538">
        <v>46190</v>
      </c>
      <c r="H80" s="412">
        <v>2.8</v>
      </c>
      <c r="I80" s="416">
        <v>2</v>
      </c>
      <c r="J80" s="119" t="s">
        <v>184</v>
      </c>
      <c r="K80" s="551">
        <v>22370</v>
      </c>
      <c r="L80" s="119" t="s">
        <v>184</v>
      </c>
      <c r="M80" s="119" t="s">
        <v>184</v>
      </c>
      <c r="N80" s="477" t="s">
        <v>184</v>
      </c>
    </row>
    <row r="81" spans="2:14" ht="10.5" customHeight="1">
      <c r="B81" s="216" t="s">
        <v>169</v>
      </c>
      <c r="C81" s="42"/>
      <c r="D81" s="48"/>
      <c r="E81" s="455">
        <v>13</v>
      </c>
      <c r="F81" s="265">
        <v>920</v>
      </c>
      <c r="G81" s="538">
        <v>815</v>
      </c>
      <c r="H81" s="412">
        <v>12.9</v>
      </c>
      <c r="I81" s="416">
        <v>-0.2</v>
      </c>
      <c r="J81" s="119" t="s">
        <v>184</v>
      </c>
      <c r="K81" s="551">
        <v>483</v>
      </c>
      <c r="L81" s="119" t="s">
        <v>184</v>
      </c>
      <c r="M81" s="119" t="s">
        <v>184</v>
      </c>
      <c r="N81" s="477" t="s">
        <v>184</v>
      </c>
    </row>
    <row r="82" spans="2:14" ht="10.5" customHeight="1">
      <c r="B82" s="216" t="s">
        <v>170</v>
      </c>
      <c r="C82" s="42"/>
      <c r="D82" s="48"/>
      <c r="E82" s="455">
        <v>238</v>
      </c>
      <c r="F82" s="265">
        <v>20675</v>
      </c>
      <c r="G82" s="538">
        <v>21316</v>
      </c>
      <c r="H82" s="412">
        <v>-3</v>
      </c>
      <c r="I82" s="416">
        <v>-0.6</v>
      </c>
      <c r="J82" s="119" t="s">
        <v>184</v>
      </c>
      <c r="K82" s="551">
        <v>6388</v>
      </c>
      <c r="L82" s="119" t="s">
        <v>184</v>
      </c>
      <c r="M82" s="119" t="s">
        <v>184</v>
      </c>
      <c r="N82" s="477" t="s">
        <v>184</v>
      </c>
    </row>
    <row r="83" spans="2:14" s="56" customFormat="1" ht="5.25" customHeight="1" thickBot="1">
      <c r="B83" s="478"/>
      <c r="C83" s="397"/>
      <c r="D83" s="479"/>
      <c r="E83" s="480"/>
      <c r="F83" s="223"/>
      <c r="G83" s="625"/>
      <c r="H83" s="397"/>
      <c r="I83" s="481"/>
      <c r="J83" s="224"/>
      <c r="K83" s="625"/>
      <c r="L83" s="286"/>
      <c r="M83" s="481"/>
      <c r="N83" s="226"/>
    </row>
    <row r="84" spans="2:10" s="56" customFormat="1" ht="11.25">
      <c r="B84" s="122"/>
      <c r="E84" s="123"/>
      <c r="F84" s="123"/>
      <c r="G84" s="474"/>
      <c r="J84" s="123"/>
    </row>
    <row r="85" spans="2:14" ht="12.75">
      <c r="B85" s="634" t="s">
        <v>245</v>
      </c>
      <c r="C85" s="736"/>
      <c r="D85" s="736"/>
      <c r="E85" s="736"/>
      <c r="F85" s="736"/>
      <c r="G85" s="736"/>
      <c r="H85" s="736"/>
      <c r="I85" s="736"/>
      <c r="J85" s="736"/>
      <c r="K85" s="736"/>
      <c r="L85" s="736"/>
      <c r="M85" s="736"/>
      <c r="N85" s="736"/>
    </row>
    <row r="86" spans="5:13" ht="12.75">
      <c r="E86" s="71"/>
      <c r="F86" s="71"/>
      <c r="G86" s="71"/>
      <c r="H86" s="71"/>
      <c r="J86" s="71"/>
      <c r="K86" s="71"/>
      <c r="L86" s="71"/>
      <c r="M86" s="71"/>
    </row>
    <row r="87" spans="5:14" ht="12.75">
      <c r="E87" s="106"/>
      <c r="F87" s="106"/>
      <c r="G87" s="106"/>
      <c r="H87" s="106"/>
      <c r="I87" s="106"/>
      <c r="J87" s="106"/>
      <c r="K87" s="106"/>
      <c r="L87" s="106"/>
      <c r="M87" s="106"/>
      <c r="N87" s="106"/>
    </row>
  </sheetData>
  <mergeCells count="18">
    <mergeCell ref="I7:I8"/>
    <mergeCell ref="M7:M8"/>
    <mergeCell ref="J4:N4"/>
    <mergeCell ref="J5:N5"/>
    <mergeCell ref="J6:K6"/>
    <mergeCell ref="L6:M6"/>
    <mergeCell ref="N6:N8"/>
    <mergeCell ref="J8:K8"/>
    <mergeCell ref="B85:N85"/>
    <mergeCell ref="B4:C8"/>
    <mergeCell ref="E4:E5"/>
    <mergeCell ref="F4:I5"/>
    <mergeCell ref="E6:G6"/>
    <mergeCell ref="E7:F7"/>
    <mergeCell ref="E8:G8"/>
    <mergeCell ref="H6:I6"/>
    <mergeCell ref="H7:H8"/>
    <mergeCell ref="L7:L8"/>
  </mergeCells>
  <printOptions horizontalCentered="1" verticalCentered="1"/>
  <pageMargins left="0" right="0" top="0" bottom="0"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Q91"/>
  <sheetViews>
    <sheetView showGridLines="0" workbookViewId="0" topLeftCell="B1">
      <selection activeCell="B1" sqref="B1:N82"/>
    </sheetView>
  </sheetViews>
  <sheetFormatPr defaultColWidth="11.421875" defaultRowHeight="12.75"/>
  <cols>
    <col min="1" max="1" width="2.140625" style="19" customWidth="1"/>
    <col min="2" max="2" width="8.57421875" style="19" customWidth="1"/>
    <col min="3" max="3" width="8.7109375" style="19" customWidth="1"/>
    <col min="4" max="4" width="9.57421875" style="19" customWidth="1"/>
    <col min="5" max="5" width="8.28125" style="19" customWidth="1"/>
    <col min="6" max="8" width="9.421875" style="19" bestFit="1" customWidth="1"/>
    <col min="9" max="9" width="9.8515625" style="19" customWidth="1"/>
    <col min="10" max="10" width="8.421875" style="19" customWidth="1"/>
    <col min="11" max="12" width="9.421875" style="19" bestFit="1" customWidth="1"/>
    <col min="13" max="13" width="9.57421875" style="19" customWidth="1"/>
    <col min="14" max="14" width="8.421875" style="19" customWidth="1"/>
    <col min="15" max="16" width="4.8515625" style="19" bestFit="1" customWidth="1"/>
    <col min="17" max="17" width="11.421875" style="497" customWidth="1"/>
    <col min="18" max="16384" width="11.421875" style="19" customWidth="1"/>
  </cols>
  <sheetData>
    <row r="1" spans="2:10" ht="12.75">
      <c r="B1" s="41" t="s">
        <v>307</v>
      </c>
      <c r="C1" s="40"/>
      <c r="D1" s="40"/>
      <c r="E1" s="40"/>
      <c r="F1" s="40"/>
      <c r="G1" s="40"/>
      <c r="H1" s="40"/>
      <c r="I1" s="40"/>
      <c r="J1" s="40"/>
    </row>
    <row r="2" spans="2:10" ht="13.5" thickBot="1">
      <c r="B2" s="40"/>
      <c r="C2" s="40"/>
      <c r="D2" s="40"/>
      <c r="E2" s="40"/>
      <c r="F2" s="40"/>
      <c r="G2" s="40"/>
      <c r="H2" s="40"/>
      <c r="I2" s="40"/>
      <c r="J2" s="40"/>
    </row>
    <row r="3" spans="2:14" ht="18.75" customHeight="1">
      <c r="B3" s="635" t="s">
        <v>246</v>
      </c>
      <c r="C3" s="744"/>
      <c r="D3" s="744"/>
      <c r="E3" s="745"/>
      <c r="F3" s="673" t="s">
        <v>247</v>
      </c>
      <c r="G3" s="665"/>
      <c r="H3" s="665"/>
      <c r="I3" s="665"/>
      <c r="J3" s="665"/>
      <c r="K3" s="749"/>
      <c r="L3" s="749"/>
      <c r="M3" s="749"/>
      <c r="N3" s="750"/>
    </row>
    <row r="4" spans="2:14" ht="16.5" customHeight="1">
      <c r="B4" s="746"/>
      <c r="C4" s="747"/>
      <c r="D4" s="747"/>
      <c r="E4" s="748"/>
      <c r="F4" s="652" t="s">
        <v>182</v>
      </c>
      <c r="G4" s="742"/>
      <c r="H4" s="742"/>
      <c r="I4" s="742"/>
      <c r="J4" s="653"/>
      <c r="K4" s="652" t="s">
        <v>183</v>
      </c>
      <c r="L4" s="742"/>
      <c r="M4" s="742"/>
      <c r="N4" s="672"/>
    </row>
    <row r="5" spans="2:14" ht="12" customHeight="1">
      <c r="B5" s="751" t="s">
        <v>313</v>
      </c>
      <c r="C5" s="646"/>
      <c r="D5" s="652" t="s">
        <v>127</v>
      </c>
      <c r="E5" s="653"/>
      <c r="F5" s="645" t="s">
        <v>313</v>
      </c>
      <c r="G5" s="684"/>
      <c r="H5" s="646"/>
      <c r="I5" s="652" t="s">
        <v>127</v>
      </c>
      <c r="J5" s="653"/>
      <c r="K5" s="645" t="s">
        <v>313</v>
      </c>
      <c r="L5" s="646"/>
      <c r="M5" s="652" t="s">
        <v>127</v>
      </c>
      <c r="N5" s="672"/>
    </row>
    <row r="6" spans="2:14" ht="10.5" customHeight="1">
      <c r="B6" s="374">
        <v>2005</v>
      </c>
      <c r="C6" s="117">
        <v>2004</v>
      </c>
      <c r="D6" s="647" t="s">
        <v>318</v>
      </c>
      <c r="E6" s="687" t="s">
        <v>320</v>
      </c>
      <c r="F6" s="117">
        <v>2005</v>
      </c>
      <c r="G6" s="753" t="s">
        <v>280</v>
      </c>
      <c r="H6" s="117">
        <v>2004</v>
      </c>
      <c r="I6" s="647" t="s">
        <v>318</v>
      </c>
      <c r="J6" s="687" t="s">
        <v>320</v>
      </c>
      <c r="K6" s="117">
        <v>2005</v>
      </c>
      <c r="L6" s="117">
        <v>2004</v>
      </c>
      <c r="M6" s="647" t="s">
        <v>318</v>
      </c>
      <c r="N6" s="685" t="s">
        <v>320</v>
      </c>
    </row>
    <row r="7" spans="2:17" ht="15" customHeight="1">
      <c r="B7" s="751" t="s">
        <v>178</v>
      </c>
      <c r="C7" s="752"/>
      <c r="D7" s="648"/>
      <c r="E7" s="688"/>
      <c r="F7" s="73" t="s">
        <v>178</v>
      </c>
      <c r="G7" s="738"/>
      <c r="H7" s="73" t="s">
        <v>178</v>
      </c>
      <c r="I7" s="648"/>
      <c r="J7" s="688"/>
      <c r="K7" s="73" t="s">
        <v>178</v>
      </c>
      <c r="L7" s="73" t="s">
        <v>178</v>
      </c>
      <c r="M7" s="648"/>
      <c r="N7" s="686"/>
      <c r="Q7" s="19"/>
    </row>
    <row r="8" spans="2:17" ht="4.5" customHeight="1">
      <c r="B8" s="376"/>
      <c r="C8" s="85"/>
      <c r="D8" s="50"/>
      <c r="E8" s="52"/>
      <c r="F8" s="85"/>
      <c r="G8" s="52"/>
      <c r="H8" s="85"/>
      <c r="I8" s="50"/>
      <c r="J8" s="53"/>
      <c r="K8" s="85"/>
      <c r="L8" s="85"/>
      <c r="M8" s="50"/>
      <c r="N8" s="338"/>
      <c r="Q8" s="19"/>
    </row>
    <row r="9" spans="2:17" ht="12" customHeight="1">
      <c r="B9" s="377">
        <v>786814</v>
      </c>
      <c r="C9" s="564">
        <v>745674</v>
      </c>
      <c r="D9" s="198">
        <v>5.5</v>
      </c>
      <c r="E9" s="198">
        <v>6.7</v>
      </c>
      <c r="F9" s="357">
        <v>192994</v>
      </c>
      <c r="G9" s="490">
        <v>24.5</v>
      </c>
      <c r="H9" s="605">
        <v>182733</v>
      </c>
      <c r="I9" s="198">
        <v>5.6</v>
      </c>
      <c r="J9" s="198">
        <v>-3.2</v>
      </c>
      <c r="K9" s="257">
        <v>165847</v>
      </c>
      <c r="L9" s="228">
        <v>161523</v>
      </c>
      <c r="M9" s="198">
        <v>2.7</v>
      </c>
      <c r="N9" s="442">
        <v>0.5</v>
      </c>
      <c r="O9" s="328"/>
      <c r="Q9" s="19"/>
    </row>
    <row r="10" spans="2:17" ht="10.5" customHeight="1">
      <c r="B10" s="498">
        <v>25426</v>
      </c>
      <c r="C10" s="567">
        <v>21509</v>
      </c>
      <c r="D10" s="199">
        <v>18.2</v>
      </c>
      <c r="E10" s="315">
        <v>13.7</v>
      </c>
      <c r="F10" s="132" t="s">
        <v>327</v>
      </c>
      <c r="G10" s="492" t="s">
        <v>327</v>
      </c>
      <c r="H10" s="566" t="s">
        <v>327</v>
      </c>
      <c r="I10" s="412" t="s">
        <v>327</v>
      </c>
      <c r="J10" s="415" t="s">
        <v>327</v>
      </c>
      <c r="K10" s="133" t="s">
        <v>327</v>
      </c>
      <c r="L10" s="132" t="s">
        <v>327</v>
      </c>
      <c r="M10" s="412" t="s">
        <v>327</v>
      </c>
      <c r="N10" s="462" t="s">
        <v>327</v>
      </c>
      <c r="O10" s="328"/>
      <c r="Q10" s="19"/>
    </row>
    <row r="11" spans="2:17" ht="10.5" customHeight="1">
      <c r="B11" s="589" t="s">
        <v>302</v>
      </c>
      <c r="C11" s="579">
        <v>8681</v>
      </c>
      <c r="D11" s="200" t="s">
        <v>302</v>
      </c>
      <c r="E11" s="329" t="s">
        <v>302</v>
      </c>
      <c r="F11" s="132" t="s">
        <v>327</v>
      </c>
      <c r="G11" s="492" t="s">
        <v>327</v>
      </c>
      <c r="H11" s="566" t="s">
        <v>327</v>
      </c>
      <c r="I11" s="200" t="s">
        <v>327</v>
      </c>
      <c r="J11" s="415" t="s">
        <v>327</v>
      </c>
      <c r="K11" s="133" t="s">
        <v>327</v>
      </c>
      <c r="L11" s="232" t="s">
        <v>327</v>
      </c>
      <c r="M11" s="200" t="s">
        <v>327</v>
      </c>
      <c r="N11" s="462" t="s">
        <v>327</v>
      </c>
      <c r="O11" s="328"/>
      <c r="Q11" s="19"/>
    </row>
    <row r="12" spans="2:17" ht="10.5" customHeight="1">
      <c r="B12" s="498">
        <v>336470</v>
      </c>
      <c r="C12" s="567">
        <v>326735</v>
      </c>
      <c r="D12" s="199">
        <v>3</v>
      </c>
      <c r="E12" s="315">
        <v>6.3</v>
      </c>
      <c r="F12" s="482">
        <v>129555</v>
      </c>
      <c r="G12" s="491">
        <v>38.5</v>
      </c>
      <c r="H12" s="567">
        <v>122462</v>
      </c>
      <c r="I12" s="199">
        <v>5.8</v>
      </c>
      <c r="J12" s="315">
        <v>3.5</v>
      </c>
      <c r="K12" s="232" t="s">
        <v>302</v>
      </c>
      <c r="L12" s="455" t="s">
        <v>302</v>
      </c>
      <c r="M12" s="200" t="s">
        <v>302</v>
      </c>
      <c r="N12" s="463" t="s">
        <v>302</v>
      </c>
      <c r="O12" s="328"/>
      <c r="Q12" s="19"/>
    </row>
    <row r="13" spans="2:17" ht="10.5" customHeight="1">
      <c r="B13" s="498">
        <v>37017</v>
      </c>
      <c r="C13" s="568">
        <v>36382</v>
      </c>
      <c r="D13" s="199">
        <v>1.7</v>
      </c>
      <c r="E13" s="315">
        <v>2.6</v>
      </c>
      <c r="F13" s="232" t="s">
        <v>302</v>
      </c>
      <c r="G13" s="493" t="s">
        <v>302</v>
      </c>
      <c r="H13" s="566" t="s">
        <v>302</v>
      </c>
      <c r="I13" s="200" t="s">
        <v>302</v>
      </c>
      <c r="J13" s="330" t="s">
        <v>302</v>
      </c>
      <c r="K13" s="232" t="s">
        <v>302</v>
      </c>
      <c r="L13" s="232" t="s">
        <v>302</v>
      </c>
      <c r="M13" s="200" t="s">
        <v>302</v>
      </c>
      <c r="N13" s="463" t="s">
        <v>302</v>
      </c>
      <c r="O13" s="328"/>
      <c r="Q13" s="19"/>
    </row>
    <row r="14" spans="2:17" ht="10.5" customHeight="1">
      <c r="B14" s="498">
        <v>249674</v>
      </c>
      <c r="C14" s="567">
        <v>229583</v>
      </c>
      <c r="D14" s="199">
        <v>8.8</v>
      </c>
      <c r="E14" s="315">
        <v>18.1</v>
      </c>
      <c r="F14" s="482">
        <v>41948</v>
      </c>
      <c r="G14" s="491">
        <v>16.8</v>
      </c>
      <c r="H14" s="579">
        <v>40680</v>
      </c>
      <c r="I14" s="199">
        <v>3.1</v>
      </c>
      <c r="J14" s="315">
        <v>-1.6</v>
      </c>
      <c r="K14" s="132">
        <v>26409</v>
      </c>
      <c r="L14" s="455">
        <v>28516</v>
      </c>
      <c r="M14" s="199">
        <v>-7.4</v>
      </c>
      <c r="N14" s="499">
        <v>1.5</v>
      </c>
      <c r="O14" s="328"/>
      <c r="Q14" s="19"/>
    </row>
    <row r="15" spans="2:17" ht="10.5" customHeight="1">
      <c r="B15" s="498">
        <v>31488</v>
      </c>
      <c r="C15" s="567">
        <v>28115</v>
      </c>
      <c r="D15" s="199">
        <v>12</v>
      </c>
      <c r="E15" s="315">
        <v>0.6</v>
      </c>
      <c r="F15" s="132">
        <v>75</v>
      </c>
      <c r="G15" s="491">
        <v>0.2</v>
      </c>
      <c r="H15" s="566" t="s">
        <v>302</v>
      </c>
      <c r="I15" s="200" t="s">
        <v>302</v>
      </c>
      <c r="J15" s="415">
        <v>5.6</v>
      </c>
      <c r="K15" s="132">
        <v>75</v>
      </c>
      <c r="L15" s="232" t="s">
        <v>302</v>
      </c>
      <c r="M15" s="200" t="s">
        <v>302</v>
      </c>
      <c r="N15" s="602">
        <v>5.6</v>
      </c>
      <c r="O15" s="328"/>
      <c r="Q15" s="19"/>
    </row>
    <row r="16" spans="2:17" ht="10.5" customHeight="1">
      <c r="B16" s="382" t="s">
        <v>302</v>
      </c>
      <c r="C16" s="566" t="s">
        <v>302</v>
      </c>
      <c r="D16" s="200" t="s">
        <v>302</v>
      </c>
      <c r="E16" s="330" t="s">
        <v>302</v>
      </c>
      <c r="F16" s="233" t="s">
        <v>302</v>
      </c>
      <c r="G16" s="493" t="s">
        <v>302</v>
      </c>
      <c r="H16" s="557">
        <v>8886</v>
      </c>
      <c r="I16" s="200" t="s">
        <v>302</v>
      </c>
      <c r="J16" s="329" t="s">
        <v>302</v>
      </c>
      <c r="K16" s="232" t="s">
        <v>302</v>
      </c>
      <c r="L16" s="455">
        <v>4076</v>
      </c>
      <c r="M16" s="200" t="s">
        <v>302</v>
      </c>
      <c r="N16" s="463" t="s">
        <v>302</v>
      </c>
      <c r="O16" s="328"/>
      <c r="Q16" s="19"/>
    </row>
    <row r="17" spans="2:17" ht="4.5" customHeight="1">
      <c r="B17" s="383"/>
      <c r="C17" s="553"/>
      <c r="D17" s="312" t="s">
        <v>302</v>
      </c>
      <c r="E17" s="484"/>
      <c r="F17" s="359"/>
      <c r="G17" s="494"/>
      <c r="H17" s="553"/>
      <c r="I17" s="312"/>
      <c r="J17" s="484"/>
      <c r="K17" s="309"/>
      <c r="L17" s="456"/>
      <c r="M17" s="410"/>
      <c r="N17" s="500"/>
      <c r="O17" s="328"/>
      <c r="Q17" s="19"/>
    </row>
    <row r="18" spans="2:17" ht="12" customHeight="1">
      <c r="B18" s="385" t="s">
        <v>302</v>
      </c>
      <c r="C18" s="554">
        <v>14808</v>
      </c>
      <c r="D18" s="327" t="s">
        <v>302</v>
      </c>
      <c r="E18" s="327" t="s">
        <v>302</v>
      </c>
      <c r="F18" s="234" t="s">
        <v>302</v>
      </c>
      <c r="G18" s="495" t="s">
        <v>302</v>
      </c>
      <c r="H18" s="27" t="s">
        <v>302</v>
      </c>
      <c r="I18" s="201" t="s">
        <v>302</v>
      </c>
      <c r="J18" s="201" t="s">
        <v>302</v>
      </c>
      <c r="K18" s="234" t="s">
        <v>302</v>
      </c>
      <c r="L18" s="234" t="s">
        <v>302</v>
      </c>
      <c r="M18" s="201" t="s">
        <v>302</v>
      </c>
      <c r="N18" s="386" t="s">
        <v>302</v>
      </c>
      <c r="O18" s="328"/>
      <c r="Q18" s="19"/>
    </row>
    <row r="19" spans="2:17" ht="4.5" customHeight="1">
      <c r="B19" s="383"/>
      <c r="C19" s="553"/>
      <c r="D19" s="312"/>
      <c r="E19" s="484"/>
      <c r="F19" s="359"/>
      <c r="G19" s="494"/>
      <c r="H19" s="553"/>
      <c r="I19" s="312"/>
      <c r="J19" s="484"/>
      <c r="K19" s="309"/>
      <c r="L19" s="456"/>
      <c r="M19" s="410"/>
      <c r="N19" s="500"/>
      <c r="O19" s="328"/>
      <c r="Q19" s="19"/>
    </row>
    <row r="20" spans="2:17" ht="12" customHeight="1">
      <c r="B20" s="377">
        <v>9046</v>
      </c>
      <c r="C20" s="565">
        <v>9110</v>
      </c>
      <c r="D20" s="198">
        <v>-0.7</v>
      </c>
      <c r="E20" s="198">
        <v>-5.5</v>
      </c>
      <c r="F20" s="234" t="s">
        <v>302</v>
      </c>
      <c r="G20" s="495" t="s">
        <v>302</v>
      </c>
      <c r="H20" s="27" t="s">
        <v>302</v>
      </c>
      <c r="I20" s="201" t="s">
        <v>302</v>
      </c>
      <c r="J20" s="201" t="s">
        <v>302</v>
      </c>
      <c r="K20" s="234" t="s">
        <v>302</v>
      </c>
      <c r="L20" s="234" t="s">
        <v>302</v>
      </c>
      <c r="M20" s="201" t="s">
        <v>302</v>
      </c>
      <c r="N20" s="386" t="s">
        <v>302</v>
      </c>
      <c r="O20" s="328"/>
      <c r="Q20" s="19"/>
    </row>
    <row r="21" spans="2:17" ht="4.5" customHeight="1">
      <c r="B21" s="383"/>
      <c r="C21" s="553"/>
      <c r="D21" s="312"/>
      <c r="E21" s="484"/>
      <c r="F21" s="359"/>
      <c r="G21" s="494"/>
      <c r="H21" s="553"/>
      <c r="I21" s="312"/>
      <c r="J21" s="484"/>
      <c r="K21" s="309"/>
      <c r="L21" s="456"/>
      <c r="M21" s="410"/>
      <c r="N21" s="500"/>
      <c r="O21" s="328"/>
      <c r="Q21" s="19"/>
    </row>
    <row r="22" spans="2:17" ht="12" customHeight="1">
      <c r="B22" s="377">
        <v>524210</v>
      </c>
      <c r="C22" s="564">
        <v>523993</v>
      </c>
      <c r="D22" s="411" t="s">
        <v>327</v>
      </c>
      <c r="E22" s="198">
        <v>10.9</v>
      </c>
      <c r="F22" s="228">
        <v>29533</v>
      </c>
      <c r="G22" s="608">
        <v>5.6</v>
      </c>
      <c r="H22" s="564">
        <v>31525</v>
      </c>
      <c r="I22" s="411">
        <v>-6.3</v>
      </c>
      <c r="J22" s="411">
        <v>-16.3</v>
      </c>
      <c r="K22" s="229">
        <v>26394</v>
      </c>
      <c r="L22" s="228">
        <v>29069</v>
      </c>
      <c r="M22" s="411">
        <v>-9.2</v>
      </c>
      <c r="N22" s="450">
        <v>-18.9</v>
      </c>
      <c r="O22" s="328"/>
      <c r="Q22" s="19"/>
    </row>
    <row r="23" spans="2:17" ht="10.5" customHeight="1">
      <c r="B23" s="498">
        <v>14141</v>
      </c>
      <c r="C23" s="567">
        <v>13700</v>
      </c>
      <c r="D23" s="199">
        <v>3.2</v>
      </c>
      <c r="E23" s="315">
        <v>9.5</v>
      </c>
      <c r="F23" s="489" t="s">
        <v>302</v>
      </c>
      <c r="G23" s="496" t="s">
        <v>302</v>
      </c>
      <c r="H23" s="567">
        <v>1573</v>
      </c>
      <c r="I23" s="200" t="s">
        <v>302</v>
      </c>
      <c r="J23" s="329" t="s">
        <v>302</v>
      </c>
      <c r="K23" s="232" t="s">
        <v>302</v>
      </c>
      <c r="L23" s="455" t="s">
        <v>302</v>
      </c>
      <c r="M23" s="200" t="s">
        <v>302</v>
      </c>
      <c r="N23" s="463" t="s">
        <v>302</v>
      </c>
      <c r="O23" s="328"/>
      <c r="Q23" s="19"/>
    </row>
    <row r="24" spans="2:17" ht="10.5" customHeight="1">
      <c r="B24" s="498">
        <v>510070</v>
      </c>
      <c r="C24" s="567">
        <v>510293</v>
      </c>
      <c r="D24" s="412" t="s">
        <v>327</v>
      </c>
      <c r="E24" s="315">
        <v>10.9</v>
      </c>
      <c r="F24" s="489" t="s">
        <v>302</v>
      </c>
      <c r="G24" s="496" t="s">
        <v>302</v>
      </c>
      <c r="H24" s="567">
        <v>29952</v>
      </c>
      <c r="I24" s="200" t="s">
        <v>302</v>
      </c>
      <c r="J24" s="329" t="s">
        <v>302</v>
      </c>
      <c r="K24" s="232" t="s">
        <v>302</v>
      </c>
      <c r="L24" s="455" t="s">
        <v>302</v>
      </c>
      <c r="M24" s="200" t="s">
        <v>302</v>
      </c>
      <c r="N24" s="463" t="s">
        <v>302</v>
      </c>
      <c r="O24" s="328"/>
      <c r="Q24" s="19"/>
    </row>
    <row r="25" spans="2:17" ht="10.5" customHeight="1">
      <c r="B25" s="498">
        <v>435800</v>
      </c>
      <c r="C25" s="567">
        <v>431818</v>
      </c>
      <c r="D25" s="199">
        <v>0.9</v>
      </c>
      <c r="E25" s="315">
        <v>13.6</v>
      </c>
      <c r="F25" s="482">
        <v>16506</v>
      </c>
      <c r="G25" s="491">
        <v>3.8</v>
      </c>
      <c r="H25" s="566" t="s">
        <v>302</v>
      </c>
      <c r="I25" s="200" t="s">
        <v>302</v>
      </c>
      <c r="J25" s="315">
        <v>-12.7</v>
      </c>
      <c r="K25" s="132">
        <v>13809</v>
      </c>
      <c r="L25" s="132">
        <v>11795</v>
      </c>
      <c r="M25" s="412">
        <v>17.1</v>
      </c>
      <c r="N25" s="602">
        <v>-16.6</v>
      </c>
      <c r="O25" s="328"/>
      <c r="Q25" s="19"/>
    </row>
    <row r="26" spans="2:17" ht="11.25" customHeight="1">
      <c r="B26" s="387">
        <v>74269</v>
      </c>
      <c r="C26" s="567">
        <v>78475</v>
      </c>
      <c r="D26" s="199">
        <v>-5.4</v>
      </c>
      <c r="E26" s="315">
        <v>-2.5</v>
      </c>
      <c r="F26" s="489" t="s">
        <v>302</v>
      </c>
      <c r="G26" s="496" t="s">
        <v>302</v>
      </c>
      <c r="H26" s="566" t="s">
        <v>302</v>
      </c>
      <c r="I26" s="200" t="s">
        <v>302</v>
      </c>
      <c r="J26" s="329" t="s">
        <v>302</v>
      </c>
      <c r="K26" s="232" t="s">
        <v>302</v>
      </c>
      <c r="L26" s="455" t="s">
        <v>302</v>
      </c>
      <c r="M26" s="200" t="s">
        <v>302</v>
      </c>
      <c r="N26" s="463" t="s">
        <v>302</v>
      </c>
      <c r="O26" s="328"/>
      <c r="Q26" s="19"/>
    </row>
    <row r="27" spans="2:17" ht="3.75" customHeight="1">
      <c r="B27" s="383"/>
      <c r="C27" s="553"/>
      <c r="D27" s="312"/>
      <c r="E27" s="484"/>
      <c r="F27" s="359"/>
      <c r="G27" s="494"/>
      <c r="H27" s="553"/>
      <c r="I27" s="312"/>
      <c r="J27" s="484"/>
      <c r="K27" s="309"/>
      <c r="L27" s="456"/>
      <c r="M27" s="410"/>
      <c r="N27" s="500"/>
      <c r="O27" s="328"/>
      <c r="Q27" s="19"/>
    </row>
    <row r="28" spans="2:17" ht="12.75" customHeight="1">
      <c r="B28" s="377">
        <v>2125987</v>
      </c>
      <c r="C28" s="565">
        <v>1895569</v>
      </c>
      <c r="D28" s="198">
        <v>12.2</v>
      </c>
      <c r="E28" s="198">
        <v>-0.1</v>
      </c>
      <c r="F28" s="357">
        <v>198394</v>
      </c>
      <c r="G28" s="490">
        <v>9.3</v>
      </c>
      <c r="H28" s="565">
        <v>146377</v>
      </c>
      <c r="I28" s="198">
        <v>35.5</v>
      </c>
      <c r="J28" s="198">
        <v>3.8</v>
      </c>
      <c r="K28" s="257">
        <v>112407</v>
      </c>
      <c r="L28" s="228">
        <v>84050</v>
      </c>
      <c r="M28" s="198">
        <v>33.7</v>
      </c>
      <c r="N28" s="442">
        <v>74.1</v>
      </c>
      <c r="O28" s="328"/>
      <c r="Q28" s="19"/>
    </row>
    <row r="29" spans="2:17" ht="4.5" customHeight="1">
      <c r="B29" s="383"/>
      <c r="C29" s="553"/>
      <c r="D29" s="312"/>
      <c r="E29" s="484"/>
      <c r="F29" s="359"/>
      <c r="G29" s="494"/>
      <c r="H29" s="553"/>
      <c r="I29" s="312"/>
      <c r="J29" s="484"/>
      <c r="K29" s="309"/>
      <c r="L29" s="456"/>
      <c r="M29" s="410"/>
      <c r="N29" s="500"/>
      <c r="O29" s="328"/>
      <c r="Q29" s="19"/>
    </row>
    <row r="30" spans="2:17" ht="12" customHeight="1">
      <c r="B30" s="377">
        <v>450973</v>
      </c>
      <c r="C30" s="564">
        <v>392384</v>
      </c>
      <c r="D30" s="198">
        <v>14.9</v>
      </c>
      <c r="E30" s="198">
        <v>11.4</v>
      </c>
      <c r="F30" s="357">
        <v>144747</v>
      </c>
      <c r="G30" s="490">
        <v>32.1</v>
      </c>
      <c r="H30" s="604">
        <v>128626</v>
      </c>
      <c r="I30" s="198">
        <v>12.5</v>
      </c>
      <c r="J30" s="198">
        <v>5</v>
      </c>
      <c r="K30" s="257">
        <v>99520</v>
      </c>
      <c r="L30" s="228">
        <v>91232</v>
      </c>
      <c r="M30" s="198">
        <v>9.1</v>
      </c>
      <c r="N30" s="442">
        <v>6.3</v>
      </c>
      <c r="O30" s="328"/>
      <c r="Q30" s="19"/>
    </row>
    <row r="31" spans="2:17" ht="10.5" customHeight="1">
      <c r="B31" s="498">
        <v>75792</v>
      </c>
      <c r="C31" s="567">
        <v>72565</v>
      </c>
      <c r="D31" s="199">
        <v>4.4</v>
      </c>
      <c r="E31" s="315">
        <v>-8.1</v>
      </c>
      <c r="F31" s="482">
        <v>37292</v>
      </c>
      <c r="G31" s="491">
        <v>49.2</v>
      </c>
      <c r="H31" s="568">
        <v>32341</v>
      </c>
      <c r="I31" s="199">
        <v>15.3</v>
      </c>
      <c r="J31" s="315">
        <v>-2.3</v>
      </c>
      <c r="K31" s="132">
        <v>19567</v>
      </c>
      <c r="L31" s="455">
        <v>18142</v>
      </c>
      <c r="M31" s="199">
        <v>7.9</v>
      </c>
      <c r="N31" s="499">
        <v>0</v>
      </c>
      <c r="O31" s="328"/>
      <c r="Q31" s="19"/>
    </row>
    <row r="32" spans="2:17" ht="10.5" customHeight="1">
      <c r="B32" s="498">
        <v>44987</v>
      </c>
      <c r="C32" s="579">
        <v>55576</v>
      </c>
      <c r="D32" s="199">
        <v>-19.1</v>
      </c>
      <c r="E32" s="315">
        <v>4</v>
      </c>
      <c r="F32" s="482">
        <v>16651</v>
      </c>
      <c r="G32" s="491">
        <v>37</v>
      </c>
      <c r="H32" s="579">
        <v>18245</v>
      </c>
      <c r="I32" s="199">
        <v>-8.7</v>
      </c>
      <c r="J32" s="315">
        <v>13.5</v>
      </c>
      <c r="K32" s="232" t="s">
        <v>302</v>
      </c>
      <c r="L32" s="232" t="s">
        <v>302</v>
      </c>
      <c r="M32" s="200" t="s">
        <v>302</v>
      </c>
      <c r="N32" s="464" t="s">
        <v>302</v>
      </c>
      <c r="O32" s="328"/>
      <c r="Q32" s="19"/>
    </row>
    <row r="33" spans="2:17" ht="10.5" customHeight="1">
      <c r="B33" s="382" t="s">
        <v>302</v>
      </c>
      <c r="C33" s="566" t="s">
        <v>302</v>
      </c>
      <c r="D33" s="200" t="s">
        <v>302</v>
      </c>
      <c r="E33" s="330" t="s">
        <v>302</v>
      </c>
      <c r="F33" s="232" t="s">
        <v>302</v>
      </c>
      <c r="G33" s="585" t="s">
        <v>302</v>
      </c>
      <c r="H33" s="566" t="s">
        <v>302</v>
      </c>
      <c r="I33" s="200" t="s">
        <v>302</v>
      </c>
      <c r="J33" s="330" t="s">
        <v>302</v>
      </c>
      <c r="K33" s="232" t="s">
        <v>302</v>
      </c>
      <c r="L33" s="232" t="s">
        <v>302</v>
      </c>
      <c r="M33" s="200" t="s">
        <v>302</v>
      </c>
      <c r="N33" s="463" t="s">
        <v>302</v>
      </c>
      <c r="O33" s="328"/>
      <c r="Q33" s="19"/>
    </row>
    <row r="34" spans="2:17" ht="10.5" customHeight="1">
      <c r="B34" s="498">
        <v>132077</v>
      </c>
      <c r="C34" s="568">
        <v>77867</v>
      </c>
      <c r="D34" s="199">
        <v>69.6</v>
      </c>
      <c r="E34" s="315">
        <v>40.7</v>
      </c>
      <c r="F34" s="482">
        <v>28114</v>
      </c>
      <c r="G34" s="491">
        <v>21.3</v>
      </c>
      <c r="H34" s="568">
        <v>23631</v>
      </c>
      <c r="I34" s="199">
        <v>19</v>
      </c>
      <c r="J34" s="315">
        <v>-0.2</v>
      </c>
      <c r="K34" s="132">
        <v>14847</v>
      </c>
      <c r="L34" s="455">
        <v>12581</v>
      </c>
      <c r="M34" s="199">
        <v>18</v>
      </c>
      <c r="N34" s="499">
        <v>1.4</v>
      </c>
      <c r="O34" s="328"/>
      <c r="Q34" s="19"/>
    </row>
    <row r="35" spans="2:17" ht="4.5" customHeight="1">
      <c r="B35" s="383"/>
      <c r="C35" s="553"/>
      <c r="D35" s="312"/>
      <c r="E35" s="484"/>
      <c r="F35" s="359"/>
      <c r="G35" s="491"/>
      <c r="H35" s="553"/>
      <c r="I35" s="312"/>
      <c r="J35" s="484"/>
      <c r="K35" s="309"/>
      <c r="L35" s="456"/>
      <c r="M35" s="410"/>
      <c r="N35" s="500"/>
      <c r="O35" s="328"/>
      <c r="Q35" s="19"/>
    </row>
    <row r="36" spans="2:17" ht="12" customHeight="1">
      <c r="B36" s="377">
        <v>167217</v>
      </c>
      <c r="C36" s="564">
        <v>154987</v>
      </c>
      <c r="D36" s="198">
        <v>7.9</v>
      </c>
      <c r="E36" s="198">
        <v>0.8</v>
      </c>
      <c r="F36" s="357">
        <v>52082</v>
      </c>
      <c r="G36" s="490">
        <v>31.1</v>
      </c>
      <c r="H36" s="564">
        <v>46553</v>
      </c>
      <c r="I36" s="198">
        <v>11.9</v>
      </c>
      <c r="J36" s="198">
        <v>0.5</v>
      </c>
      <c r="K36" s="257">
        <v>38321</v>
      </c>
      <c r="L36" s="228">
        <v>33140</v>
      </c>
      <c r="M36" s="198">
        <v>15.6</v>
      </c>
      <c r="N36" s="442">
        <v>1.6</v>
      </c>
      <c r="O36" s="328"/>
      <c r="Q36" s="19"/>
    </row>
    <row r="37" spans="2:17" ht="10.5" customHeight="1">
      <c r="B37" s="498">
        <v>98319</v>
      </c>
      <c r="C37" s="567">
        <v>94213</v>
      </c>
      <c r="D37" s="199">
        <v>4.4</v>
      </c>
      <c r="E37" s="315">
        <v>-1.3</v>
      </c>
      <c r="F37" s="482">
        <v>26751</v>
      </c>
      <c r="G37" s="491">
        <v>27.2</v>
      </c>
      <c r="H37" s="567">
        <v>25933</v>
      </c>
      <c r="I37" s="199">
        <v>3.2</v>
      </c>
      <c r="J37" s="315">
        <v>2</v>
      </c>
      <c r="K37" s="132">
        <v>21598</v>
      </c>
      <c r="L37" s="455">
        <v>19775</v>
      </c>
      <c r="M37" s="199">
        <v>9.2</v>
      </c>
      <c r="N37" s="499">
        <v>2.9</v>
      </c>
      <c r="O37" s="328"/>
      <c r="Q37" s="19"/>
    </row>
    <row r="38" spans="2:17" ht="10.5" customHeight="1">
      <c r="B38" s="498">
        <v>68898</v>
      </c>
      <c r="C38" s="567">
        <v>60774</v>
      </c>
      <c r="D38" s="199">
        <v>13.4</v>
      </c>
      <c r="E38" s="315">
        <v>4.1</v>
      </c>
      <c r="F38" s="482">
        <v>25331</v>
      </c>
      <c r="G38" s="491">
        <v>36.8</v>
      </c>
      <c r="H38" s="567">
        <v>20620</v>
      </c>
      <c r="I38" s="199">
        <v>22.8</v>
      </c>
      <c r="J38" s="315">
        <v>-1.1</v>
      </c>
      <c r="K38" s="132">
        <v>16723</v>
      </c>
      <c r="L38" s="455">
        <v>13365</v>
      </c>
      <c r="M38" s="199">
        <v>25.1</v>
      </c>
      <c r="N38" s="499">
        <v>0</v>
      </c>
      <c r="O38" s="328"/>
      <c r="Q38" s="19"/>
    </row>
    <row r="39" spans="2:17" ht="4.5" customHeight="1">
      <c r="B39" s="383"/>
      <c r="C39" s="553"/>
      <c r="D39" s="312"/>
      <c r="E39" s="484"/>
      <c r="F39" s="359"/>
      <c r="G39" s="491"/>
      <c r="H39" s="553"/>
      <c r="I39" s="312"/>
      <c r="J39" s="484"/>
      <c r="K39" s="309"/>
      <c r="L39" s="456"/>
      <c r="M39" s="199"/>
      <c r="N39" s="500"/>
      <c r="O39" s="328"/>
      <c r="Q39" s="19"/>
    </row>
    <row r="40" spans="2:17" ht="12" customHeight="1">
      <c r="B40" s="377">
        <v>33904</v>
      </c>
      <c r="C40" s="564">
        <v>29464</v>
      </c>
      <c r="D40" s="198">
        <v>15.1</v>
      </c>
      <c r="E40" s="198">
        <v>-10.1</v>
      </c>
      <c r="F40" s="228">
        <v>13152</v>
      </c>
      <c r="G40" s="490">
        <v>38.8</v>
      </c>
      <c r="H40" s="27" t="s">
        <v>302</v>
      </c>
      <c r="I40" s="201" t="s">
        <v>302</v>
      </c>
      <c r="J40" s="361">
        <v>9.1</v>
      </c>
      <c r="K40" s="228">
        <v>6280</v>
      </c>
      <c r="L40" s="234" t="s">
        <v>302</v>
      </c>
      <c r="M40" s="201" t="s">
        <v>302</v>
      </c>
      <c r="N40" s="378">
        <v>11.3</v>
      </c>
      <c r="O40" s="328"/>
      <c r="Q40" s="19"/>
    </row>
    <row r="41" spans="2:17" ht="4.5" customHeight="1">
      <c r="B41" s="383"/>
      <c r="C41" s="553"/>
      <c r="D41" s="312"/>
      <c r="E41" s="484"/>
      <c r="F41" s="359"/>
      <c r="G41" s="491"/>
      <c r="H41" s="553"/>
      <c r="I41" s="312"/>
      <c r="J41" s="484"/>
      <c r="K41" s="309"/>
      <c r="L41" s="456"/>
      <c r="M41" s="410"/>
      <c r="N41" s="500"/>
      <c r="O41" s="328"/>
      <c r="Q41" s="19"/>
    </row>
    <row r="42" spans="2:17" ht="12" customHeight="1">
      <c r="B42" s="377">
        <v>1159117</v>
      </c>
      <c r="C42" s="564">
        <v>825041</v>
      </c>
      <c r="D42" s="198">
        <v>40.5</v>
      </c>
      <c r="E42" s="198">
        <v>5.6</v>
      </c>
      <c r="F42" s="357">
        <v>399984</v>
      </c>
      <c r="G42" s="490">
        <v>34.5</v>
      </c>
      <c r="H42" s="564">
        <v>296285</v>
      </c>
      <c r="I42" s="198">
        <v>35</v>
      </c>
      <c r="J42" s="198">
        <v>-3.4</v>
      </c>
      <c r="K42" s="257">
        <v>381801</v>
      </c>
      <c r="L42" s="228">
        <v>274688</v>
      </c>
      <c r="M42" s="198">
        <v>39</v>
      </c>
      <c r="N42" s="442">
        <v>-2.9</v>
      </c>
      <c r="O42" s="328"/>
      <c r="Q42" s="19"/>
    </row>
    <row r="43" spans="2:17" ht="10.5" customHeight="1">
      <c r="B43" s="498">
        <v>1069754</v>
      </c>
      <c r="C43" s="567">
        <v>773662</v>
      </c>
      <c r="D43" s="199">
        <v>38.3</v>
      </c>
      <c r="E43" s="315">
        <v>2</v>
      </c>
      <c r="F43" s="482">
        <v>397232</v>
      </c>
      <c r="G43" s="491">
        <v>37.1</v>
      </c>
      <c r="H43" s="567">
        <v>294169</v>
      </c>
      <c r="I43" s="199">
        <v>35</v>
      </c>
      <c r="J43" s="315">
        <v>-3.3</v>
      </c>
      <c r="K43" s="132">
        <v>380462</v>
      </c>
      <c r="L43" s="455">
        <v>273506</v>
      </c>
      <c r="M43" s="412">
        <v>39.1</v>
      </c>
      <c r="N43" s="499">
        <v>-2.9</v>
      </c>
      <c r="O43" s="328"/>
      <c r="Q43" s="19"/>
    </row>
    <row r="44" spans="2:17" ht="10.5" customHeight="1">
      <c r="B44" s="609" t="s">
        <v>302</v>
      </c>
      <c r="C44" s="568">
        <v>659088</v>
      </c>
      <c r="D44" s="599" t="s">
        <v>302</v>
      </c>
      <c r="E44" s="566" t="s">
        <v>302</v>
      </c>
      <c r="F44" s="489" t="s">
        <v>302</v>
      </c>
      <c r="G44" s="585" t="s">
        <v>302</v>
      </c>
      <c r="H44" s="568">
        <v>227486</v>
      </c>
      <c r="I44" s="200" t="s">
        <v>302</v>
      </c>
      <c r="J44" s="329" t="s">
        <v>302</v>
      </c>
      <c r="K44" s="233" t="s">
        <v>302</v>
      </c>
      <c r="L44" s="455" t="s">
        <v>302</v>
      </c>
      <c r="M44" s="200" t="s">
        <v>302</v>
      </c>
      <c r="N44" s="388" t="s">
        <v>302</v>
      </c>
      <c r="O44" s="328"/>
      <c r="Q44" s="19"/>
    </row>
    <row r="45" spans="2:17" ht="10.5" customHeight="1">
      <c r="B45" s="498">
        <v>89363</v>
      </c>
      <c r="C45" s="567">
        <v>51379</v>
      </c>
      <c r="D45" s="199">
        <v>73.9</v>
      </c>
      <c r="E45" s="315">
        <v>90.9</v>
      </c>
      <c r="F45" s="482">
        <v>2752</v>
      </c>
      <c r="G45" s="585">
        <v>3.1</v>
      </c>
      <c r="H45" s="567">
        <v>2116</v>
      </c>
      <c r="I45" s="199">
        <v>30.1</v>
      </c>
      <c r="J45" s="315">
        <v>-8.1</v>
      </c>
      <c r="K45" s="132">
        <v>1337</v>
      </c>
      <c r="L45" s="455">
        <v>6182</v>
      </c>
      <c r="M45" s="412">
        <v>-78.4</v>
      </c>
      <c r="N45" s="499">
        <v>5.3</v>
      </c>
      <c r="O45" s="328"/>
      <c r="Q45" s="19"/>
    </row>
    <row r="46" spans="2:17" ht="10.5" customHeight="1">
      <c r="B46" s="498">
        <v>9675</v>
      </c>
      <c r="C46" s="567">
        <v>10300</v>
      </c>
      <c r="D46" s="199">
        <v>-6.1</v>
      </c>
      <c r="E46" s="315">
        <v>19</v>
      </c>
      <c r="F46" s="233" t="s">
        <v>302</v>
      </c>
      <c r="G46" s="585" t="s">
        <v>302</v>
      </c>
      <c r="H46" s="566" t="s">
        <v>302</v>
      </c>
      <c r="I46" s="200" t="s">
        <v>302</v>
      </c>
      <c r="J46" s="330" t="s">
        <v>302</v>
      </c>
      <c r="K46" s="233" t="s">
        <v>302</v>
      </c>
      <c r="L46" s="232" t="s">
        <v>302</v>
      </c>
      <c r="M46" s="200" t="s">
        <v>302</v>
      </c>
      <c r="N46" s="388" t="s">
        <v>302</v>
      </c>
      <c r="O46" s="328"/>
      <c r="Q46" s="19"/>
    </row>
    <row r="47" spans="2:17" ht="10.5" customHeight="1">
      <c r="B47" s="382" t="s">
        <v>302</v>
      </c>
      <c r="C47" s="566" t="s">
        <v>302</v>
      </c>
      <c r="D47" s="200" t="s">
        <v>302</v>
      </c>
      <c r="E47" s="330" t="s">
        <v>302</v>
      </c>
      <c r="F47" s="233" t="s">
        <v>302</v>
      </c>
      <c r="G47" s="585" t="s">
        <v>302</v>
      </c>
      <c r="H47" s="566" t="s">
        <v>302</v>
      </c>
      <c r="I47" s="200" t="s">
        <v>302</v>
      </c>
      <c r="J47" s="330" t="s">
        <v>302</v>
      </c>
      <c r="K47" s="233" t="s">
        <v>302</v>
      </c>
      <c r="L47" s="232" t="s">
        <v>302</v>
      </c>
      <c r="M47" s="200" t="s">
        <v>302</v>
      </c>
      <c r="N47" s="388" t="s">
        <v>302</v>
      </c>
      <c r="O47" s="328"/>
      <c r="Q47" s="19"/>
    </row>
    <row r="48" spans="2:17" ht="10.5" customHeight="1">
      <c r="B48" s="498">
        <v>15696</v>
      </c>
      <c r="C48" s="579">
        <v>15020</v>
      </c>
      <c r="D48" s="199">
        <v>4.5</v>
      </c>
      <c r="E48" s="315">
        <v>26.9</v>
      </c>
      <c r="F48" s="233" t="s">
        <v>302</v>
      </c>
      <c r="G48" s="585" t="s">
        <v>302</v>
      </c>
      <c r="H48" s="566" t="s">
        <v>302</v>
      </c>
      <c r="I48" s="200" t="s">
        <v>302</v>
      </c>
      <c r="J48" s="330" t="s">
        <v>302</v>
      </c>
      <c r="K48" s="232" t="s">
        <v>302</v>
      </c>
      <c r="L48" s="133" t="s">
        <v>302</v>
      </c>
      <c r="M48" s="200" t="s">
        <v>302</v>
      </c>
      <c r="N48" s="463" t="s">
        <v>302</v>
      </c>
      <c r="O48" s="328"/>
      <c r="Q48" s="19"/>
    </row>
    <row r="49" spans="2:17" ht="10.5" customHeight="1">
      <c r="B49" s="498">
        <v>8309</v>
      </c>
      <c r="C49" s="567">
        <v>9460</v>
      </c>
      <c r="D49" s="199">
        <v>-12.2</v>
      </c>
      <c r="E49" s="315">
        <v>-1.1</v>
      </c>
      <c r="F49" s="133">
        <v>301</v>
      </c>
      <c r="G49" s="585">
        <v>3.6</v>
      </c>
      <c r="H49" s="566" t="s">
        <v>302</v>
      </c>
      <c r="I49" s="200" t="s">
        <v>302</v>
      </c>
      <c r="J49" s="415">
        <v>80.2</v>
      </c>
      <c r="K49" s="133">
        <v>83</v>
      </c>
      <c r="L49" s="232" t="s">
        <v>302</v>
      </c>
      <c r="M49" s="200" t="s">
        <v>302</v>
      </c>
      <c r="N49" s="462">
        <v>-15.3</v>
      </c>
      <c r="O49" s="328"/>
      <c r="Q49" s="19"/>
    </row>
    <row r="50" spans="2:17" ht="10.5" customHeight="1">
      <c r="B50" s="498">
        <v>5474</v>
      </c>
      <c r="C50" s="567">
        <v>7291</v>
      </c>
      <c r="D50" s="199">
        <v>-24.9</v>
      </c>
      <c r="E50" s="315">
        <v>-9.8</v>
      </c>
      <c r="F50" s="133">
        <v>234</v>
      </c>
      <c r="G50" s="585">
        <v>4.3</v>
      </c>
      <c r="H50" s="566" t="s">
        <v>302</v>
      </c>
      <c r="I50" s="200" t="s">
        <v>302</v>
      </c>
      <c r="J50" s="330" t="s">
        <v>302</v>
      </c>
      <c r="K50" s="133">
        <v>18</v>
      </c>
      <c r="L50" s="232" t="s">
        <v>302</v>
      </c>
      <c r="M50" s="200" t="s">
        <v>302</v>
      </c>
      <c r="N50" s="388" t="s">
        <v>302</v>
      </c>
      <c r="O50" s="328"/>
      <c r="Q50" s="19"/>
    </row>
    <row r="51" spans="2:17" ht="10.5" customHeight="1">
      <c r="B51" s="589" t="s">
        <v>302</v>
      </c>
      <c r="C51" s="568">
        <v>8062</v>
      </c>
      <c r="D51" s="412" t="s">
        <v>302</v>
      </c>
      <c r="E51" s="416" t="s">
        <v>302</v>
      </c>
      <c r="F51" s="489" t="s">
        <v>302</v>
      </c>
      <c r="G51" s="585" t="s">
        <v>302</v>
      </c>
      <c r="H51" s="568">
        <v>682</v>
      </c>
      <c r="I51" s="200" t="s">
        <v>302</v>
      </c>
      <c r="J51" s="329" t="s">
        <v>302</v>
      </c>
      <c r="K51" s="233" t="s">
        <v>302</v>
      </c>
      <c r="L51" s="489" t="s">
        <v>302</v>
      </c>
      <c r="M51" s="200" t="s">
        <v>302</v>
      </c>
      <c r="N51" s="388" t="s">
        <v>302</v>
      </c>
      <c r="O51" s="328"/>
      <c r="Q51" s="19"/>
    </row>
    <row r="52" spans="2:17" ht="4.5" customHeight="1">
      <c r="B52" s="383"/>
      <c r="C52" s="553"/>
      <c r="D52" s="312"/>
      <c r="E52" s="484"/>
      <c r="F52" s="359"/>
      <c r="G52" s="491"/>
      <c r="H52" s="553"/>
      <c r="I52" s="312"/>
      <c r="J52" s="484"/>
      <c r="K52" s="309"/>
      <c r="L52" s="456"/>
      <c r="M52" s="410"/>
      <c r="N52" s="500"/>
      <c r="O52" s="328"/>
      <c r="Q52" s="19"/>
    </row>
    <row r="53" spans="2:17" ht="12" customHeight="1">
      <c r="B53" s="377">
        <v>776343</v>
      </c>
      <c r="C53" s="564">
        <v>754442</v>
      </c>
      <c r="D53" s="198">
        <v>2.9</v>
      </c>
      <c r="E53" s="198">
        <v>7.5</v>
      </c>
      <c r="F53" s="357">
        <v>467508</v>
      </c>
      <c r="G53" s="490">
        <v>60.2</v>
      </c>
      <c r="H53" s="564">
        <v>457210</v>
      </c>
      <c r="I53" s="198">
        <v>2.3</v>
      </c>
      <c r="J53" s="198">
        <v>12.3</v>
      </c>
      <c r="K53" s="257">
        <v>149615</v>
      </c>
      <c r="L53" s="228">
        <v>174563</v>
      </c>
      <c r="M53" s="198">
        <v>-14.3</v>
      </c>
      <c r="N53" s="442">
        <v>14.1</v>
      </c>
      <c r="O53" s="328"/>
      <c r="Q53" s="19"/>
    </row>
    <row r="54" spans="2:17" ht="10.5" customHeight="1">
      <c r="B54" s="498">
        <v>99564</v>
      </c>
      <c r="C54" s="567">
        <v>90992</v>
      </c>
      <c r="D54" s="199">
        <v>9.4</v>
      </c>
      <c r="E54" s="315">
        <v>-3</v>
      </c>
      <c r="F54" s="482">
        <v>53416</v>
      </c>
      <c r="G54" s="491">
        <v>53.6</v>
      </c>
      <c r="H54" s="567">
        <v>47053</v>
      </c>
      <c r="I54" s="199">
        <v>13.5</v>
      </c>
      <c r="J54" s="315">
        <v>15.5</v>
      </c>
      <c r="K54" s="132">
        <v>25109</v>
      </c>
      <c r="L54" s="455">
        <v>19429</v>
      </c>
      <c r="M54" s="199">
        <v>29.2</v>
      </c>
      <c r="N54" s="499">
        <v>38.8</v>
      </c>
      <c r="O54" s="328"/>
      <c r="Q54" s="19"/>
    </row>
    <row r="55" spans="2:17" ht="10.5" customHeight="1">
      <c r="B55" s="498">
        <v>268251</v>
      </c>
      <c r="C55" s="567">
        <v>269263</v>
      </c>
      <c r="D55" s="199">
        <v>-0.4</v>
      </c>
      <c r="E55" s="315">
        <v>-2.4</v>
      </c>
      <c r="F55" s="482">
        <v>114719</v>
      </c>
      <c r="G55" s="491">
        <v>42.8</v>
      </c>
      <c r="H55" s="567">
        <v>104722</v>
      </c>
      <c r="I55" s="199">
        <v>9.5</v>
      </c>
      <c r="J55" s="315">
        <v>-7.5</v>
      </c>
      <c r="K55" s="132">
        <v>71292</v>
      </c>
      <c r="L55" s="455">
        <v>77253</v>
      </c>
      <c r="M55" s="199">
        <v>-7.7</v>
      </c>
      <c r="N55" s="499">
        <v>7</v>
      </c>
      <c r="O55" s="328"/>
      <c r="Q55" s="19"/>
    </row>
    <row r="56" spans="2:17" ht="10.5" customHeight="1">
      <c r="B56" s="498">
        <v>194869</v>
      </c>
      <c r="C56" s="568">
        <v>191327</v>
      </c>
      <c r="D56" s="199">
        <v>1.9</v>
      </c>
      <c r="E56" s="315">
        <v>-3.9</v>
      </c>
      <c r="F56" s="455" t="s">
        <v>302</v>
      </c>
      <c r="G56" s="585" t="s">
        <v>302</v>
      </c>
      <c r="H56" s="568">
        <v>81985</v>
      </c>
      <c r="I56" s="412" t="s">
        <v>302</v>
      </c>
      <c r="J56" s="416" t="s">
        <v>302</v>
      </c>
      <c r="K56" s="133">
        <v>60736</v>
      </c>
      <c r="L56" s="132">
        <v>66377</v>
      </c>
      <c r="M56" s="412">
        <v>-8.5</v>
      </c>
      <c r="N56" s="462">
        <v>10.1</v>
      </c>
      <c r="O56" s="328"/>
      <c r="Q56" s="19"/>
    </row>
    <row r="57" spans="2:17" ht="10.5" customHeight="1">
      <c r="B57" s="498">
        <v>331335</v>
      </c>
      <c r="C57" s="567">
        <v>315809</v>
      </c>
      <c r="D57" s="199">
        <v>4.9</v>
      </c>
      <c r="E57" s="315">
        <v>22.7</v>
      </c>
      <c r="F57" s="482">
        <v>248589</v>
      </c>
      <c r="G57" s="491">
        <v>75</v>
      </c>
      <c r="H57" s="568">
        <v>256609</v>
      </c>
      <c r="I57" s="199">
        <v>-3.1</v>
      </c>
      <c r="J57" s="315">
        <v>25</v>
      </c>
      <c r="K57" s="132">
        <v>35211</v>
      </c>
      <c r="L57" s="455">
        <v>60064</v>
      </c>
      <c r="M57" s="199">
        <v>-41.4</v>
      </c>
      <c r="N57" s="499">
        <v>17.7</v>
      </c>
      <c r="O57" s="328"/>
      <c r="Q57" s="19"/>
    </row>
    <row r="58" spans="2:17" ht="4.5" customHeight="1">
      <c r="B58" s="383"/>
      <c r="C58" s="553"/>
      <c r="D58" s="312"/>
      <c r="E58" s="484"/>
      <c r="F58" s="359"/>
      <c r="G58" s="491"/>
      <c r="H58" s="553"/>
      <c r="I58" s="312"/>
      <c r="J58" s="484"/>
      <c r="K58" s="132"/>
      <c r="L58" s="456"/>
      <c r="M58" s="199"/>
      <c r="N58" s="500"/>
      <c r="O58" s="328"/>
      <c r="Q58" s="19"/>
    </row>
    <row r="59" spans="2:17" ht="10.5" customHeight="1">
      <c r="B59" s="501"/>
      <c r="C59" s="569"/>
      <c r="D59" s="313"/>
      <c r="E59" s="485"/>
      <c r="F59" s="483"/>
      <c r="G59" s="490"/>
      <c r="H59" s="569"/>
      <c r="I59" s="313"/>
      <c r="J59" s="485"/>
      <c r="K59" s="257"/>
      <c r="L59" s="488"/>
      <c r="M59" s="198"/>
      <c r="N59" s="502"/>
      <c r="O59" s="328"/>
      <c r="Q59" s="19"/>
    </row>
    <row r="60" spans="2:17" ht="12" customHeight="1">
      <c r="B60" s="377">
        <v>496199</v>
      </c>
      <c r="C60" s="564">
        <v>506383</v>
      </c>
      <c r="D60" s="198">
        <v>-2</v>
      </c>
      <c r="E60" s="198">
        <v>-2.5</v>
      </c>
      <c r="F60" s="357">
        <v>328053</v>
      </c>
      <c r="G60" s="490">
        <v>66.1</v>
      </c>
      <c r="H60" s="564">
        <v>306204</v>
      </c>
      <c r="I60" s="198">
        <v>7.1</v>
      </c>
      <c r="J60" s="198">
        <v>9.3</v>
      </c>
      <c r="K60" s="257">
        <v>135998</v>
      </c>
      <c r="L60" s="228">
        <v>141200</v>
      </c>
      <c r="M60" s="198">
        <v>-3.7</v>
      </c>
      <c r="N60" s="442">
        <v>25.3</v>
      </c>
      <c r="O60" s="328"/>
      <c r="Q60" s="19"/>
    </row>
    <row r="61" spans="2:17" ht="10.5" customHeight="1">
      <c r="B61" s="383"/>
      <c r="C61" s="553"/>
      <c r="D61" s="312"/>
      <c r="E61" s="484"/>
      <c r="F61" s="359"/>
      <c r="G61" s="491"/>
      <c r="H61" s="553"/>
      <c r="I61" s="312"/>
      <c r="J61" s="484"/>
      <c r="K61" s="309"/>
      <c r="L61" s="456"/>
      <c r="M61" s="410"/>
      <c r="N61" s="500"/>
      <c r="O61" s="328"/>
      <c r="Q61" s="19"/>
    </row>
    <row r="62" spans="2:17" ht="10.5" customHeight="1">
      <c r="B62" s="498">
        <v>192998</v>
      </c>
      <c r="C62" s="567">
        <v>178877</v>
      </c>
      <c r="D62" s="199">
        <v>7.9</v>
      </c>
      <c r="E62" s="315">
        <v>15.7</v>
      </c>
      <c r="F62" s="133">
        <v>158639</v>
      </c>
      <c r="G62" s="491">
        <v>82.2</v>
      </c>
      <c r="H62" s="566" t="s">
        <v>302</v>
      </c>
      <c r="I62" s="200" t="s">
        <v>302</v>
      </c>
      <c r="J62" s="415">
        <v>27.1</v>
      </c>
      <c r="K62" s="133">
        <v>58570</v>
      </c>
      <c r="L62" s="132">
        <v>54377</v>
      </c>
      <c r="M62" s="412">
        <v>7.7</v>
      </c>
      <c r="N62" s="462">
        <v>63.7</v>
      </c>
      <c r="O62" s="328"/>
      <c r="Q62" s="19"/>
    </row>
    <row r="63" spans="2:17" ht="10.5" customHeight="1">
      <c r="B63" s="498">
        <v>64784</v>
      </c>
      <c r="C63" s="567">
        <v>71440</v>
      </c>
      <c r="D63" s="199">
        <v>-9.3</v>
      </c>
      <c r="E63" s="315">
        <v>-32.9</v>
      </c>
      <c r="F63" s="133">
        <v>8856</v>
      </c>
      <c r="G63" s="491">
        <v>13.7</v>
      </c>
      <c r="H63" s="606" t="s">
        <v>302</v>
      </c>
      <c r="I63" s="200" t="s">
        <v>302</v>
      </c>
      <c r="J63" s="415">
        <v>-13.5</v>
      </c>
      <c r="K63" s="133">
        <v>5272</v>
      </c>
      <c r="L63" s="132">
        <v>4709</v>
      </c>
      <c r="M63" s="412">
        <v>12</v>
      </c>
      <c r="N63" s="462">
        <v>-15.2</v>
      </c>
      <c r="O63" s="328"/>
      <c r="Q63" s="19"/>
    </row>
    <row r="64" spans="2:17" ht="10.5" customHeight="1">
      <c r="B64" s="503" t="s">
        <v>302</v>
      </c>
      <c r="C64" s="556">
        <v>7072</v>
      </c>
      <c r="D64" s="200" t="s">
        <v>302</v>
      </c>
      <c r="E64" s="329" t="s">
        <v>302</v>
      </c>
      <c r="F64" s="233" t="s">
        <v>302</v>
      </c>
      <c r="G64" s="585" t="s">
        <v>302</v>
      </c>
      <c r="H64" s="606" t="s">
        <v>302</v>
      </c>
      <c r="I64" s="200" t="s">
        <v>302</v>
      </c>
      <c r="J64" s="330" t="s">
        <v>302</v>
      </c>
      <c r="K64" s="233" t="s">
        <v>302</v>
      </c>
      <c r="L64" s="232" t="s">
        <v>302</v>
      </c>
      <c r="M64" s="200" t="s">
        <v>302</v>
      </c>
      <c r="N64" s="388" t="s">
        <v>302</v>
      </c>
      <c r="O64" s="328"/>
      <c r="Q64" s="19"/>
    </row>
    <row r="65" spans="2:17" ht="10.5" customHeight="1">
      <c r="B65" s="498">
        <v>36934</v>
      </c>
      <c r="C65" s="567">
        <v>44431</v>
      </c>
      <c r="D65" s="199">
        <v>-16.9</v>
      </c>
      <c r="E65" s="315">
        <v>-41.2</v>
      </c>
      <c r="F65" s="482">
        <v>4847</v>
      </c>
      <c r="G65" s="491">
        <v>13.1</v>
      </c>
      <c r="H65" s="610">
        <v>3863</v>
      </c>
      <c r="I65" s="199">
        <v>25.5</v>
      </c>
      <c r="J65" s="315">
        <v>-8.1</v>
      </c>
      <c r="K65" s="132">
        <v>2792</v>
      </c>
      <c r="L65" s="455">
        <v>1924</v>
      </c>
      <c r="M65" s="199">
        <v>45.1</v>
      </c>
      <c r="N65" s="499">
        <v>-1.8</v>
      </c>
      <c r="O65" s="328"/>
      <c r="Q65" s="19"/>
    </row>
    <row r="66" spans="2:17" ht="10.5" customHeight="1">
      <c r="B66" s="498">
        <v>238417</v>
      </c>
      <c r="C66" s="567">
        <v>256066</v>
      </c>
      <c r="D66" s="199">
        <v>-6.9</v>
      </c>
      <c r="E66" s="315">
        <v>-2.9</v>
      </c>
      <c r="F66" s="482">
        <v>160558</v>
      </c>
      <c r="G66" s="491">
        <v>67.3</v>
      </c>
      <c r="H66" s="610">
        <v>166532</v>
      </c>
      <c r="I66" s="199">
        <v>-3.6</v>
      </c>
      <c r="J66" s="315">
        <v>-2.7</v>
      </c>
      <c r="K66" s="132">
        <v>72157</v>
      </c>
      <c r="L66" s="455">
        <v>82115</v>
      </c>
      <c r="M66" s="199">
        <v>-12.1</v>
      </c>
      <c r="N66" s="499">
        <v>6.8</v>
      </c>
      <c r="O66" s="328"/>
      <c r="Q66" s="19"/>
    </row>
    <row r="67" spans="2:17" ht="10.5" customHeight="1">
      <c r="B67" s="498">
        <v>179609</v>
      </c>
      <c r="C67" s="567">
        <v>191865</v>
      </c>
      <c r="D67" s="199">
        <v>-6.4</v>
      </c>
      <c r="E67" s="315">
        <v>3.3</v>
      </c>
      <c r="F67" s="133">
        <v>129812</v>
      </c>
      <c r="G67" s="491">
        <v>72.3</v>
      </c>
      <c r="H67" s="607" t="s">
        <v>302</v>
      </c>
      <c r="I67" s="200" t="s">
        <v>302</v>
      </c>
      <c r="J67" s="415">
        <v>4.2</v>
      </c>
      <c r="K67" s="133">
        <v>61200</v>
      </c>
      <c r="L67" s="232" t="s">
        <v>302</v>
      </c>
      <c r="M67" s="200" t="s">
        <v>302</v>
      </c>
      <c r="N67" s="462">
        <v>26.3</v>
      </c>
      <c r="O67" s="328"/>
      <c r="Q67" s="19"/>
    </row>
    <row r="68" spans="2:17" ht="10.5" customHeight="1">
      <c r="B68" s="498">
        <v>35415</v>
      </c>
      <c r="C68" s="567">
        <v>39822</v>
      </c>
      <c r="D68" s="199">
        <v>-11.1</v>
      </c>
      <c r="E68" s="315">
        <v>-23.9</v>
      </c>
      <c r="F68" s="482">
        <v>15458</v>
      </c>
      <c r="G68" s="491">
        <v>43.6</v>
      </c>
      <c r="H68" s="611">
        <v>20767</v>
      </c>
      <c r="I68" s="199">
        <v>-25.6</v>
      </c>
      <c r="J68" s="315">
        <v>-44.3</v>
      </c>
      <c r="K68" s="132">
        <v>6498</v>
      </c>
      <c r="L68" s="455">
        <v>10107</v>
      </c>
      <c r="M68" s="199">
        <v>-35.7</v>
      </c>
      <c r="N68" s="499">
        <v>-57.1</v>
      </c>
      <c r="O68" s="328"/>
      <c r="Q68" s="19"/>
    </row>
    <row r="69" spans="2:17" ht="4.5" customHeight="1">
      <c r="B69" s="383"/>
      <c r="C69" s="553"/>
      <c r="D69" s="312"/>
      <c r="E69" s="484"/>
      <c r="F69" s="359"/>
      <c r="G69" s="491"/>
      <c r="H69" s="553"/>
      <c r="I69" s="312"/>
      <c r="J69" s="484"/>
      <c r="K69" s="309"/>
      <c r="L69" s="456"/>
      <c r="M69" s="410"/>
      <c r="N69" s="500"/>
      <c r="O69" s="328"/>
      <c r="Q69" s="19"/>
    </row>
    <row r="70" spans="2:17" ht="12" customHeight="1">
      <c r="B70" s="612">
        <v>1562280</v>
      </c>
      <c r="C70" s="564">
        <v>1098069</v>
      </c>
      <c r="D70" s="411">
        <v>42.3</v>
      </c>
      <c r="E70" s="411">
        <v>36.4</v>
      </c>
      <c r="F70" s="228">
        <v>872911</v>
      </c>
      <c r="G70" s="608">
        <v>55.9</v>
      </c>
      <c r="H70" s="554" t="s">
        <v>302</v>
      </c>
      <c r="I70" s="201" t="s">
        <v>302</v>
      </c>
      <c r="J70" s="411">
        <v>11.1</v>
      </c>
      <c r="K70" s="228">
        <v>719115</v>
      </c>
      <c r="L70" s="228" t="s">
        <v>302</v>
      </c>
      <c r="M70" s="411" t="s">
        <v>302</v>
      </c>
      <c r="N70" s="378">
        <v>13.1</v>
      </c>
      <c r="O70" s="328"/>
      <c r="Q70" s="19"/>
    </row>
    <row r="71" spans="2:17" ht="10.5" customHeight="1">
      <c r="B71" s="382" t="s">
        <v>302</v>
      </c>
      <c r="C71" s="567">
        <v>101232</v>
      </c>
      <c r="D71" s="200" t="s">
        <v>302</v>
      </c>
      <c r="E71" s="329" t="s">
        <v>302</v>
      </c>
      <c r="F71" s="233" t="s">
        <v>302</v>
      </c>
      <c r="G71" s="585" t="s">
        <v>302</v>
      </c>
      <c r="H71" s="566" t="s">
        <v>302</v>
      </c>
      <c r="I71" s="200" t="s">
        <v>302</v>
      </c>
      <c r="J71" s="330" t="s">
        <v>302</v>
      </c>
      <c r="K71" s="233" t="s">
        <v>302</v>
      </c>
      <c r="L71" s="232" t="s">
        <v>302</v>
      </c>
      <c r="M71" s="200" t="s">
        <v>302</v>
      </c>
      <c r="N71" s="388" t="s">
        <v>302</v>
      </c>
      <c r="O71" s="328"/>
      <c r="Q71" s="19"/>
    </row>
    <row r="72" spans="2:17" ht="10.5" customHeight="1">
      <c r="B72" s="498">
        <v>1059105</v>
      </c>
      <c r="C72" s="567">
        <v>950196</v>
      </c>
      <c r="D72" s="199">
        <v>11.5</v>
      </c>
      <c r="E72" s="315">
        <v>4.3</v>
      </c>
      <c r="F72" s="482">
        <v>818865</v>
      </c>
      <c r="G72" s="491">
        <v>77.3</v>
      </c>
      <c r="H72" s="568">
        <v>657757</v>
      </c>
      <c r="I72" s="199">
        <v>24.5</v>
      </c>
      <c r="J72" s="315">
        <v>12</v>
      </c>
      <c r="K72" s="233" t="s">
        <v>302</v>
      </c>
      <c r="L72" s="455" t="s">
        <v>302</v>
      </c>
      <c r="M72" s="200" t="s">
        <v>302</v>
      </c>
      <c r="N72" s="388" t="s">
        <v>302</v>
      </c>
      <c r="O72" s="328"/>
      <c r="Q72" s="19"/>
    </row>
    <row r="73" spans="2:17" ht="4.5" customHeight="1">
      <c r="B73" s="391"/>
      <c r="C73" s="559"/>
      <c r="D73" s="314"/>
      <c r="E73" s="486"/>
      <c r="F73" s="360"/>
      <c r="G73" s="491"/>
      <c r="H73" s="559"/>
      <c r="I73" s="314"/>
      <c r="J73" s="486"/>
      <c r="K73" s="311"/>
      <c r="L73" s="459"/>
      <c r="M73" s="414"/>
      <c r="N73" s="504"/>
      <c r="O73" s="328"/>
      <c r="Q73" s="19"/>
    </row>
    <row r="74" spans="2:17" ht="4.5" customHeight="1">
      <c r="B74" s="383"/>
      <c r="C74" s="553"/>
      <c r="D74" s="312"/>
      <c r="E74" s="484"/>
      <c r="F74" s="359"/>
      <c r="G74" s="583"/>
      <c r="H74" s="553"/>
      <c r="I74" s="312"/>
      <c r="J74" s="484"/>
      <c r="K74" s="309"/>
      <c r="L74" s="456"/>
      <c r="M74" s="410"/>
      <c r="N74" s="500"/>
      <c r="O74" s="328"/>
      <c r="Q74" s="19"/>
    </row>
    <row r="75" spans="2:17" ht="12" customHeight="1">
      <c r="B75" s="377">
        <v>8191315</v>
      </c>
      <c r="C75" s="564">
        <v>7034006</v>
      </c>
      <c r="D75" s="198">
        <v>16.5</v>
      </c>
      <c r="E75" s="198">
        <v>8.9</v>
      </c>
      <c r="F75" s="357">
        <v>2774609</v>
      </c>
      <c r="G75" s="490">
        <v>33.9</v>
      </c>
      <c r="H75" s="564">
        <v>2403145</v>
      </c>
      <c r="I75" s="198">
        <v>15.5</v>
      </c>
      <c r="J75" s="198">
        <v>6.4</v>
      </c>
      <c r="K75" s="257">
        <v>1884372</v>
      </c>
      <c r="L75" s="228">
        <v>1554030</v>
      </c>
      <c r="M75" s="198">
        <v>21.3</v>
      </c>
      <c r="N75" s="442">
        <v>11.6</v>
      </c>
      <c r="O75" s="328"/>
      <c r="Q75" s="19"/>
    </row>
    <row r="76" spans="2:17" ht="4.5" customHeight="1">
      <c r="B76" s="391"/>
      <c r="C76" s="559"/>
      <c r="D76" s="314"/>
      <c r="E76" s="487"/>
      <c r="F76" s="360"/>
      <c r="G76" s="584"/>
      <c r="H76" s="559"/>
      <c r="I76" s="314"/>
      <c r="J76" s="487"/>
      <c r="K76" s="311"/>
      <c r="L76" s="459"/>
      <c r="M76" s="414"/>
      <c r="N76" s="505"/>
      <c r="O76" s="328"/>
      <c r="Q76" s="19"/>
    </row>
    <row r="77" spans="2:17" ht="4.5" customHeight="1">
      <c r="B77" s="383"/>
      <c r="C77" s="553"/>
      <c r="D77" s="312"/>
      <c r="E77" s="484"/>
      <c r="F77" s="359"/>
      <c r="G77" s="491"/>
      <c r="H77" s="553"/>
      <c r="I77" s="312"/>
      <c r="J77" s="484"/>
      <c r="K77" s="309"/>
      <c r="L77" s="456"/>
      <c r="M77" s="410"/>
      <c r="N77" s="500"/>
      <c r="O77" s="328"/>
      <c r="Q77" s="19"/>
    </row>
    <row r="78" spans="2:17" ht="10.5" customHeight="1">
      <c r="B78" s="498">
        <v>3978756</v>
      </c>
      <c r="C78" s="567">
        <v>3343103</v>
      </c>
      <c r="D78" s="199">
        <v>19</v>
      </c>
      <c r="E78" s="315">
        <v>1.8</v>
      </c>
      <c r="F78" s="482">
        <v>875495</v>
      </c>
      <c r="G78" s="491">
        <v>22</v>
      </c>
      <c r="H78" s="567">
        <v>680399</v>
      </c>
      <c r="I78" s="199">
        <v>28.7</v>
      </c>
      <c r="J78" s="315">
        <v>6.8</v>
      </c>
      <c r="K78" s="132">
        <v>611608</v>
      </c>
      <c r="L78" s="455">
        <v>467760</v>
      </c>
      <c r="M78" s="199">
        <v>30.8</v>
      </c>
      <c r="N78" s="499">
        <v>6.9</v>
      </c>
      <c r="O78" s="328"/>
      <c r="Q78" s="19"/>
    </row>
    <row r="79" spans="2:17" ht="10.5" customHeight="1">
      <c r="B79" s="498">
        <v>2632478</v>
      </c>
      <c r="C79" s="567">
        <v>2173828</v>
      </c>
      <c r="D79" s="199">
        <v>21.1</v>
      </c>
      <c r="E79" s="315">
        <v>21.4</v>
      </c>
      <c r="F79" s="482">
        <v>1501991</v>
      </c>
      <c r="G79" s="491">
        <v>57.1</v>
      </c>
      <c r="H79" s="567">
        <v>1356257</v>
      </c>
      <c r="I79" s="199">
        <v>10.7</v>
      </c>
      <c r="J79" s="315">
        <v>9.7</v>
      </c>
      <c r="K79" s="132">
        <v>960366</v>
      </c>
      <c r="L79" s="455">
        <v>789023</v>
      </c>
      <c r="M79" s="199">
        <v>21.7</v>
      </c>
      <c r="N79" s="499">
        <v>14.8</v>
      </c>
      <c r="O79" s="328"/>
      <c r="Q79" s="19"/>
    </row>
    <row r="80" spans="2:17" ht="10.5" customHeight="1">
      <c r="B80" s="498">
        <v>75018</v>
      </c>
      <c r="C80" s="567">
        <v>70062</v>
      </c>
      <c r="D80" s="199">
        <v>7.1</v>
      </c>
      <c r="E80" s="315">
        <v>53.8</v>
      </c>
      <c r="F80" s="482">
        <v>57675</v>
      </c>
      <c r="G80" s="491">
        <v>76.9</v>
      </c>
      <c r="H80" s="567">
        <v>49292</v>
      </c>
      <c r="I80" s="199">
        <v>17</v>
      </c>
      <c r="J80" s="315">
        <v>84.4</v>
      </c>
      <c r="K80" s="133">
        <v>48858</v>
      </c>
      <c r="L80" s="455">
        <v>41513</v>
      </c>
      <c r="M80" s="412">
        <v>17.7</v>
      </c>
      <c r="N80" s="462">
        <v>107.9</v>
      </c>
      <c r="O80" s="328"/>
      <c r="Q80" s="19"/>
    </row>
    <row r="81" spans="2:17" ht="10.5" customHeight="1">
      <c r="B81" s="498">
        <v>1505063</v>
      </c>
      <c r="C81" s="567">
        <v>1447013</v>
      </c>
      <c r="D81" s="199">
        <v>4</v>
      </c>
      <c r="E81" s="315">
        <v>7.9</v>
      </c>
      <c r="F81" s="482">
        <v>339449</v>
      </c>
      <c r="G81" s="491">
        <v>22.6</v>
      </c>
      <c r="H81" s="567">
        <v>317197</v>
      </c>
      <c r="I81" s="199">
        <v>7</v>
      </c>
      <c r="J81" s="315">
        <v>0.2</v>
      </c>
      <c r="K81" s="133">
        <v>263539</v>
      </c>
      <c r="L81" s="455">
        <v>256734</v>
      </c>
      <c r="M81" s="412">
        <v>2.7</v>
      </c>
      <c r="N81" s="462">
        <v>2.6</v>
      </c>
      <c r="O81" s="328"/>
      <c r="Q81" s="19"/>
    </row>
    <row r="82" spans="2:17" ht="4.5" customHeight="1" thickBot="1">
      <c r="B82" s="506"/>
      <c r="C82" s="622"/>
      <c r="D82" s="222"/>
      <c r="E82" s="471"/>
      <c r="F82" s="346"/>
      <c r="G82" s="471"/>
      <c r="H82" s="622"/>
      <c r="I82" s="222"/>
      <c r="J82" s="471"/>
      <c r="K82" s="346"/>
      <c r="L82" s="471"/>
      <c r="M82" s="222"/>
      <c r="N82" s="307"/>
      <c r="O82" s="328"/>
      <c r="Q82" s="19"/>
    </row>
    <row r="83" spans="6:17" ht="12.75">
      <c r="F83" s="151"/>
      <c r="J83" s="120"/>
      <c r="Q83" s="19"/>
    </row>
    <row r="84" spans="2:14" ht="12.75">
      <c r="B84" s="634" t="s">
        <v>248</v>
      </c>
      <c r="C84" s="634"/>
      <c r="D84" s="634"/>
      <c r="E84" s="634"/>
      <c r="F84" s="634"/>
      <c r="G84" s="634"/>
      <c r="H84" s="634"/>
      <c r="I84" s="634"/>
      <c r="J84" s="634"/>
      <c r="K84" s="663"/>
      <c r="L84" s="663"/>
      <c r="M84" s="663"/>
      <c r="N84" s="663"/>
    </row>
    <row r="85" spans="2:9" ht="12.75">
      <c r="B85" s="71"/>
      <c r="C85" s="71"/>
      <c r="D85" s="328"/>
      <c r="F85" s="71"/>
      <c r="G85" s="328"/>
      <c r="H85" s="71"/>
      <c r="I85" s="71"/>
    </row>
    <row r="86" spans="2:9" ht="12.75">
      <c r="B86" s="106"/>
      <c r="C86" s="106"/>
      <c r="D86" s="106"/>
      <c r="E86" s="106"/>
      <c r="F86" s="106"/>
      <c r="G86" s="328"/>
      <c r="H86" s="106"/>
      <c r="I86" s="106"/>
    </row>
    <row r="87" ht="12.75">
      <c r="G87" s="328"/>
    </row>
    <row r="88" spans="7:9" ht="12.75">
      <c r="G88" s="328"/>
      <c r="I88" s="328"/>
    </row>
    <row r="89" ht="12.75">
      <c r="I89" s="328"/>
    </row>
    <row r="90" ht="12.75">
      <c r="I90" s="328"/>
    </row>
    <row r="91" ht="12.75">
      <c r="I91" s="328"/>
    </row>
  </sheetData>
  <mergeCells count="19">
    <mergeCell ref="E6:E7"/>
    <mergeCell ref="J6:J7"/>
    <mergeCell ref="N6:N7"/>
    <mergeCell ref="F4:J4"/>
    <mergeCell ref="F5:H5"/>
    <mergeCell ref="G6:G7"/>
    <mergeCell ref="I5:J5"/>
    <mergeCell ref="K5:L5"/>
    <mergeCell ref="M5:N5"/>
    <mergeCell ref="B84:N84"/>
    <mergeCell ref="B3:E4"/>
    <mergeCell ref="F3:N3"/>
    <mergeCell ref="K4:N4"/>
    <mergeCell ref="B7:C7"/>
    <mergeCell ref="B5:C5"/>
    <mergeCell ref="D5:E5"/>
    <mergeCell ref="D6:D7"/>
    <mergeCell ref="I6:I7"/>
    <mergeCell ref="M6:M7"/>
  </mergeCells>
  <printOptions horizontalCentered="1" verticalCentered="1"/>
  <pageMargins left="0" right="0" top="0" bottom="0" header="0.5118110236220472" footer="0.511811023622047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12/05 H    E I 5 - vj 04/05 H</dc:title>
  <dc:subject>Verarbeitendes Gewerbe sowie Bergbau und Gewinnung von Steinen und Erden in HH Dez. 2005 u. Okt. bis. Dez. 2005 n. Jahreskorr.</dc:subject>
  <dc:creator>STALA</dc:creator>
  <cp:keywords/>
  <dc:description/>
  <cp:lastModifiedBy>foersmon</cp:lastModifiedBy>
  <cp:lastPrinted>2006-08-04T08:48:52Z</cp:lastPrinted>
  <dcterms:created xsi:type="dcterms:W3CDTF">1999-04-13T13:18:48Z</dcterms:created>
  <dcterms:modified xsi:type="dcterms:W3CDTF">2006-08-04T08:52:58Z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