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480" windowHeight="10365" tabRatio="797"/>
  </bookViews>
  <sheets>
    <sheet name="E_I_1_m_1302_H" sheetId="24" r:id="rId1"/>
    <sheet name="Seite 2 - Impressum" sheetId="23" r:id="rId2"/>
    <sheet name="Inhaltsverzeichnis HH 02_2013" sheetId="17" r:id="rId3"/>
    <sheet name="Vorbemerkung" sheetId="18" r:id="rId4"/>
    <sheet name="Diagramm HH 02_2013" sheetId="19" r:id="rId5"/>
    <sheet name="Diagramm-Hilfsdatei_HH 02_2013" sheetId="20" state="hidden" r:id="rId6"/>
    <sheet name="Tab1_02_2013_HH" sheetId="8" r:id="rId7"/>
    <sheet name="Tab2_02_2013_HH" sheetId="9" r:id="rId8"/>
    <sheet name="Tab3_02_2013_HH" sheetId="5" r:id="rId9"/>
    <sheet name="Tab4_02_2013_HH" sheetId="16" r:id="rId10"/>
  </sheets>
  <definedNames>
    <definedName name="_xlnm._FilterDatabase" localSheetId="6" hidden="1">Tab1_02_2013_HH!#REF!</definedName>
    <definedName name="_xlnm._FilterDatabase" localSheetId="7" hidden="1">Tab2_02_2013_HH!#REF!</definedName>
    <definedName name="_xlnm._FilterDatabase" localSheetId="8" hidden="1">Tab3_02_2013_HH!#REF!</definedName>
    <definedName name="_xlnm.Print_Area" localSheetId="4">'Diagramm HH 02_2013'!$A$1:$H$45</definedName>
    <definedName name="_xlnm.Print_Titles" localSheetId="6">Tab1_02_2013_HH!$1:$6</definedName>
    <definedName name="_xlnm.Print_Titles" localSheetId="7">Tab2_02_2013_HH!$1:$7</definedName>
    <definedName name="_xlnm.Print_Titles" localSheetId="8">Tab3_02_2013_HH!$1:$8</definedName>
  </definedNames>
  <calcPr calcId="145621"/>
</workbook>
</file>

<file path=xl/calcChain.xml><?xml version="1.0" encoding="utf-8"?>
<calcChain xmlns="http://schemas.openxmlformats.org/spreadsheetml/2006/main">
  <c r="H66" i="20" l="1"/>
  <c r="F66" i="20"/>
  <c r="H77" i="20" l="1"/>
  <c r="F77" i="20"/>
  <c r="H76" i="20"/>
  <c r="F76" i="20"/>
  <c r="H75" i="20"/>
  <c r="F75" i="20"/>
  <c r="H74" i="20"/>
  <c r="F74" i="20"/>
  <c r="H73" i="20"/>
  <c r="F73" i="20"/>
  <c r="H72" i="20"/>
  <c r="F72" i="20"/>
  <c r="H71" i="20"/>
  <c r="F71" i="20"/>
  <c r="H70" i="20"/>
  <c r="F70" i="20"/>
  <c r="H69" i="20"/>
  <c r="F69" i="20"/>
  <c r="H68" i="20"/>
  <c r="F68" i="20"/>
  <c r="H67" i="20"/>
  <c r="F67" i="20"/>
  <c r="H65" i="20"/>
  <c r="F65" i="20"/>
  <c r="H64" i="20"/>
  <c r="F64" i="20"/>
  <c r="H63" i="20"/>
  <c r="F63" i="20"/>
  <c r="H62" i="20"/>
  <c r="F62" i="20"/>
  <c r="H61" i="20"/>
  <c r="F61" i="20"/>
  <c r="H60" i="20"/>
  <c r="F60" i="20"/>
  <c r="H59" i="20"/>
  <c r="F59" i="20"/>
  <c r="H58" i="20"/>
  <c r="F58" i="20"/>
  <c r="H57" i="20"/>
  <c r="F57" i="20"/>
  <c r="H56" i="20"/>
  <c r="F56" i="20"/>
  <c r="H55" i="20"/>
  <c r="F55" i="20"/>
  <c r="H54" i="20"/>
  <c r="F54" i="20"/>
  <c r="H51" i="20"/>
  <c r="F51" i="20"/>
  <c r="H50" i="20"/>
  <c r="F50" i="20"/>
  <c r="H47" i="20"/>
  <c r="F47" i="20"/>
  <c r="H46" i="20"/>
  <c r="F46" i="20"/>
  <c r="H45" i="20"/>
  <c r="F45" i="20"/>
  <c r="H44" i="20"/>
  <c r="F44" i="20"/>
  <c r="H36" i="20"/>
  <c r="F36" i="20"/>
  <c r="H35" i="20"/>
  <c r="F35" i="20"/>
  <c r="H34" i="20"/>
  <c r="F34" i="20"/>
  <c r="H33" i="20"/>
  <c r="F33" i="20"/>
  <c r="H32" i="20"/>
  <c r="F32" i="20"/>
  <c r="H27" i="20"/>
  <c r="F27" i="20"/>
  <c r="H24" i="20"/>
  <c r="F24" i="20"/>
  <c r="H23" i="20"/>
  <c r="F23" i="20"/>
  <c r="H22" i="20"/>
  <c r="F22" i="20"/>
  <c r="H21" i="20"/>
  <c r="F21" i="20"/>
  <c r="H20" i="20"/>
  <c r="F20" i="20"/>
  <c r="H19" i="20"/>
  <c r="F19" i="20"/>
  <c r="H18" i="20"/>
  <c r="F18" i="20"/>
  <c r="H17" i="20"/>
  <c r="F17" i="20"/>
  <c r="H16" i="20"/>
  <c r="F16" i="20"/>
  <c r="H15" i="20"/>
  <c r="F15" i="20"/>
  <c r="H14" i="20"/>
  <c r="F14" i="20"/>
  <c r="H13" i="20"/>
  <c r="F13" i="20"/>
  <c r="H12" i="20"/>
  <c r="F12" i="20"/>
  <c r="H11" i="20"/>
  <c r="F11" i="20"/>
  <c r="H10" i="20"/>
  <c r="F10" i="20"/>
  <c r="H9" i="20"/>
  <c r="F9" i="20"/>
  <c r="H8" i="20"/>
  <c r="F8" i="20"/>
  <c r="H7" i="20"/>
  <c r="F7" i="20"/>
  <c r="H6" i="20"/>
  <c r="F6" i="20"/>
  <c r="H5" i="20"/>
  <c r="F5" i="20"/>
</calcChain>
</file>

<file path=xl/sharedStrings.xml><?xml version="1.0" encoding="utf-8"?>
<sst xmlns="http://schemas.openxmlformats.org/spreadsheetml/2006/main" count="1016" uniqueCount="302">
  <si>
    <t>Bezeichnung</t>
  </si>
  <si>
    <t>Fachliche Betriebsteile</t>
  </si>
  <si>
    <t>Beschäftigte</t>
  </si>
  <si>
    <t>insgesamt</t>
  </si>
  <si>
    <t>darunter Auslandsumsatz</t>
  </si>
  <si>
    <t>Anzahl</t>
  </si>
  <si>
    <t>A</t>
  </si>
  <si>
    <t>B</t>
  </si>
  <si>
    <t>GG</t>
  </si>
  <si>
    <t>VG</t>
  </si>
  <si>
    <t>EN</t>
  </si>
  <si>
    <t>Umsatz aus Eigenerzeugung</t>
  </si>
  <si>
    <t>darunter Eurozone</t>
  </si>
  <si>
    <t>Betriebe</t>
  </si>
  <si>
    <t>Bruttoentgelte</t>
  </si>
  <si>
    <t>22.1</t>
  </si>
  <si>
    <t>22.2</t>
  </si>
  <si>
    <t>24.4</t>
  </si>
  <si>
    <t>28.1</t>
  </si>
  <si>
    <t>28.2</t>
  </si>
  <si>
    <t>33.1</t>
  </si>
  <si>
    <t>33.2</t>
  </si>
  <si>
    <t>Auftragseingang</t>
  </si>
  <si>
    <t>darunter aus dem Ausland</t>
  </si>
  <si>
    <t>Umsatz</t>
  </si>
  <si>
    <t>21</t>
  </si>
  <si>
    <t>22</t>
  </si>
  <si>
    <t>27</t>
  </si>
  <si>
    <t>28</t>
  </si>
  <si>
    <t>33</t>
  </si>
  <si>
    <t>16</t>
  </si>
  <si>
    <t>17</t>
  </si>
  <si>
    <t>18</t>
  </si>
  <si>
    <t>20.1</t>
  </si>
  <si>
    <t>21.1</t>
  </si>
  <si>
    <t>21.2</t>
  </si>
  <si>
    <t>28.4</t>
  </si>
  <si>
    <t>30</t>
  </si>
  <si>
    <t>32</t>
  </si>
  <si>
    <t>Vorleistungsgüterproduzent</t>
  </si>
  <si>
    <t>Gebrauchsgüterproduzent</t>
  </si>
  <si>
    <t>Verbrauchsgüterproduzent</t>
  </si>
  <si>
    <t>Energie</t>
  </si>
  <si>
    <t>Investitionsgüterproduzent</t>
  </si>
  <si>
    <t>1 000 Euro</t>
  </si>
  <si>
    <t>Geleistete Arbeitsstunden</t>
  </si>
  <si>
    <t xml:space="preserve">1 000 Std. </t>
  </si>
  <si>
    <t>WZ 2008</t>
  </si>
  <si>
    <t>10</t>
  </si>
  <si>
    <t>10.1</t>
  </si>
  <si>
    <t>10.4</t>
  </si>
  <si>
    <t>10.6</t>
  </si>
  <si>
    <t>10.8</t>
  </si>
  <si>
    <t>10.7</t>
  </si>
  <si>
    <t>18.1</t>
  </si>
  <si>
    <t>19</t>
  </si>
  <si>
    <t>10.71</t>
  </si>
  <si>
    <t>20</t>
  </si>
  <si>
    <t>20.5</t>
  </si>
  <si>
    <t>22.19</t>
  </si>
  <si>
    <t>22.29</t>
  </si>
  <si>
    <t>23</t>
  </si>
  <si>
    <t>24</t>
  </si>
  <si>
    <t>25</t>
  </si>
  <si>
    <t>26</t>
  </si>
  <si>
    <t>26.5</t>
  </si>
  <si>
    <t>26.51</t>
  </si>
  <si>
    <t>27.1</t>
  </si>
  <si>
    <t>27.9</t>
  </si>
  <si>
    <t>28.22</t>
  </si>
  <si>
    <t>28.29</t>
  </si>
  <si>
    <t>28.9</t>
  </si>
  <si>
    <t>28.93</t>
  </si>
  <si>
    <t>30.1</t>
  </si>
  <si>
    <t>32.5</t>
  </si>
  <si>
    <t>33.12</t>
  </si>
  <si>
    <t>33.13</t>
  </si>
  <si>
    <t>10.3</t>
  </si>
  <si>
    <t>10.9</t>
  </si>
  <si>
    <t>11</t>
  </si>
  <si>
    <t>18.12</t>
  </si>
  <si>
    <t>18.13</t>
  </si>
  <si>
    <t>20.14</t>
  </si>
  <si>
    <t>20.59</t>
  </si>
  <si>
    <t>28.14</t>
  </si>
  <si>
    <t>29</t>
  </si>
  <si>
    <t>12</t>
  </si>
  <si>
    <t>13</t>
  </si>
  <si>
    <t>H. v. Nahrungs- und Futtermitteln</t>
  </si>
  <si>
    <t>H. v. Druckerzeugnissen; Vervielfältigung von bespielten Ton-, Bild- und Datenträgern</t>
  </si>
  <si>
    <t>Kokerei und Mineralölverarbeitung</t>
  </si>
  <si>
    <t>H. v. chemischen Erzeugnissen</t>
  </si>
  <si>
    <t>H. v. Gummi- und Kunststoffwaren</t>
  </si>
  <si>
    <t>H. v. elektrischen Ausrüstungen</t>
  </si>
  <si>
    <t>Maschinenbau</t>
  </si>
  <si>
    <t>Sonstiger Fahrzeugbau</t>
  </si>
  <si>
    <t>H. v. sonstigen Waren</t>
  </si>
  <si>
    <t>Reparatur und Installation von Maschinen und Ausrüstungen</t>
  </si>
  <si>
    <t>Getränkeherstellung</t>
  </si>
  <si>
    <t>H. v. Textilien</t>
  </si>
  <si>
    <t>H. v. Holz-, Flecht-, Korb- und Korkwaren (ohne Möbel)</t>
  </si>
  <si>
    <t>H. v. Papier, Pappe und Waren daraus</t>
  </si>
  <si>
    <t>H. v. pharmazeutischen Erzeugnissen</t>
  </si>
  <si>
    <t>H. v. Glas und Glaswaren, Keramik, Verarbeitung von Steinen und Erden</t>
  </si>
  <si>
    <t>Metallerzeugung und -bearbeitung</t>
  </si>
  <si>
    <t>H. v. Metallerzeugnissen</t>
  </si>
  <si>
    <t>H. v. Kraftwagen und Kraftwagenteilen</t>
  </si>
  <si>
    <t>Schlachten und Fleischverarbeitung</t>
  </si>
  <si>
    <t>H. v. pflanzlichen und tierischen Ölen und Fetten</t>
  </si>
  <si>
    <t>Mahl- und Schälmühlen, H. v. Stärke und Stärkeerzeugnissen</t>
  </si>
  <si>
    <t>H. v. Back- und Teigwaren</t>
  </si>
  <si>
    <t>H. v. Backwaren (ohne Dauerbackwaren)</t>
  </si>
  <si>
    <t>H. v. sonstigen Nahrungsmitteln</t>
  </si>
  <si>
    <t>Tabakverarbeitung</t>
  </si>
  <si>
    <t>H. v. sonstigen chemischen Erzeugnissen</t>
  </si>
  <si>
    <t>H. v. pharmazeutischen Spezialitäten und sonstigen pharmazeutischen Erzeugnissen</t>
  </si>
  <si>
    <t>H. v. Gummiwaren</t>
  </si>
  <si>
    <t>H. v. sonstigen Gummiwaren</t>
  </si>
  <si>
    <t>H. v. Datenverarbeitungsgeräten, elektronischen und optischen Erzeugnissen</t>
  </si>
  <si>
    <t>H. v. Mess-, Kontroll-, Navigations- u. ä. Instrumenten und Vorrichtungen; H. v. Uhren</t>
  </si>
  <si>
    <t>H. v. Mess-, Kontroll-, Navigations- u. ä. Instrumenten und Vorrichtungen</t>
  </si>
  <si>
    <t>H. v. sonstigen elektrischen Ausrüstungen und Geräten a. n. g.</t>
  </si>
  <si>
    <t>H. v. Hebezeugen und Fördermitteln</t>
  </si>
  <si>
    <t>H. v. Maschinen für sonstige bestimmte Wirtschaftszweige</t>
  </si>
  <si>
    <t>H. v. Maschinen für die Nahrungs- und Genussmittelerzeugung und die Tabakverarbeitung</t>
  </si>
  <si>
    <t>Schiff- und Bootsbau</t>
  </si>
  <si>
    <t>H. v. medizinischen und zahnmedizinischen Apparaten und Materialien</t>
  </si>
  <si>
    <t>Reparatur von Maschinen</t>
  </si>
  <si>
    <t>Reparatur von elektronischen und optischen Geräten</t>
  </si>
  <si>
    <t>Installation von Maschinen und Ausrüstungen a. n. g.</t>
  </si>
  <si>
    <t>Obst- und Gemüseverarbeitung</t>
  </si>
  <si>
    <t>H. v. Futtermitteln</t>
  </si>
  <si>
    <t>Drucken a. n. g.</t>
  </si>
  <si>
    <t>Druck- und Medienvorstufe</t>
  </si>
  <si>
    <t>H. v. sonstigen chemischen Erzeugnissen a. n. g.</t>
  </si>
  <si>
    <t>H. v. pharmazeutischen Grundstoffen</t>
  </si>
  <si>
    <t>Erzeugung und erste Bearbeitung von NE-Metallen</t>
  </si>
  <si>
    <t>H. v. Armaturen a. n. g.</t>
  </si>
  <si>
    <t>H. v. Werkzeugmaschinen</t>
  </si>
  <si>
    <t>30.3</t>
  </si>
  <si>
    <t>Luft- und Raumfahrzeugbau</t>
  </si>
  <si>
    <t>H. v. Druckerzeugnissen</t>
  </si>
  <si>
    <t>H. v. nicht wirtschaftszweigspezifischen Maschinen</t>
  </si>
  <si>
    <t>H. v. Kunststoffwaren</t>
  </si>
  <si>
    <t>Zusammen</t>
  </si>
  <si>
    <t>·</t>
  </si>
  <si>
    <t>–</t>
  </si>
  <si>
    <t xml:space="preserve">Inhaltsverzeichnis </t>
  </si>
  <si>
    <t>Impressum / Zeichenerklärung</t>
  </si>
  <si>
    <t>Vorbemerkung</t>
  </si>
  <si>
    <t>Methodik und Begriffsdefinitionen</t>
  </si>
  <si>
    <t>Tabellen</t>
  </si>
  <si>
    <t>2. Umsatz der Betriebe im Verarbeitenden Gewerbe Hamburg nach Wirtschaftszweigen</t>
  </si>
  <si>
    <t>Grafik</t>
  </si>
  <si>
    <t xml:space="preserve">Vorbemerkung </t>
  </si>
  <si>
    <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t>
  </si>
  <si>
    <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t>
  </si>
  <si>
    <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t>
  </si>
  <si>
    <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t>
  </si>
  <si>
    <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t>
  </si>
  <si>
    <t>Um einen korrekten Vergleich mit den Vorjahreswerten zu ermöglichen, wurden die Ergebnisse des Jahres 2008 auf die WZ 2008 umgeschlüsselt. (Bei den Ergebnissen der Fachlichen Betriebsteile war dies nur eingeschränkt möglich. Aus diesem Grund wurde hier auf die Veröffentlichung von Veränderungsraten gegenüber den Vorjahreszeiträumen verzichtet. Um die Struktur des Verarbeitenden Gewerbes nach Fachlichen Betriebsteilen in der Gliederung der WZ 2008 darstellen zu können, wurden zwar entsprechende Vorperiodendaten errechnet, auf einen direkten Vergleich mit den ab Januar 2009 erhobenen Daten wurde jedoch aus methodischen Gründen verzichtet.)</t>
  </si>
  <si>
    <t>Methodik</t>
  </si>
  <si>
    <t>In den Statistischen Berichten der Reihe E I 1 werden Ergebnisse für die im Rahmen des Monatsberichtes für Betriebe des Verarbeitenden Gewerbes sowie des Bergbaus und der Gewinnung von Steinen und Erden erhobenen Merkmale (einschl. der Zahl der befragten Einheiten) dargestellt. Neben absoluten Zahlenangaben werden auch Veränderungsraten zum Vorjahresmonat angegeben. Die Daten, u. a. über Beschäftigte und Umsätze, können sowohl der Beurteilung der konjunkturellen Situation im betreffenden Wirtschaftsbereich als auch der Strukturanalyse dienen.</t>
  </si>
  <si>
    <t>Berichtskreis:</t>
  </si>
  <si>
    <t>Der B e r i c h t s k r e i s des Monatsberichts für Betriebe umfasst:</t>
  </si>
  <si>
    <t>Sämtliche Betriebe des Wirtschaftsbereichs Verarbeitendes Gewerbe sowie Bergbau und Gewinnung von Steinen und Erden mit mindestens 50 tätigen Personen;</t>
  </si>
  <si>
    <t>Die Betriebe des Wirtschaftsbereichs Verarbeitendes Gewerbe sowie Bergbau und Gewinnung von Steinen und Erden mit mindestens 50 tätigen Personen, sofern sie zu Unternehmen gehören, deren wirtschaftlicher Schwerpunkt außerhalb des Produzierenden Gewerbes liegt.</t>
  </si>
  <si>
    <t>Der Berichtskreis wird jeweils zum Januar eines Berichtsjahres auf der Grundlage der Daten zur Anzahl der Beschäftigten im September des Vorjahres neu festgelegt. Die erstmalige Einbeziehung von „Aufsteigern“ bzw. die Nichtberücksichtigung von „Absteigern“ führt zu Jahresbeginn regelmäßig zu geringfügigen Sprüngen in den nachgewiesenen Zeitreihen.</t>
  </si>
  <si>
    <t>Mit Einführung der WZ 2008 werden Einheiten (Betriebe) ohne eigene Warenproduktion, die fremdbezogene Waren oder Dienstleistungen in eigenem Namen bzw. im Namen des Unternehmens/ der Unternehmensgruppe, zu dem/der sie gehören, verkaufen (Converter), nicht mehr dem Verarbeitenden Gewerbe zugerechnet.</t>
  </si>
  <si>
    <t>Darstellung der Ergebnisse:</t>
  </si>
  <si>
    <t>Bei Betrieben werden die Merkmale „Beschäftigte“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t>
  </si>
  <si>
    <t>In der Aufbereitung für fachliche Betriebsteile (Tabellen 3; 7) werden dagegen die Ergebnisse der fachlichen Betriebsteile kombinierter Betriebe auf die verschiedenen WZ 2008-Klassen aufgeteilt, denen die einzelnen Betriebsteile ihrer Produktion entsprechend zuzurechnen sind.</t>
  </si>
  <si>
    <t>Das Ergebnis „Verarbeitendes Gewerbe sowie Bergbau und Gewinnung von Steinen und Erden insgesamt“ für Betriebe enthält die Angaben für Betriebsteile der sonstigen Wirtschaftsbereiche, d. h. Handel, Transport, Baugewerbe, Landwirtschaft u. a. m. Im Ergebnis „Verarbeitendes Gewerbe sowie Bergbau und Gewinnung von Steinen und Erden insgesamt“ für fachliche Betriebsteile sind die Angaben für Betriebsteile der sonstigen Wirtschaftsbereiche nicht enthalten. Bei den Umsatzangaben für die fachlichen Betriebsteile bleiben somit z. B. die Umsätze aus dem Verkauf von Handelsware unberücksichtigt.</t>
  </si>
  <si>
    <t>Abgrenzung der Merkmale</t>
  </si>
  <si>
    <t>Die in den Tabellen dargestellten Merkmale sind folgendermaßen definiert:</t>
  </si>
  <si>
    <r>
      <t>Betrieb:</t>
    </r>
    <r>
      <rPr>
        <sz val="10"/>
        <color theme="1"/>
        <rFont val="Arial"/>
        <family val="2"/>
      </rPr>
      <t xml:space="preserve"> Ö r t l i c h e   N i e d e r l a s s u n g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t>
    </r>
  </si>
  <si>
    <r>
      <t>Beschäftigte:</t>
    </r>
    <r>
      <rPr>
        <sz val="10"/>
        <color theme="1"/>
        <rFont val="Arial"/>
        <family val="2"/>
      </rPr>
      <t xml:space="preserve"> 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Aushilfsarbeiter/-arbeiterinnen sowie Teilzeitbeschäftigte. Die Beschäftigten umfassen auch die kaufmännischen Auszubildenden (einschl. der Auszubildenden in den übrigen nichtgewerblichen Ausbildungsberufen) und die gewerblich Auszubildenden.</t>
    </r>
  </si>
  <si>
    <r>
      <t>Geleistete Arbeitsstunden:</t>
    </r>
    <r>
      <rPr>
        <sz val="10"/>
        <color theme="1"/>
        <rFont val="Arial"/>
        <family val="2"/>
      </rPr>
      <t xml:space="preserve"> Zu melden sind die von allen Beschäftigten (einschl. der Heimarbeiter/-arbeiterinnen und der Auszubildenden) im Betrieb tatsächlich geleisteten (nicht die bezahlten) Stunden, einschl. Über-, Nacht-, Sonntags- und Feiertagsstunden.</t>
    </r>
  </si>
  <si>
    <r>
      <t>Entgelte:</t>
    </r>
    <r>
      <rPr>
        <sz val="10"/>
        <color theme="1"/>
        <rFont val="Arial"/>
        <family val="2"/>
      </rPr>
      <t xml:space="preserve"> 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t>
    </r>
  </si>
  <si>
    <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t>
  </si>
  <si>
    <t>Nicht einzubeziehen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t>
  </si>
  <si>
    <r>
      <t>Umsatz:</t>
    </r>
    <r>
      <rPr>
        <sz val="10"/>
        <color theme="1"/>
        <rFont val="Arial"/>
        <family val="2"/>
      </rPr>
      <t xml:space="preserve">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(z. B. Erlöse aus Vermietung und Verpachtung sowie aus Lizenzverträgen, Provisionseinnahmen und Einnahmen aus der Veräußerung von Patenten).</t>
    </r>
  </si>
  <si>
    <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t>
  </si>
  <si>
    <r>
      <t>Inlandsumsatz:</t>
    </r>
    <r>
      <rPr>
        <sz val="10"/>
        <color theme="1"/>
        <rFont val="Arial"/>
        <family val="2"/>
      </rPr>
      <t xml:space="preserve"> Umsatz mit Abnehmern im gesamten Bundesgebiet sowie Umsatz mit den im Bundesgebiet stationierten ausländischen Streitkräften.</t>
    </r>
  </si>
  <si>
    <r>
      <t>Auslandsumsatz:</t>
    </r>
    <r>
      <rPr>
        <sz val="10"/>
        <color theme="1"/>
        <rFont val="Arial"/>
        <family val="2"/>
      </rPr>
      <t xml:space="preserve"> Umsatz mit Abnehmern im Ausland und – soweit einwandfrei erkennbar – Umsatz mit deutschen Exporteuren.</t>
    </r>
  </si>
  <si>
    <t>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t>
  </si>
  <si>
    <r>
      <t>Exportquote:</t>
    </r>
    <r>
      <rPr>
        <sz val="10"/>
        <color theme="1"/>
        <rFont val="Arial"/>
        <family val="2"/>
      </rPr>
      <t xml:space="preserve"> Anteil des Auslandsumsatzes am Gesamtumsatz.</t>
    </r>
  </si>
  <si>
    <t>Verän-derung zum Vorjahres-monat in %</t>
  </si>
  <si>
    <r>
      <t xml:space="preserve">Verarbeitendes Gewerbe insgesamt </t>
    </r>
    <r>
      <rPr>
        <b/>
        <vertAlign val="superscript"/>
        <sz val="9"/>
        <rFont val="Arial"/>
        <family val="2"/>
      </rPr>
      <t>1</t>
    </r>
  </si>
  <si>
    <t>Export-quote in %</t>
  </si>
  <si>
    <r>
      <rPr>
        <vertAlign val="superscript"/>
        <sz val="9"/>
        <rFont val="Arial"/>
        <family val="2"/>
      </rPr>
      <t>1</t>
    </r>
    <r>
      <rPr>
        <sz val="9"/>
        <rFont val="Arial"/>
        <family val="2"/>
      </rPr>
      <t xml:space="preserve">  einschließlich Bergbau und Gewinnung von Steinen und Erden</t>
    </r>
  </si>
  <si>
    <r>
      <t>1 Verarbeitendes Gewerbe</t>
    </r>
    <r>
      <rPr>
        <b/>
        <vertAlign val="superscript"/>
        <sz val="10"/>
        <rFont val="Arial"/>
        <family val="2"/>
      </rPr>
      <t>1</t>
    </r>
    <r>
      <rPr>
        <b/>
        <sz val="10"/>
        <rFont val="Arial"/>
        <family val="2"/>
      </rPr>
      <t xml:space="preserve"> in Hamburg Jan 2008- Jan 2014 (WZ 2008)</t>
    </r>
  </si>
  <si>
    <t>Jahr</t>
  </si>
  <si>
    <r>
      <t>Betriebe</t>
    </r>
    <r>
      <rPr>
        <vertAlign val="superscript"/>
        <sz val="9"/>
        <rFont val="Arial"/>
        <family val="2"/>
      </rPr>
      <t>2</t>
    </r>
  </si>
  <si>
    <t>Umsatz insgesamt</t>
  </si>
  <si>
    <t>Auslandsumsatz</t>
  </si>
  <si>
    <r>
      <t>Anzahl</t>
    </r>
    <r>
      <rPr>
        <vertAlign val="superscript"/>
        <sz val="9"/>
        <rFont val="Arial"/>
        <family val="2"/>
      </rPr>
      <t>3</t>
    </r>
  </si>
  <si>
    <t>Mio. Euro</t>
  </si>
  <si>
    <t>Mai 10</t>
  </si>
  <si>
    <t>Mai 11</t>
  </si>
  <si>
    <r>
      <rPr>
        <vertAlign val="superscript"/>
        <sz val="9"/>
        <rFont val="Arial"/>
        <family val="2"/>
      </rPr>
      <t xml:space="preserve">1 </t>
    </r>
    <r>
      <rPr>
        <sz val="9"/>
        <rFont val="Arial"/>
        <family val="2"/>
      </rPr>
      <t xml:space="preserve"> einschließlich Bergbau und Gewinnung von Steinen und Erden</t>
    </r>
  </si>
  <si>
    <t>Seite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</si>
  <si>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</si>
  <si>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</si>
  <si>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</si>
  <si>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</si>
  <si>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</si>
  <si>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</si>
  <si>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</si>
  <si>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</si>
  <si>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</si>
  <si>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</si>
  <si>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</si>
  <si>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</si>
  <si>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</si>
  <si>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</si>
  <si>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</si>
  <si>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</si>
  <si>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</si>
  <si>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</si>
  <si>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</si>
  <si>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</si>
  <si>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</si>
  <si>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</si>
  <si>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</si>
  <si>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</si>
  <si>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</si>
  <si>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</si>
  <si>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</si>
  <si>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</si>
  <si>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</si>
  <si>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nichts vorhanden (genau Null)</t>
  </si>
  <si>
    <t>···</t>
  </si>
  <si>
    <t>Angabe fällt später an</t>
  </si>
  <si>
    <t>Zahlenwert unbekannt oder geheim zu halten</t>
  </si>
  <si>
    <t>x</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</si>
  <si>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</si>
  <si>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</si>
  <si>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</si>
  <si>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</si>
  <si>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</si>
  <si>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</si>
  <si>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</si>
  <si>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</si>
  <si>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</si>
  <si>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</si>
  <si>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</si>
  <si>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H.v.</t>
  </si>
  <si>
    <t>Herstellung von</t>
  </si>
  <si>
    <t>1. Betriebe, Beschäftigte, geleistete Arbeitsstunden und Bruttoentgelte der Betriebe</t>
  </si>
  <si>
    <t xml:space="preserve">3. Beschäftigte und Umsatz der fachlichen Betriebsteile im Verarbeitenden Gewerbe Hamburg </t>
  </si>
  <si>
    <t xml:space="preserve">4. Auftragseingang der fachlichen Betriebsteile in ausgewählten Bereichen </t>
  </si>
  <si>
    <t>Verarbeitendes Gewerbe in Hamburg</t>
  </si>
  <si>
    <t>Kennziffer: E I 1 - m 2/13 H</t>
  </si>
  <si>
    <t xml:space="preserve">Beschäftigten- und Umsatzentwicklung im Verarbeitenden Gewerbe Hamburg Februar 2012 bis </t>
  </si>
  <si>
    <t>Februar 2013 (WZ 2008)</t>
  </si>
  <si>
    <t>1. Betriebe, Beschäftigte, geleistete Arbeitsstunden und Bruttoentgelte im Verarbeitenden Gewerbe Hamburg nach Wirtschaftszweigen Februar 2013  [vorläufige Ergebnisse]</t>
  </si>
  <si>
    <t>Februar</t>
  </si>
  <si>
    <t>Februar 2013</t>
  </si>
  <si>
    <t>3. Beschäftigte und Umsatz der fachlichen Betriebsteile im Verarbeitenden Gewerbe Hamburg nach Wirtschaftszweigen Februar 2013 [vorläufige Ergebnisse]</t>
  </si>
  <si>
    <t>4. Auftragseingang der fachlichen Betriebsteile in ausgewählten Bereichen des Verarbeitenden Gewerbes Hamburg 
Februar 2013 [vorläufige Ergebnisse]</t>
  </si>
  <si>
    <t>Mahl- und Schälmühlen, H. v. Stärke und Stärkeerzeug-nissen</t>
  </si>
  <si>
    <t>H. v. Backwaren (ohne Dauer-backwaren)</t>
  </si>
  <si>
    <t>H. v. sonstigen Nahrungs-mitteln</t>
  </si>
  <si>
    <t>H. v. sonstigen organischen Grundstoffen und Chemi-kalien</t>
  </si>
  <si>
    <t>H. v. pharmazeutischen Spezialitäten und sonstigen pharmazeutischen Erzeug-nissen</t>
  </si>
  <si>
    <t>H. v. Gummi- und Kunststoff-waren</t>
  </si>
  <si>
    <t>H. v. sonstigen Kunststoff-waren</t>
  </si>
  <si>
    <t>H. v. Datenverarbeitungs-geräten, elektronischen und optischen Erzeugnissen</t>
  </si>
  <si>
    <t>H. v. Mess-, Kontroll-, Navi-gations- u. ä. Instrumenten und Vorrichtungen; H. v. Uhren</t>
  </si>
  <si>
    <t>H. v. Mess-, Kontroll-, Navi-gations- u. ä. Instrumenten und Vorrichtungen</t>
  </si>
  <si>
    <t>H. v. elektrischen Aus-rüstungen</t>
  </si>
  <si>
    <t>H. v. Elektromotoren, Gene-ratoren, Transformatoren, Elektrizitätsverteilungs- und               -schalteinrichtungen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</si>
  <si>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</si>
  <si>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</si>
  <si>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</si>
  <si>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</si>
  <si>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Reparatur von Metallerzeug-nissen, Maschinen und Ausrüstungen</t>
  </si>
  <si>
    <t>H. v. sonstigen nicht wirtschaftszweig-spezifischen Maschinen</t>
  </si>
  <si>
    <t>– Vorläufige Ergebnisse –</t>
  </si>
  <si>
    <t>H. v. chemischen Grundstoffen, Düngemitteln und Stickstoff-verbindungen, Kunststoffen in Primärformen und synthetischem Kautschuk in Primärformen</t>
  </si>
  <si>
    <t>H. v. Elektromotoren, Generatoren, Transformatoren, Elektrizitätsver-teilungs- und -schalteinrichtungen</t>
  </si>
  <si>
    <t>Kokerei und Mineralöl-verarbeitung</t>
  </si>
  <si>
    <t>Metallerzeugung und                        -bearbeitung</t>
  </si>
  <si>
    <t>H. v. sonstigen nicht wirtschafts-zweigspezifischen Maschinen</t>
  </si>
  <si>
    <t>H. v. Hebezeugen und Förder-mitteln</t>
  </si>
  <si>
    <t>H. v. sonstigen nicht wirtschafts-zweigspezifischen Maschinen a. n. g.</t>
  </si>
  <si>
    <t>H. v. medizinischen und zahn-medizinischen Apparaten und Materialien</t>
  </si>
  <si>
    <t>Reparatur von Metaller-zeugnissen, Maschinen und Ausrüstungen</t>
  </si>
  <si>
    <t>2. Umsatz der Betriebe im Verarbeitenden Gewerbe Hamburg nach Wirtschaftszweigen Februar 2013                                   [vorläufige Ergebnisse]</t>
  </si>
  <si>
    <t>Fröbelstraße 15 - 17</t>
  </si>
  <si>
    <t>24113 Kiel</t>
  </si>
  <si>
    <t>( )</t>
  </si>
  <si>
    <t>Zahlenwert mit eingeschränkter Aussagefähigkeit</t>
  </si>
  <si>
    <t>/</t>
  </si>
  <si>
    <t>Zahlenwert nicht sicher genug</t>
  </si>
  <si>
    <t xml:space="preserve">Herausgegeben am: 24. Mai 2013 </t>
  </si>
  <si>
    <t xml:space="preserve">  im Verarbeitenden Gewerbe Hamburg nach Wirtschaftszweigen</t>
  </si>
  <si>
    <t xml:space="preserve">  nach Wirtschaftszweigen</t>
  </si>
  <si>
    <t xml:space="preserve">  des Verarbeitenden Gewerbes Hamburg</t>
  </si>
  <si>
    <t>Reparatur von Metallerzeugnissen, Maschinen und Ausrüstungen</t>
  </si>
  <si>
    <t>H. v. chemischen Grundstoffen, Düngemitteln und Stickstoffverbindungen, Kunststoffen in Primärformen und synthetischem Kautschuk in Primärformen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</si>
</sst>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quot;DM&quot;* #,##0.00_-;\-&quot;DM&quot;* #,##0.00_-;_-&quot;DM&quot;* &quot;-&quot;??_-;_-@_-"/>
    <numFmt numFmtId="165" formatCode="0.0"/>
    <numFmt numFmtId="166" formatCode="\ 0.0;\ \-\ 0.0;\ \-"/>
    <numFmt numFmtId="167" formatCode="###\ ###\ ###"/>
    <numFmt numFmtId="168" formatCode="\ 0.0;\ \-\ 0.0;"/>
    <numFmt numFmtId="169" formatCode="###\ ###\ ###\ ###\ ###"/>
    <numFmt numFmtId="170" formatCode="[$-407]mmm/\ yy;@"/>
    <numFmt numFmtId="171" formatCode="###\ ###\ ###\ ###"/>
    <numFmt numFmtId="172" formatCode="###\ ###\ ###\ \ "/>
    <numFmt numFmtId="173" formatCode="##0.0\ \ ;\ \-\ ##0.0\ \ ;"/>
    <numFmt numFmtId="174" formatCode="@*."/>
  </numFmts>
  <fonts count="31"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sz val="10"/>
      <name val="Arial"/>
      <family val="2"/>
    </font>
    <font>
      <b/>
      <sz val="10"/>
      <name val="Arial"/>
      <family val="2"/>
    </font>
    <font>
      <b/>
      <sz val="11"/>
      <name val="Arial"/>
      <family val="2"/>
    </font>
    <font>
      <sz val="10"/>
      <color indexed="10"/>
      <name val="Arial"/>
      <family val="2"/>
    </font>
    <font>
      <sz val="12"/>
      <name val="Arial"/>
      <family val="2"/>
    </font>
    <font>
      <b/>
      <vertAlign val="superscript"/>
      <sz val="10"/>
      <name val="Arial"/>
      <family val="2"/>
    </font>
    <font>
      <b/>
      <sz val="10"/>
      <color theme="1"/>
      <name val="Arial"/>
      <family val="2"/>
    </font>
    <font>
      <sz val="9"/>
      <name val="Helvetica"/>
      <family val="2"/>
    </font>
    <font>
      <vertAlign val="superscript"/>
      <sz val="9"/>
      <name val="Arial"/>
      <family val="2"/>
    </font>
    <font>
      <b/>
      <sz val="9"/>
      <name val="Arial"/>
      <family val="2"/>
    </font>
    <font>
      <b/>
      <vertAlign val="superscript"/>
      <sz val="9"/>
      <name val="Arial"/>
      <family val="2"/>
    </font>
    <font>
      <sz val="9"/>
      <color indexed="8"/>
      <name val="Arial"/>
      <family val="2"/>
    </font>
    <font>
      <sz val="16"/>
      <color theme="1"/>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u/>
      <sz val="10"/>
      <color theme="10"/>
      <name val="Arial"/>
      <family val="2"/>
    </font>
    <font>
      <sz val="20"/>
      <color theme="1"/>
      <name val="Arial"/>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EBEBEB"/>
        <bgColor indexed="64"/>
      </patternFill>
    </fill>
    <fill>
      <patternFill patternType="solid">
        <fgColor rgb="FFD9D9D9"/>
        <bgColor indexed="64"/>
      </patternFill>
    </fill>
  </fills>
  <borders count="26">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8"/>
      </left>
      <right style="medium">
        <color indexed="8"/>
      </right>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right style="medium">
        <color indexed="8"/>
      </right>
      <top style="medium">
        <color indexed="64"/>
      </top>
      <bottom/>
      <diagonal/>
    </border>
    <border>
      <left/>
      <right style="medium">
        <color indexed="8"/>
      </right>
      <top/>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right style="medium">
        <color indexed="64"/>
      </right>
      <top style="thin">
        <color indexed="64"/>
      </top>
      <bottom/>
      <diagonal/>
    </border>
  </borders>
  <cellStyleXfs count="13">
    <xf numFmtId="0" fontId="0" fillId="0" borderId="0"/>
    <xf numFmtId="0" fontId="6" fillId="0" borderId="0"/>
    <xf numFmtId="164" fontId="6" fillId="0" borderId="0" applyFont="0" applyFill="0" applyBorder="0" applyAlignment="0" applyProtection="0"/>
    <xf numFmtId="0" fontId="5" fillId="0" borderId="0"/>
    <xf numFmtId="0" fontId="6" fillId="0" borderId="0"/>
    <xf numFmtId="0" fontId="15" fillId="0" borderId="0"/>
    <xf numFmtId="0" fontId="4" fillId="0" borderId="0"/>
    <xf numFmtId="0" fontId="3" fillId="0" borderId="0"/>
    <xf numFmtId="0" fontId="3" fillId="0" borderId="0" applyFill="0" applyAlignment="0"/>
    <xf numFmtId="0" fontId="25" fillId="0" borderId="0" applyFill="0" applyBorder="0" applyAlignment="0"/>
    <xf numFmtId="0" fontId="7" fillId="0" borderId="0" applyFill="0" applyBorder="0" applyAlignment="0"/>
    <xf numFmtId="0" fontId="26" fillId="0" borderId="0"/>
    <xf numFmtId="0" fontId="29" fillId="0" borderId="0" applyNumberFormat="0" applyFill="0" applyBorder="0" applyAlignment="0" applyProtection="0"/>
  </cellStyleXfs>
  <cellXfs count="257">
    <xf numFmtId="0" fontId="0" fillId="0" borderId="0" xfId="0"/>
    <xf numFmtId="49" fontId="0" fillId="0" borderId="0" xfId="0" applyNumberFormat="1" applyFill="1" applyAlignment="1">
      <alignment horizontal="left"/>
    </xf>
    <xf numFmtId="0" fontId="0" fillId="0" borderId="0" xfId="0" applyFill="1" applyAlignment="1">
      <alignment horizontal="right"/>
    </xf>
    <xf numFmtId="0" fontId="0" fillId="0" borderId="0" xfId="0" applyFill="1"/>
    <xf numFmtId="0" fontId="9" fillId="0" borderId="0" xfId="0" applyFont="1" applyFill="1"/>
    <xf numFmtId="0" fontId="10" fillId="0" borderId="0" xfId="0" applyFont="1" applyFill="1"/>
    <xf numFmtId="0" fontId="8" fillId="0" borderId="0" xfId="0" applyFont="1" applyFill="1"/>
    <xf numFmtId="0" fontId="8" fillId="0" borderId="0" xfId="0" applyFont="1" applyFill="1" applyBorder="1"/>
    <xf numFmtId="0" fontId="11" fillId="0" borderId="0" xfId="0" applyFont="1" applyFill="1"/>
    <xf numFmtId="0" fontId="8" fillId="0" borderId="0" xfId="0" applyFont="1" applyFill="1" applyBorder="1" applyAlignment="1">
      <alignment horizontal="left"/>
    </xf>
    <xf numFmtId="4" fontId="12" fillId="0" borderId="0" xfId="0" applyNumberFormat="1" applyFont="1" applyFill="1" applyBorder="1"/>
    <xf numFmtId="165" fontId="0" fillId="0" borderId="0" xfId="0" applyNumberFormat="1" applyFill="1" applyAlignment="1">
      <alignment horizontal="right"/>
    </xf>
    <xf numFmtId="49" fontId="8" fillId="0" borderId="0" xfId="0" applyNumberFormat="1" applyFont="1" applyFill="1" applyAlignment="1">
      <alignment horizontal="left"/>
    </xf>
    <xf numFmtId="0" fontId="0" fillId="0" borderId="0" xfId="0" applyFill="1" applyAlignment="1">
      <alignment vertical="center"/>
    </xf>
    <xf numFmtId="0" fontId="8" fillId="0" borderId="0" xfId="0" applyFont="1" applyFill="1" applyAlignment="1">
      <alignment vertical="center"/>
    </xf>
    <xf numFmtId="49" fontId="8" fillId="0" borderId="0" xfId="0" applyNumberFormat="1" applyFont="1" applyFill="1" applyAlignment="1">
      <alignment horizontal="left" vertical="center"/>
    </xf>
    <xf numFmtId="0" fontId="0" fillId="0" borderId="0" xfId="0" applyFill="1" applyAlignment="1">
      <alignment horizontal="right" vertical="center"/>
    </xf>
    <xf numFmtId="0" fontId="9" fillId="0" borderId="0" xfId="0" applyFont="1" applyFill="1" applyAlignment="1">
      <alignment vertical="center"/>
    </xf>
    <xf numFmtId="0" fontId="9" fillId="0" borderId="0" xfId="0" applyFont="1" applyFill="1" applyBorder="1"/>
    <xf numFmtId="0" fontId="8" fillId="0" borderId="0" xfId="0" applyFont="1" applyFill="1" applyBorder="1" applyAlignment="1">
      <alignment vertical="top" wrapText="1"/>
    </xf>
    <xf numFmtId="166" fontId="8" fillId="0" borderId="0" xfId="0" applyNumberFormat="1" applyFont="1" applyFill="1" applyBorder="1" applyAlignment="1">
      <alignment horizontal="right" vertical="top"/>
    </xf>
    <xf numFmtId="0" fontId="7" fillId="0" borderId="0" xfId="1" applyFont="1" applyFill="1" applyAlignment="1">
      <alignment horizontal="left"/>
    </xf>
    <xf numFmtId="49" fontId="9" fillId="0" borderId="0" xfId="0" applyNumberFormat="1" applyFont="1" applyBorder="1" applyAlignment="1">
      <alignment horizontal="left" vertical="top"/>
    </xf>
    <xf numFmtId="167" fontId="8" fillId="0" borderId="0" xfId="0" applyNumberFormat="1" applyFont="1" applyFill="1" applyBorder="1" applyAlignment="1">
      <alignment horizontal="right" vertical="top"/>
    </xf>
    <xf numFmtId="167" fontId="9" fillId="0" borderId="0" xfId="0" applyNumberFormat="1" applyFont="1" applyFill="1" applyBorder="1" applyAlignment="1">
      <alignment horizontal="right" vertical="top"/>
    </xf>
    <xf numFmtId="168" fontId="9" fillId="0" borderId="0" xfId="0" applyNumberFormat="1" applyFont="1" applyFill="1" applyBorder="1" applyAlignment="1">
      <alignment horizontal="right" vertical="top"/>
    </xf>
    <xf numFmtId="168" fontId="0" fillId="0" borderId="0" xfId="0" applyNumberFormat="1" applyFill="1" applyAlignment="1">
      <alignment horizontal="right"/>
    </xf>
    <xf numFmtId="49" fontId="8" fillId="0" borderId="0" xfId="0" applyNumberFormat="1" applyFont="1" applyFill="1" applyBorder="1" applyAlignment="1">
      <alignment horizontal="left"/>
    </xf>
    <xf numFmtId="49" fontId="8" fillId="0" borderId="0" xfId="0" applyNumberFormat="1" applyFont="1" applyFill="1"/>
    <xf numFmtId="0" fontId="7" fillId="0" borderId="0" xfId="1" applyFont="1" applyFill="1" applyAlignment="1">
      <alignment horizontal="left" vertical="top"/>
    </xf>
    <xf numFmtId="49" fontId="0" fillId="0" borderId="0" xfId="0" applyNumberFormat="1" applyFill="1" applyAlignment="1">
      <alignment horizontal="left" vertical="top" wrapText="1"/>
    </xf>
    <xf numFmtId="49" fontId="0" fillId="0" borderId="0" xfId="0" applyNumberFormat="1" applyFill="1" applyAlignment="1">
      <alignment horizontal="left" wrapText="1"/>
    </xf>
    <xf numFmtId="169" fontId="8" fillId="0" borderId="0" xfId="0" applyNumberFormat="1" applyFont="1" applyFill="1"/>
    <xf numFmtId="169" fontId="0" fillId="0" borderId="0" xfId="0" applyNumberFormat="1" applyFill="1" applyAlignment="1">
      <alignment horizontal="right"/>
    </xf>
    <xf numFmtId="169" fontId="0" fillId="0" borderId="0" xfId="0" applyNumberFormat="1" applyFill="1" applyAlignment="1">
      <alignment horizontal="right" vertical="center"/>
    </xf>
    <xf numFmtId="169" fontId="11" fillId="0" borderId="0" xfId="0" applyNumberFormat="1" applyFont="1" applyFill="1"/>
    <xf numFmtId="165" fontId="0" fillId="0" borderId="0" xfId="0" applyNumberFormat="1" applyFill="1" applyAlignment="1">
      <alignment horizontal="right" vertical="center"/>
    </xf>
    <xf numFmtId="49" fontId="8" fillId="0" borderId="0" xfId="0" applyNumberFormat="1" applyFont="1" applyFill="1" applyBorder="1"/>
    <xf numFmtId="49" fontId="12" fillId="0" borderId="0" xfId="0" applyNumberFormat="1" applyFont="1" applyFill="1" applyBorder="1"/>
    <xf numFmtId="168" fontId="0" fillId="0" borderId="0" xfId="0" applyNumberFormat="1" applyFill="1" applyAlignment="1">
      <alignment horizontal="right" vertical="center"/>
    </xf>
    <xf numFmtId="168" fontId="8" fillId="0" borderId="0" xfId="0" applyNumberFormat="1" applyFont="1" applyFill="1"/>
    <xf numFmtId="49"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center" wrapText="1"/>
    </xf>
    <xf numFmtId="0" fontId="14" fillId="0" borderId="0" xfId="3" applyFont="1" applyAlignment="1">
      <alignment horizontal="left" vertical="center"/>
    </xf>
    <xf numFmtId="0" fontId="5" fillId="0" borderId="0" xfId="3" applyAlignment="1">
      <alignment horizontal="left" vertical="center"/>
    </xf>
    <xf numFmtId="0" fontId="5" fillId="0" borderId="0" xfId="3" applyAlignment="1">
      <alignment horizontal="center" vertical="center"/>
    </xf>
    <xf numFmtId="0" fontId="5" fillId="0" borderId="0" xfId="3"/>
    <xf numFmtId="0" fontId="14" fillId="0" borderId="0" xfId="3" applyFont="1" applyAlignment="1">
      <alignment vertical="center"/>
    </xf>
    <xf numFmtId="0" fontId="5" fillId="0" borderId="0" xfId="3" applyFont="1" applyAlignment="1">
      <alignment vertical="center"/>
    </xf>
    <xf numFmtId="49" fontId="17" fillId="0" borderId="0" xfId="0" applyNumberFormat="1" applyFont="1" applyBorder="1" applyAlignment="1">
      <alignment horizontal="left" vertical="top"/>
    </xf>
    <xf numFmtId="0" fontId="17" fillId="2" borderId="7" xfId="0" applyFont="1" applyFill="1" applyBorder="1" applyAlignment="1">
      <alignment horizontal="left" vertical="top" wrapText="1"/>
    </xf>
    <xf numFmtId="49" fontId="7" fillId="0" borderId="0" xfId="0" applyNumberFormat="1" applyFont="1" applyBorder="1" applyAlignment="1">
      <alignment horizontal="left" vertical="top"/>
    </xf>
    <xf numFmtId="0" fontId="7" fillId="0" borderId="7" xfId="0" applyFont="1" applyFill="1" applyBorder="1" applyAlignment="1">
      <alignment vertical="top" wrapText="1"/>
    </xf>
    <xf numFmtId="49" fontId="7" fillId="0" borderId="0" xfId="0" applyNumberFormat="1" applyFont="1" applyFill="1" applyBorder="1" applyAlignment="1">
      <alignment vertical="top"/>
    </xf>
    <xf numFmtId="0" fontId="17" fillId="0" borderId="7" xfId="0" applyFont="1" applyFill="1" applyBorder="1" applyAlignment="1">
      <alignment vertical="top" wrapText="1"/>
    </xf>
    <xf numFmtId="49" fontId="17" fillId="0" borderId="0" xfId="0" applyNumberFormat="1" applyFont="1" applyFill="1" applyBorder="1" applyAlignment="1">
      <alignment horizontal="left" vertical="top"/>
    </xf>
    <xf numFmtId="0" fontId="17" fillId="0" borderId="7" xfId="0" applyFont="1" applyFill="1" applyBorder="1" applyAlignment="1">
      <alignment horizontal="left" vertical="top" wrapText="1"/>
    </xf>
    <xf numFmtId="49" fontId="7" fillId="0" borderId="0" xfId="0" applyNumberFormat="1" applyFont="1" applyFill="1" applyBorder="1" applyAlignment="1">
      <alignment horizontal="left" vertical="top"/>
    </xf>
    <xf numFmtId="0" fontId="17" fillId="2" borderId="7" xfId="0" applyFont="1" applyFill="1" applyBorder="1" applyAlignment="1">
      <alignment vertical="top" wrapText="1"/>
    </xf>
    <xf numFmtId="49" fontId="17" fillId="0" borderId="0" xfId="0" applyNumberFormat="1" applyFont="1" applyBorder="1" applyAlignment="1">
      <alignment horizontal="left" vertical="top" wrapText="1"/>
    </xf>
    <xf numFmtId="49" fontId="17" fillId="0" borderId="5" xfId="0" applyNumberFormat="1" applyFont="1" applyBorder="1" applyAlignment="1">
      <alignment horizontal="left" vertical="top"/>
    </xf>
    <xf numFmtId="0" fontId="7" fillId="0" borderId="8" xfId="0" applyFont="1" applyFill="1" applyBorder="1" applyAlignment="1">
      <alignment vertical="top" wrapText="1"/>
    </xf>
    <xf numFmtId="49" fontId="6" fillId="3" borderId="3" xfId="0" applyNumberFormat="1" applyFont="1" applyFill="1" applyBorder="1" applyAlignment="1">
      <alignment horizontal="centerContinuous" vertical="center" wrapText="1"/>
    </xf>
    <xf numFmtId="0" fontId="0" fillId="3" borderId="3" xfId="0" applyFill="1" applyBorder="1" applyAlignment="1">
      <alignment horizontal="centerContinuous" vertical="center" wrapText="1"/>
    </xf>
    <xf numFmtId="167" fontId="0" fillId="3" borderId="3" xfId="0" applyNumberFormat="1" applyFill="1" applyBorder="1" applyAlignment="1">
      <alignment horizontal="center" vertical="center"/>
    </xf>
    <xf numFmtId="0" fontId="17" fillId="2" borderId="6" xfId="0" applyFont="1" applyFill="1" applyBorder="1" applyAlignment="1">
      <alignment horizontal="left" vertical="top" wrapText="1"/>
    </xf>
    <xf numFmtId="49" fontId="7" fillId="0" borderId="0" xfId="0" applyNumberFormat="1" applyFont="1" applyBorder="1" applyAlignment="1">
      <alignment horizontal="left" vertical="top" wrapText="1"/>
    </xf>
    <xf numFmtId="49" fontId="7" fillId="0" borderId="0" xfId="0" applyNumberFormat="1" applyFont="1" applyFill="1" applyBorder="1" applyAlignment="1">
      <alignment horizontal="left" vertical="top" wrapText="1"/>
    </xf>
    <xf numFmtId="49" fontId="7" fillId="0" borderId="7" xfId="0" applyNumberFormat="1" applyFont="1" applyFill="1" applyBorder="1" applyAlignment="1">
      <alignment vertical="top" wrapText="1"/>
    </xf>
    <xf numFmtId="49" fontId="17" fillId="0" borderId="0" xfId="0" applyNumberFormat="1" applyFont="1" applyFill="1" applyBorder="1" applyAlignment="1">
      <alignment horizontal="left" vertical="top" wrapText="1"/>
    </xf>
    <xf numFmtId="49" fontId="17" fillId="0" borderId="5" xfId="0" applyNumberFormat="1" applyFont="1" applyBorder="1" applyAlignment="1">
      <alignment horizontal="left" vertical="top" wrapText="1"/>
    </xf>
    <xf numFmtId="49" fontId="8" fillId="3" borderId="3" xfId="0" applyNumberFormat="1" applyFont="1" applyFill="1" applyBorder="1" applyAlignment="1">
      <alignment horizontal="center" vertical="center"/>
    </xf>
    <xf numFmtId="49" fontId="8" fillId="3" borderId="3" xfId="0" applyNumberFormat="1" applyFont="1" applyFill="1" applyBorder="1" applyAlignment="1">
      <alignment horizontal="center" vertical="center" shrinkToFit="1"/>
    </xf>
    <xf numFmtId="0" fontId="7" fillId="0" borderId="0" xfId="5" applyFont="1"/>
    <xf numFmtId="0" fontId="7" fillId="2" borderId="0" xfId="1" applyFont="1" applyFill="1" applyAlignment="1">
      <alignment horizontal="center"/>
    </xf>
    <xf numFmtId="0" fontId="7" fillId="0" borderId="0" xfId="5" applyFont="1" applyFill="1"/>
    <xf numFmtId="0" fontId="6" fillId="2" borderId="0" xfId="1" applyFont="1" applyFill="1"/>
    <xf numFmtId="0" fontId="6" fillId="0" borderId="0" xfId="1" applyFont="1"/>
    <xf numFmtId="0" fontId="6" fillId="0" borderId="0" xfId="4" applyFont="1"/>
    <xf numFmtId="0" fontId="6" fillId="0" borderId="0" xfId="4"/>
    <xf numFmtId="0" fontId="7" fillId="0" borderId="10" xfId="4" applyFont="1" applyBorder="1" applyAlignment="1">
      <alignment horizontal="center" vertical="center" wrapText="1"/>
    </xf>
    <xf numFmtId="0" fontId="6" fillId="0" borderId="0" xfId="4" applyAlignment="1">
      <alignment vertical="center"/>
    </xf>
    <xf numFmtId="0" fontId="7" fillId="0" borderId="15" xfId="4" applyFont="1" applyBorder="1" applyAlignment="1">
      <alignment vertical="center" wrapText="1"/>
    </xf>
    <xf numFmtId="0" fontId="7" fillId="0" borderId="18" xfId="4" applyFont="1" applyBorder="1" applyAlignment="1">
      <alignment horizontal="center" vertical="center"/>
    </xf>
    <xf numFmtId="0" fontId="7" fillId="0" borderId="17" xfId="4" applyFont="1" applyBorder="1" applyAlignment="1">
      <alignment horizontal="center" vertical="center"/>
    </xf>
    <xf numFmtId="0" fontId="6" fillId="0" borderId="18" xfId="4" applyBorder="1" applyAlignment="1">
      <alignment horizontal="center" vertical="center"/>
    </xf>
    <xf numFmtId="170" fontId="19" fillId="0" borderId="19" xfId="4" applyNumberFormat="1" applyFont="1" applyBorder="1" applyAlignment="1">
      <alignment horizontal="center" vertical="top"/>
    </xf>
    <xf numFmtId="171" fontId="7" fillId="0" borderId="0" xfId="4" applyNumberFormat="1" applyFont="1" applyBorder="1" applyAlignment="1">
      <alignment horizontal="right" vertical="top"/>
    </xf>
    <xf numFmtId="0" fontId="7" fillId="0" borderId="0" xfId="4" applyNumberFormat="1" applyFont="1" applyBorder="1" applyAlignment="1">
      <alignment horizontal="right" vertical="top"/>
    </xf>
    <xf numFmtId="0" fontId="7" fillId="0" borderId="20" xfId="4" applyFont="1" applyBorder="1"/>
    <xf numFmtId="0" fontId="7" fillId="0" borderId="21" xfId="4" applyFont="1" applyBorder="1"/>
    <xf numFmtId="171" fontId="7" fillId="0" borderId="22" xfId="4" applyNumberFormat="1" applyFont="1" applyBorder="1" applyAlignment="1">
      <alignment horizontal="right" vertical="top"/>
    </xf>
    <xf numFmtId="171" fontId="7" fillId="0" borderId="1" xfId="4" applyNumberFormat="1" applyFont="1" applyBorder="1" applyAlignment="1">
      <alignment horizontal="right" vertical="top"/>
    </xf>
    <xf numFmtId="0" fontId="7" fillId="0" borderId="1" xfId="4" applyNumberFormat="1" applyFont="1" applyBorder="1" applyAlignment="1">
      <alignment horizontal="right" vertical="top"/>
    </xf>
    <xf numFmtId="0" fontId="7" fillId="0" borderId="23" xfId="4" applyFont="1" applyBorder="1"/>
    <xf numFmtId="171" fontId="19" fillId="0" borderId="0" xfId="4" applyNumberFormat="1" applyFont="1" applyBorder="1" applyAlignment="1">
      <alignment horizontal="right" vertical="top"/>
    </xf>
    <xf numFmtId="170" fontId="19" fillId="0" borderId="24" xfId="4" applyNumberFormat="1" applyFont="1" applyBorder="1" applyAlignment="1">
      <alignment horizontal="center" vertical="top"/>
    </xf>
    <xf numFmtId="171" fontId="19" fillId="0" borderId="22" xfId="4" applyNumberFormat="1" applyFont="1" applyBorder="1" applyAlignment="1">
      <alignment horizontal="right" vertical="top"/>
    </xf>
    <xf numFmtId="171" fontId="19" fillId="0" borderId="1" xfId="4" applyNumberFormat="1" applyFont="1" applyBorder="1" applyAlignment="1">
      <alignment horizontal="right" vertical="top"/>
    </xf>
    <xf numFmtId="3" fontId="19" fillId="0" borderId="0" xfId="4" applyNumberFormat="1" applyFont="1" applyBorder="1" applyAlignment="1">
      <alignment horizontal="right" vertical="top"/>
    </xf>
    <xf numFmtId="3" fontId="7" fillId="0" borderId="0" xfId="4" applyNumberFormat="1" applyFont="1" applyBorder="1" applyAlignment="1">
      <alignment horizontal="right" vertical="top"/>
    </xf>
    <xf numFmtId="49" fontId="19" fillId="0" borderId="19" xfId="4" applyNumberFormat="1" applyFont="1" applyBorder="1" applyAlignment="1">
      <alignment horizontal="center" vertical="top"/>
    </xf>
    <xf numFmtId="3" fontId="19" fillId="0" borderId="0" xfId="4" applyNumberFormat="1" applyFont="1" applyFill="1" applyBorder="1" applyAlignment="1">
      <alignment horizontal="right" vertical="top"/>
    </xf>
    <xf numFmtId="3" fontId="7" fillId="0" borderId="0" xfId="4" applyNumberFormat="1" applyFont="1" applyFill="1" applyBorder="1" applyAlignment="1">
      <alignment horizontal="right" vertical="top"/>
    </xf>
    <xf numFmtId="3" fontId="7" fillId="0" borderId="0" xfId="4" applyNumberFormat="1" applyFont="1"/>
    <xf numFmtId="3" fontId="7" fillId="0" borderId="0" xfId="4" applyNumberFormat="1" applyFont="1" applyFill="1" applyAlignment="1">
      <alignment horizontal="right"/>
    </xf>
    <xf numFmtId="167" fontId="7" fillId="0" borderId="0" xfId="4" applyNumberFormat="1" applyFont="1" applyFill="1" applyAlignment="1">
      <alignment horizontal="right"/>
    </xf>
    <xf numFmtId="167" fontId="19" fillId="0" borderId="0" xfId="4" applyNumberFormat="1" applyFont="1" applyFill="1" applyBorder="1" applyAlignment="1">
      <alignment horizontal="right" vertical="top"/>
    </xf>
    <xf numFmtId="167" fontId="7" fillId="0" borderId="0" xfId="4" applyNumberFormat="1" applyFont="1"/>
    <xf numFmtId="167" fontId="7" fillId="0" borderId="1" xfId="4" applyNumberFormat="1" applyFont="1" applyBorder="1"/>
    <xf numFmtId="167" fontId="7" fillId="0" borderId="0" xfId="4" applyNumberFormat="1" applyFont="1" applyBorder="1"/>
    <xf numFmtId="0" fontId="7" fillId="0" borderId="25" xfId="4" applyFont="1" applyBorder="1"/>
    <xf numFmtId="171" fontId="7" fillId="0" borderId="0" xfId="4" applyNumberFormat="1" applyFont="1"/>
    <xf numFmtId="0" fontId="6" fillId="0" borderId="1" xfId="4" applyFont="1" applyBorder="1"/>
    <xf numFmtId="0" fontId="6" fillId="0" borderId="1" xfId="4" applyBorder="1"/>
    <xf numFmtId="0" fontId="6" fillId="0" borderId="0" xfId="4" applyFont="1" applyAlignment="1">
      <alignment horizontal="center"/>
    </xf>
    <xf numFmtId="0" fontId="0" fillId="3" borderId="3" xfId="0" applyFill="1" applyBorder="1" applyAlignment="1">
      <alignment horizontal="center" vertical="center"/>
    </xf>
    <xf numFmtId="0" fontId="6" fillId="3" borderId="3" xfId="0" applyFont="1" applyFill="1" applyBorder="1" applyAlignment="1">
      <alignment horizontal="center" vertical="center" wrapText="1"/>
    </xf>
    <xf numFmtId="0" fontId="0" fillId="3" borderId="3" xfId="0" applyFill="1" applyBorder="1" applyAlignment="1">
      <alignment horizontal="center" vertical="center" wrapText="1"/>
    </xf>
    <xf numFmtId="172" fontId="17" fillId="0" borderId="0" xfId="0" applyNumberFormat="1" applyFont="1" applyFill="1" applyBorder="1" applyAlignment="1">
      <alignment horizontal="right"/>
    </xf>
    <xf numFmtId="172" fontId="7" fillId="0" borderId="0" xfId="0" applyNumberFormat="1" applyFont="1" applyFill="1" applyBorder="1" applyAlignment="1">
      <alignment horizontal="right"/>
    </xf>
    <xf numFmtId="172" fontId="7" fillId="0" borderId="5" xfId="0" applyNumberFormat="1" applyFont="1" applyFill="1" applyBorder="1" applyAlignment="1">
      <alignment horizontal="right"/>
    </xf>
    <xf numFmtId="172" fontId="17" fillId="0" borderId="0" xfId="0" applyNumberFormat="1" applyFont="1" applyFill="1" applyAlignment="1">
      <alignment horizontal="right"/>
    </xf>
    <xf numFmtId="172" fontId="7" fillId="0" borderId="0" xfId="0" applyNumberFormat="1" applyFont="1" applyFill="1" applyAlignment="1">
      <alignment horizontal="right"/>
    </xf>
    <xf numFmtId="172" fontId="7" fillId="4" borderId="0" xfId="0" applyNumberFormat="1" applyFont="1" applyFill="1" applyAlignment="1">
      <alignment horizontal="right"/>
    </xf>
    <xf numFmtId="172" fontId="17" fillId="4" borderId="5" xfId="0" applyNumberFormat="1" applyFont="1" applyFill="1" applyBorder="1" applyAlignment="1">
      <alignment horizontal="right"/>
    </xf>
    <xf numFmtId="49" fontId="5" fillId="0" borderId="0" xfId="3" applyNumberFormat="1" applyFont="1" applyAlignment="1">
      <alignment vertical="center"/>
    </xf>
    <xf numFmtId="49" fontId="5" fillId="0" borderId="0" xfId="3" applyNumberFormat="1"/>
    <xf numFmtId="49" fontId="14" fillId="0" borderId="0" xfId="3" applyNumberFormat="1" applyFont="1" applyAlignment="1">
      <alignment vertical="center"/>
    </xf>
    <xf numFmtId="173" fontId="17" fillId="0" borderId="0" xfId="0" applyNumberFormat="1" applyFont="1" applyFill="1" applyBorder="1" applyAlignment="1">
      <alignment horizontal="right"/>
    </xf>
    <xf numFmtId="173" fontId="7" fillId="0" borderId="0" xfId="0" applyNumberFormat="1" applyFont="1" applyFill="1" applyBorder="1" applyAlignment="1">
      <alignment horizontal="right"/>
    </xf>
    <xf numFmtId="173" fontId="7" fillId="0" borderId="5" xfId="0" applyNumberFormat="1" applyFont="1" applyFill="1" applyBorder="1" applyAlignment="1">
      <alignment horizontal="right"/>
    </xf>
    <xf numFmtId="173" fontId="17" fillId="0" borderId="0" xfId="0" applyNumberFormat="1" applyFont="1" applyFill="1" applyAlignment="1">
      <alignment horizontal="right"/>
    </xf>
    <xf numFmtId="173" fontId="7" fillId="0" borderId="0" xfId="0" applyNumberFormat="1" applyFont="1" applyFill="1" applyAlignment="1">
      <alignment horizontal="right"/>
    </xf>
    <xf numFmtId="173" fontId="17" fillId="4" borderId="5" xfId="0" applyNumberFormat="1" applyFont="1" applyFill="1" applyBorder="1" applyAlignment="1">
      <alignment horizontal="right"/>
    </xf>
    <xf numFmtId="0" fontId="3" fillId="0" borderId="0" xfId="7"/>
    <xf numFmtId="0" fontId="12" fillId="0" borderId="0" xfId="7" applyFont="1"/>
    <xf numFmtId="0" fontId="21" fillId="0" borderId="0" xfId="7" applyFont="1"/>
    <xf numFmtId="0" fontId="12" fillId="0" borderId="0" xfId="7" applyFont="1" applyAlignment="1">
      <alignment horizontal="right"/>
    </xf>
    <xf numFmtId="0" fontId="6" fillId="0" borderId="0" xfId="7" applyFont="1"/>
    <xf numFmtId="0" fontId="23" fillId="0" borderId="0" xfId="7" applyFont="1" applyAlignment="1">
      <alignment horizontal="center"/>
    </xf>
    <xf numFmtId="0" fontId="24" fillId="0" borderId="0" xfId="7" applyFont="1" applyAlignment="1">
      <alignment horizontal="center" wrapText="1"/>
    </xf>
    <xf numFmtId="0" fontId="3" fillId="0" borderId="0" xfId="7" applyAlignment="1">
      <alignment horizontal="left"/>
    </xf>
    <xf numFmtId="0" fontId="14" fillId="0" borderId="0" xfId="7" applyFont="1" applyAlignment="1">
      <alignment horizontal="left"/>
    </xf>
    <xf numFmtId="0" fontId="3" fillId="0" borderId="0" xfId="7" applyFont="1" applyAlignment="1">
      <alignment horizontal="left"/>
    </xf>
    <xf numFmtId="0" fontId="14" fillId="0" borderId="0" xfId="7" applyFont="1" applyAlignment="1">
      <alignment horizontal="left" wrapText="1"/>
    </xf>
    <xf numFmtId="0" fontId="3" fillId="0" borderId="0" xfId="7" applyAlignment="1">
      <alignment horizontal="left" wrapText="1"/>
    </xf>
    <xf numFmtId="0" fontId="3" fillId="0" borderId="0" xfId="7" applyFont="1" applyAlignment="1">
      <alignment horizontal="left" wrapText="1"/>
    </xf>
    <xf numFmtId="0" fontId="29" fillId="0" borderId="0" xfId="12" applyAlignment="1">
      <alignment horizontal="left"/>
    </xf>
    <xf numFmtId="0" fontId="3" fillId="0" borderId="0" xfId="7" applyFont="1"/>
    <xf numFmtId="0" fontId="6" fillId="0" borderId="0" xfId="7" quotePrefix="1" applyFont="1" applyAlignment="1">
      <alignment horizontal="left"/>
    </xf>
    <xf numFmtId="0" fontId="6" fillId="0" borderId="0" xfId="7" applyFont="1" applyAlignment="1">
      <alignment horizontal="left"/>
    </xf>
    <xf numFmtId="0" fontId="3" fillId="0" borderId="0" xfId="7" applyAlignment="1"/>
    <xf numFmtId="0" fontId="5" fillId="0" borderId="0" xfId="3" applyAlignment="1">
      <alignment horizontal="right" vertical="center"/>
    </xf>
    <xf numFmtId="0" fontId="5" fillId="0" borderId="0" xfId="3" applyAlignment="1">
      <alignment horizontal="right"/>
    </xf>
    <xf numFmtId="0" fontId="14" fillId="0" borderId="0" xfId="3" applyFont="1" applyAlignment="1">
      <alignment horizontal="right" vertical="center"/>
    </xf>
    <xf numFmtId="171" fontId="7" fillId="0" borderId="0" xfId="0" applyNumberFormat="1" applyFont="1"/>
    <xf numFmtId="167" fontId="7" fillId="0" borderId="0" xfId="0" applyNumberFormat="1" applyFont="1"/>
    <xf numFmtId="0" fontId="7" fillId="0" borderId="0" xfId="0" applyNumberFormat="1" applyFont="1" applyBorder="1" applyAlignment="1">
      <alignment horizontal="right" vertical="top"/>
    </xf>
    <xf numFmtId="0" fontId="7" fillId="0" borderId="21" xfId="0" applyFont="1" applyBorder="1"/>
    <xf numFmtId="172" fontId="17" fillId="0" borderId="0" xfId="0" applyNumberFormat="1" applyFont="1" applyFill="1" applyBorder="1" applyAlignment="1">
      <alignment horizontal="right" vertical="top" indent="1"/>
    </xf>
    <xf numFmtId="0" fontId="6" fillId="3" borderId="3" xfId="0" applyFont="1" applyFill="1" applyBorder="1" applyAlignment="1">
      <alignment horizontal="center" vertical="center" wrapText="1"/>
    </xf>
    <xf numFmtId="0" fontId="6" fillId="0" borderId="0" xfId="0" applyFont="1" applyFill="1"/>
    <xf numFmtId="0" fontId="6" fillId="3" borderId="3" xfId="0" applyFont="1" applyFill="1" applyBorder="1" applyAlignment="1">
      <alignment horizontal="center" vertical="center"/>
    </xf>
    <xf numFmtId="169" fontId="6" fillId="3" borderId="3" xfId="0" applyNumberFormat="1" applyFont="1" applyFill="1" applyBorder="1" applyAlignment="1">
      <alignment horizontal="center" vertical="center"/>
    </xf>
    <xf numFmtId="172" fontId="7" fillId="0" borderId="0" xfId="0" applyNumberFormat="1" applyFont="1" applyFill="1" applyBorder="1" applyAlignment="1"/>
    <xf numFmtId="173" fontId="7" fillId="0" borderId="0" xfId="0" applyNumberFormat="1" applyFont="1" applyFill="1" applyBorder="1" applyAlignment="1"/>
    <xf numFmtId="173" fontId="7" fillId="4" borderId="0" xfId="0" applyNumberFormat="1" applyFont="1" applyFill="1" applyBorder="1" applyAlignment="1">
      <alignment horizontal="right"/>
    </xf>
    <xf numFmtId="172" fontId="7" fillId="0" borderId="0" xfId="0" applyNumberFormat="1" applyFont="1" applyBorder="1" applyAlignment="1"/>
    <xf numFmtId="172" fontId="7" fillId="0" borderId="5" xfId="0" applyNumberFormat="1" applyFont="1" applyBorder="1" applyAlignment="1"/>
    <xf numFmtId="172" fontId="17" fillId="0" borderId="0" xfId="0" applyNumberFormat="1" applyFont="1" applyFill="1" applyBorder="1" applyAlignment="1">
      <alignment horizontal="right" indent="1"/>
    </xf>
    <xf numFmtId="172" fontId="17" fillId="0" borderId="5" xfId="0" applyNumberFormat="1" applyFont="1" applyFill="1" applyBorder="1" applyAlignment="1">
      <alignment horizontal="right" indent="1"/>
    </xf>
    <xf numFmtId="172" fontId="17" fillId="0" borderId="0" xfId="0" applyNumberFormat="1" applyFont="1" applyFill="1" applyBorder="1" applyAlignment="1">
      <alignment horizontal="right" wrapText="1"/>
    </xf>
    <xf numFmtId="173" fontId="17" fillId="0" borderId="0" xfId="0" applyNumberFormat="1" applyFont="1" applyFill="1" applyBorder="1" applyAlignment="1"/>
    <xf numFmtId="172" fontId="7" fillId="4" borderId="0" xfId="0" applyNumberFormat="1" applyFont="1" applyFill="1" applyBorder="1" applyAlignment="1">
      <alignment horizontal="right"/>
    </xf>
    <xf numFmtId="49" fontId="7" fillId="0" borderId="0" xfId="0" applyNumberFormat="1" applyFont="1" applyFill="1" applyBorder="1" applyAlignment="1">
      <alignment horizontal="left" wrapText="1"/>
    </xf>
    <xf numFmtId="0" fontId="7" fillId="0" borderId="6" xfId="0" applyFont="1" applyFill="1" applyBorder="1" applyAlignment="1">
      <alignment wrapText="1"/>
    </xf>
    <xf numFmtId="49" fontId="7" fillId="4" borderId="0" xfId="0" applyNumberFormat="1" applyFont="1" applyFill="1" applyBorder="1" applyAlignment="1">
      <alignment horizontal="left" wrapText="1"/>
    </xf>
    <xf numFmtId="0" fontId="7" fillId="4" borderId="7" xfId="0" applyFont="1" applyFill="1" applyBorder="1" applyAlignment="1">
      <alignment wrapText="1"/>
    </xf>
    <xf numFmtId="0" fontId="7" fillId="0" borderId="7" xfId="0" applyFont="1" applyFill="1" applyBorder="1" applyAlignment="1">
      <alignment horizontal="left" wrapText="1"/>
    </xf>
    <xf numFmtId="0" fontId="7" fillId="4" borderId="7" xfId="0" applyFont="1" applyFill="1" applyBorder="1" applyAlignment="1">
      <alignment horizontal="left" wrapText="1"/>
    </xf>
    <xf numFmtId="0" fontId="7" fillId="0" borderId="7" xfId="0" applyFont="1" applyFill="1" applyBorder="1" applyAlignment="1">
      <alignment wrapText="1"/>
    </xf>
    <xf numFmtId="49" fontId="17" fillId="4" borderId="5" xfId="0" applyNumberFormat="1" applyFont="1" applyFill="1" applyBorder="1" applyAlignment="1">
      <alignment horizontal="left" wrapText="1"/>
    </xf>
    <xf numFmtId="0" fontId="17" fillId="4" borderId="8" xfId="0" applyFont="1" applyFill="1" applyBorder="1" applyAlignment="1">
      <alignment horizontal="left" wrapText="1"/>
    </xf>
    <xf numFmtId="0" fontId="3" fillId="0" borderId="0" xfId="7" applyFont="1" applyAlignment="1">
      <alignment horizontal="left" wrapText="1"/>
    </xf>
    <xf numFmtId="0" fontId="3" fillId="0" borderId="0" xfId="7" applyAlignment="1">
      <alignment horizontal="left" wrapText="1"/>
    </xf>
    <xf numFmtId="0" fontId="0"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6" fillId="0" borderId="0" xfId="0" applyFont="1" applyAlignment="1">
      <alignment horizontal="left"/>
    </xf>
    <xf numFmtId="0" fontId="0" fillId="0" borderId="0" xfId="0" applyAlignment="1"/>
    <xf numFmtId="17" fontId="30" fillId="0" borderId="0" xfId="7" quotePrefix="1" applyNumberFormat="1" applyFont="1" applyAlignment="1">
      <alignment horizontal="right"/>
    </xf>
    <xf numFmtId="0" fontId="30" fillId="0" borderId="0" xfId="7" applyFont="1" applyAlignment="1">
      <alignment horizontal="right"/>
    </xf>
    <xf numFmtId="0" fontId="21" fillId="0" borderId="0" xfId="7" applyFont="1" applyAlignment="1">
      <alignment horizontal="right"/>
    </xf>
    <xf numFmtId="0" fontId="20" fillId="0" borderId="0" xfId="7" applyFont="1"/>
    <xf numFmtId="0" fontId="22" fillId="0" borderId="0" xfId="7" applyFont="1" applyAlignment="1">
      <alignment horizontal="right" vertical="center"/>
    </xf>
    <xf numFmtId="0" fontId="21" fillId="0" borderId="0" xfId="7" applyFont="1" applyAlignment="1">
      <alignment horizontal="right" vertical="center"/>
    </xf>
    <xf numFmtId="0" fontId="14" fillId="0" borderId="0" xfId="7" applyFont="1" applyAlignment="1">
      <alignment horizontal="left"/>
    </xf>
    <xf numFmtId="0" fontId="3" fillId="0" borderId="0" xfId="7" applyFont="1" applyAlignment="1">
      <alignment horizontal="left" wrapText="1"/>
    </xf>
    <xf numFmtId="0" fontId="3" fillId="0" borderId="0" xfId="7" applyAlignment="1">
      <alignment horizontal="left" wrapText="1"/>
    </xf>
    <xf numFmtId="0" fontId="14" fillId="0" borderId="0" xfId="7" applyFont="1" applyAlignment="1">
      <alignment horizontal="left" wrapText="1"/>
    </xf>
    <xf numFmtId="0" fontId="29" fillId="0" borderId="0" xfId="12" applyAlignment="1">
      <alignment horizontal="left" wrapText="1"/>
    </xf>
    <xf numFmtId="0" fontId="3" fillId="0" borderId="0" xfId="7" applyFont="1" applyAlignment="1">
      <alignment horizontal="left"/>
    </xf>
    <xf numFmtId="0" fontId="27" fillId="0" borderId="0" xfId="7" applyFont="1" applyAlignment="1">
      <alignment horizontal="left"/>
    </xf>
    <xf numFmtId="0" fontId="28" fillId="0" borderId="0" xfId="7" applyFont="1" applyAlignment="1">
      <alignment horizontal="left"/>
    </xf>
    <xf numFmtId="0" fontId="21" fillId="0" borderId="0" xfId="7" applyFont="1" applyAlignment="1">
      <alignment horizontal="left"/>
    </xf>
    <xf numFmtId="0" fontId="2" fillId="0" borderId="0" xfId="3" applyFont="1" applyAlignment="1">
      <alignment horizontal="left" vertical="center" wrapText="1"/>
    </xf>
    <xf numFmtId="0" fontId="5" fillId="0" borderId="0" xfId="3" applyAlignment="1">
      <alignment horizontal="left" vertical="center" wrapText="1"/>
    </xf>
    <xf numFmtId="174" fontId="5" fillId="0" borderId="0" xfId="3" applyNumberFormat="1" applyAlignment="1">
      <alignment horizontal="left" vertical="center" indent="1"/>
    </xf>
    <xf numFmtId="0" fontId="3" fillId="0" borderId="0" xfId="3" applyFont="1" applyAlignment="1">
      <alignment horizontal="left" vertical="center" wrapText="1"/>
    </xf>
    <xf numFmtId="174" fontId="5" fillId="0" borderId="0" xfId="3" applyNumberFormat="1" applyAlignment="1">
      <alignment horizontal="left" vertical="center" wrapText="1"/>
    </xf>
    <xf numFmtId="174" fontId="2" fillId="0" borderId="0" xfId="3" applyNumberFormat="1" applyFont="1" applyAlignment="1">
      <alignment horizontal="left" vertical="center" wrapText="1"/>
    </xf>
    <xf numFmtId="49" fontId="14" fillId="0" borderId="0" xfId="3" applyNumberFormat="1" applyFont="1" applyAlignment="1">
      <alignment horizontal="left" vertical="center" wrapText="1"/>
    </xf>
    <xf numFmtId="49" fontId="5" fillId="0" borderId="0" xfId="3" applyNumberFormat="1" applyFont="1" applyAlignment="1">
      <alignment horizontal="left" vertical="center" wrapText="1"/>
    </xf>
    <xf numFmtId="0" fontId="9" fillId="0" borderId="0" xfId="4" applyFont="1" applyAlignment="1">
      <alignment horizontal="center" wrapText="1"/>
    </xf>
    <xf numFmtId="0" fontId="7" fillId="0" borderId="9" xfId="4" applyFont="1" applyBorder="1" applyAlignment="1">
      <alignment horizontal="justify"/>
    </xf>
    <xf numFmtId="0" fontId="7" fillId="0" borderId="0" xfId="4" applyFont="1" applyBorder="1" applyAlignment="1">
      <alignment horizontal="justify"/>
    </xf>
    <xf numFmtId="0" fontId="7" fillId="2" borderId="11" xfId="4" applyFont="1" applyFill="1" applyBorder="1" applyAlignment="1">
      <alignment horizontal="center" vertical="center" wrapText="1"/>
    </xf>
    <xf numFmtId="0" fontId="7" fillId="2" borderId="12" xfId="4" applyFont="1" applyFill="1" applyBorder="1" applyAlignment="1">
      <alignment horizontal="center" vertical="center" wrapText="1"/>
    </xf>
    <xf numFmtId="0" fontId="7" fillId="2" borderId="13" xfId="4" applyFont="1" applyFill="1" applyBorder="1" applyAlignment="1">
      <alignment horizontal="center" vertical="center" wrapText="1"/>
    </xf>
    <xf numFmtId="0" fontId="7" fillId="2" borderId="14" xfId="4" applyFont="1" applyFill="1" applyBorder="1" applyAlignment="1">
      <alignment horizontal="center" vertical="center" wrapText="1"/>
    </xf>
    <xf numFmtId="0" fontId="7" fillId="0" borderId="11" xfId="4" applyFont="1" applyBorder="1" applyAlignment="1">
      <alignment horizontal="center" vertical="center" wrapText="1"/>
    </xf>
    <xf numFmtId="0" fontId="7" fillId="0" borderId="16" xfId="4" applyFont="1" applyBorder="1" applyAlignment="1">
      <alignment horizontal="center" vertical="center" wrapText="1"/>
    </xf>
    <xf numFmtId="0" fontId="7" fillId="0" borderId="11" xfId="4" applyFont="1" applyBorder="1" applyAlignment="1">
      <alignment horizontal="center" vertical="center"/>
    </xf>
    <xf numFmtId="0" fontId="7" fillId="0" borderId="17" xfId="4" applyFont="1" applyBorder="1" applyAlignment="1">
      <alignment horizontal="center" vertical="center"/>
    </xf>
    <xf numFmtId="0" fontId="9" fillId="0" borderId="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xf>
    <xf numFmtId="164" fontId="0" fillId="3" borderId="3" xfId="2" applyFont="1" applyFill="1" applyBorder="1" applyAlignment="1">
      <alignment horizontal="center" vertical="center" wrapText="1"/>
    </xf>
    <xf numFmtId="0" fontId="0" fillId="3" borderId="3" xfId="0" applyFill="1" applyBorder="1" applyAlignment="1">
      <alignment horizontal="center" vertical="center"/>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xf>
    <xf numFmtId="0" fontId="6" fillId="3" borderId="3" xfId="0" applyFont="1" applyFill="1" applyBorder="1" applyAlignment="1">
      <alignment horizontal="center" vertical="center" wrapText="1"/>
    </xf>
    <xf numFmtId="49" fontId="6" fillId="3" borderId="3"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169" fontId="6" fillId="3" borderId="3" xfId="0" applyNumberFormat="1" applyFont="1" applyFill="1" applyBorder="1" applyAlignment="1">
      <alignment horizontal="center" vertical="center"/>
    </xf>
    <xf numFmtId="169" fontId="6" fillId="3" borderId="4" xfId="0" applyNumberFormat="1" applyFont="1" applyFill="1" applyBorder="1" applyAlignment="1">
      <alignment horizontal="center" vertical="center"/>
    </xf>
    <xf numFmtId="168" fontId="6" fillId="3" borderId="3" xfId="0" applyNumberFormat="1" applyFont="1" applyFill="1" applyBorder="1" applyAlignment="1">
      <alignment horizontal="center" vertical="center" wrapText="1"/>
    </xf>
    <xf numFmtId="168" fontId="6" fillId="3" borderId="4"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0" fillId="3" borderId="3" xfId="0" applyFill="1" applyBorder="1" applyAlignment="1">
      <alignment horizontal="center" vertical="center" wrapText="1"/>
    </xf>
    <xf numFmtId="49" fontId="0" fillId="3" borderId="3" xfId="0" applyNumberFormat="1" applyFill="1" applyBorder="1" applyAlignment="1">
      <alignment horizontal="center" vertical="center"/>
    </xf>
    <xf numFmtId="49" fontId="9" fillId="0" borderId="0" xfId="0" applyNumberFormat="1" applyFont="1" applyFill="1" applyBorder="1" applyAlignment="1">
      <alignment horizontal="center" vertical="center" wrapText="1"/>
    </xf>
    <xf numFmtId="49" fontId="9" fillId="3" borderId="2" xfId="0" applyNumberFormat="1"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49" fontId="8" fillId="3" borderId="3" xfId="0" applyNumberFormat="1" applyFont="1" applyFill="1" applyBorder="1" applyAlignment="1">
      <alignment horizontal="center" vertical="center"/>
    </xf>
    <xf numFmtId="49" fontId="8" fillId="3" borderId="4" xfId="0" applyNumberFormat="1" applyFont="1" applyFill="1" applyBorder="1" applyAlignment="1">
      <alignment horizontal="center" vertical="center"/>
    </xf>
    <xf numFmtId="49" fontId="6" fillId="5" borderId="3" xfId="0" applyNumberFormat="1" applyFont="1" applyFill="1" applyBorder="1" applyAlignment="1">
      <alignment horizontal="center" vertical="center" wrapText="1"/>
    </xf>
    <xf numFmtId="49" fontId="6" fillId="5" borderId="4" xfId="0" applyNumberFormat="1" applyFont="1" applyFill="1" applyBorder="1" applyAlignment="1">
      <alignment horizontal="center" vertical="center" wrapText="1"/>
    </xf>
    <xf numFmtId="49" fontId="9" fillId="3" borderId="3" xfId="0" applyNumberFormat="1" applyFont="1" applyFill="1" applyBorder="1" applyAlignment="1">
      <alignment horizontal="center" vertical="center"/>
    </xf>
    <xf numFmtId="174" fontId="1" fillId="0" borderId="0" xfId="3" applyNumberFormat="1" applyFont="1" applyAlignment="1">
      <alignment horizontal="left" vertical="center" indent="1"/>
    </xf>
  </cellXfs>
  <cellStyles count="13">
    <cellStyle name="Arial, 10pt" xfId="8"/>
    <cellStyle name="Arial, 8pt" xfId="9"/>
    <cellStyle name="Arial, 9pt" xfId="10"/>
    <cellStyle name="Hyperlink" xfId="12" builtinId="8"/>
    <cellStyle name="Standard" xfId="0" builtinId="0"/>
    <cellStyle name="Standard 2" xfId="3"/>
    <cellStyle name="Standard 3" xfId="4"/>
    <cellStyle name="Standard 3 2" xfId="11"/>
    <cellStyle name="Standard 4" xfId="6"/>
    <cellStyle name="Standard 5" xfId="7"/>
    <cellStyle name="Standard_GRAFIK2005" xfId="5"/>
    <cellStyle name="Standard_St.Bericht-Kopf" xfId="1"/>
    <cellStyle name="Währung" xfId="2" builtinId="4"/>
  </cellStyles>
  <dxfs count="200">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rgb="FFEBEBEB"/>
        </patternFill>
      </fill>
    </dxf>
    <dxf>
      <fill>
        <patternFill>
          <bgColor theme="2"/>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rgb="FFEBEBEB"/>
        </patternFill>
      </fill>
    </dxf>
    <dxf>
      <fill>
        <patternFill>
          <bgColor theme="2"/>
        </patternFill>
      </fill>
    </dxf>
    <dxf>
      <fill>
        <patternFill>
          <bgColor rgb="FFEBEBEB"/>
        </patternFill>
      </fill>
    </dxf>
    <dxf>
      <fill>
        <patternFill>
          <bgColor theme="0" tint="-0.14996795556505021"/>
        </patternFill>
      </fill>
    </dxf>
    <dxf>
      <fill>
        <patternFill>
          <bgColor theme="0" tint="-4.9989318521683403E-2"/>
        </patternFill>
      </fill>
    </dxf>
  </dxfs>
  <tableStyles count="0" defaultTableStyle="TableStyleMedium2" defaultPivotStyle="PivotStyleLight16"/>
  <colors>
    <mruColors>
      <color rgb="FF1E4B7D"/>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Umsatz aus Eigenerzeugung</c:v>
          </c:tx>
          <c:spPr>
            <a:ln w="12700">
              <a:solidFill>
                <a:srgbClr val="000080"/>
              </a:solidFill>
              <a:prstDash val="solid"/>
            </a:ln>
          </c:spPr>
          <c:marker>
            <c:symbol val="square"/>
            <c:size val="5"/>
            <c:spPr>
              <a:solidFill>
                <a:srgbClr val="000080"/>
              </a:solidFill>
              <a:ln>
                <a:solidFill>
                  <a:srgbClr val="000080"/>
                </a:solidFill>
                <a:prstDash val="solid"/>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formatCode>General</c:formatCode>
              <c:ptCount val="20"/>
              <c:pt idx="0">
                <c:v>-10.566530689488403</c:v>
              </c:pt>
              <c:pt idx="1">
                <c:v>5.9341202542103417</c:v>
              </c:pt>
              <c:pt idx="2">
                <c:v>12.200054895971221</c:v>
              </c:pt>
              <c:pt idx="3">
                <c:v>-2.8818771968769568</c:v>
              </c:pt>
              <c:pt idx="4">
                <c:v>-6.6043039628424509</c:v>
              </c:pt>
              <c:pt idx="5">
                <c:v>8.89282360649824</c:v>
              </c:pt>
              <c:pt idx="6">
                <c:v>-1.200724114365201</c:v>
              </c:pt>
              <c:pt idx="7">
                <c:v>-2.8789423122751714</c:v>
              </c:pt>
              <c:pt idx="8">
                <c:v>6.2054012229837809</c:v>
              </c:pt>
              <c:pt idx="9">
                <c:v>0.12821992058692899</c:v>
              </c:pt>
              <c:pt idx="10">
                <c:v>6.0778641617433209</c:v>
              </c:pt>
              <c:pt idx="11">
                <c:v>-6.3465729618115034</c:v>
              </c:pt>
              <c:pt idx="12">
                <c:v>-10.284935781971171</c:v>
              </c:pt>
              <c:pt idx="13">
                <c:v>-2.3385170380472999</c:v>
              </c:pt>
              <c:pt idx="14">
                <c:v>10.913931611845058</c:v>
              </c:pt>
              <c:pt idx="15">
                <c:v>5.0658333806656799</c:v>
              </c:pt>
              <c:pt idx="16">
                <c:v>0.7044784753917952</c:v>
              </c:pt>
              <c:pt idx="17">
                <c:v>7.1210122494813106</c:v>
              </c:pt>
              <c:pt idx="18">
                <c:v>-2.0625344664321688</c:v>
              </c:pt>
              <c:pt idx="19">
                <c:v>-0.46266298214801793</c:v>
              </c:pt>
            </c:numLit>
          </c:val>
          <c:smooth val="0"/>
        </c:ser>
        <c:ser>
          <c:idx val="1"/>
          <c:order val="1"/>
          <c:tx>
            <c:v>darunter Ausland</c:v>
          </c:tx>
          <c:spPr>
            <a:ln w="12700">
              <a:solidFill>
                <a:srgbClr val="FF00FF"/>
              </a:solidFill>
              <a:prstDash val="solid"/>
            </a:ln>
          </c:spPr>
          <c:marker>
            <c:symbol val="diamond"/>
            <c:size val="5"/>
            <c:spPr>
              <a:solidFill>
                <a:srgbClr val="FF00FF"/>
              </a:solidFill>
              <a:ln>
                <a:solidFill>
                  <a:srgbClr val="FF00FF"/>
                </a:solidFill>
                <a:prstDash val="solid"/>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formatCode>General</c:formatCode>
              <c:ptCount val="20"/>
              <c:pt idx="0">
                <c:v>-9.3125664040795897</c:v>
              </c:pt>
              <c:pt idx="1">
                <c:v>30.715438480699078</c:v>
              </c:pt>
              <c:pt idx="2">
                <c:v>5.1281079551375939</c:v>
              </c:pt>
              <c:pt idx="3">
                <c:v>-5.9346166219369962</c:v>
              </c:pt>
              <c:pt idx="4">
                <c:v>-15.609394418438484</c:v>
              </c:pt>
              <c:pt idx="5">
                <c:v>8.3011341234315807</c:v>
              </c:pt>
              <c:pt idx="6">
                <c:v>-5.3961255198614992</c:v>
              </c:pt>
              <c:pt idx="7">
                <c:v>-0.67976638484222462</c:v>
              </c:pt>
              <c:pt idx="8">
                <c:v>6.3478809369422606</c:v>
              </c:pt>
              <c:pt idx="9">
                <c:v>3.4945705073609901</c:v>
              </c:pt>
              <c:pt idx="10">
                <c:v>5.5347611048323841</c:v>
              </c:pt>
              <c:pt idx="11">
                <c:v>-12.941605647974399</c:v>
              </c:pt>
              <c:pt idx="12">
                <c:v>-9.1689886249013739</c:v>
              </c:pt>
              <c:pt idx="13">
                <c:v>5.0053864339646452</c:v>
              </c:pt>
              <c:pt idx="14">
                <c:v>11.899547192474273</c:v>
              </c:pt>
              <c:pt idx="15">
                <c:v>-0.77965242681135294</c:v>
              </c:pt>
              <c:pt idx="16">
                <c:v>-1.1568597207351417</c:v>
              </c:pt>
              <c:pt idx="17">
                <c:v>16.709851409232712</c:v>
              </c:pt>
              <c:pt idx="18">
                <c:v>-1.4419898476678128</c:v>
              </c:pt>
              <c:pt idx="19">
                <c:v>-8.1724264160735345</c:v>
              </c:pt>
            </c:numLit>
          </c:val>
          <c:smooth val="0"/>
        </c:ser>
        <c:dLbls>
          <c:showLegendKey val="0"/>
          <c:showVal val="0"/>
          <c:showCatName val="0"/>
          <c:showSerName val="0"/>
          <c:showPercent val="0"/>
          <c:showBubbleSize val="0"/>
        </c:dLbls>
        <c:marker val="1"/>
        <c:smooth val="0"/>
        <c:axId val="204019200"/>
        <c:axId val="204025856"/>
      </c:lineChart>
      <c:catAx>
        <c:axId val="204019200"/>
        <c:scaling>
          <c:orientation val="minMax"/>
        </c:scaling>
        <c:delete val="0"/>
        <c:axPos val="b"/>
        <c:title>
          <c:tx>
            <c:rich>
              <a:bodyPr/>
              <a:lstStyle/>
              <a:p>
                <a:pPr>
                  <a:defRPr sz="800" b="0" i="0" u="none" strike="noStrike" baseline="0">
                    <a:solidFill>
                      <a:srgbClr val="000000"/>
                    </a:solidFill>
                    <a:latin typeface="Helvetica"/>
                    <a:ea typeface="Helvetica"/>
                    <a:cs typeface="Helvetica"/>
                  </a:defRPr>
                </a:pPr>
                <a:r>
                  <a:rPr lang="de-DE"/>
                  <a:t>Monat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04025856"/>
        <c:crossesAt val="-50"/>
        <c:auto val="0"/>
        <c:lblAlgn val="ctr"/>
        <c:lblOffset val="100"/>
        <c:tickLblSkip val="1"/>
        <c:tickMarkSkip val="1"/>
        <c:noMultiLvlLbl val="0"/>
      </c:catAx>
      <c:valAx>
        <c:axId val="204025856"/>
        <c:scaling>
          <c:orientation val="minMax"/>
          <c:max val="50"/>
          <c:min val="-50"/>
        </c:scaling>
        <c:delete val="0"/>
        <c:axPos val="l"/>
        <c:title>
          <c:tx>
            <c:rich>
              <a:bodyPr rot="0" vert="horz"/>
              <a:lstStyle/>
              <a:p>
                <a:pPr algn="ctr">
                  <a:defRPr sz="800" b="0" i="0" u="none" strike="noStrike" baseline="0">
                    <a:solidFill>
                      <a:srgbClr val="000000"/>
                    </a:solidFill>
                    <a:latin typeface="Helvetica"/>
                    <a:ea typeface="Helvetica"/>
                    <a:cs typeface="Helvetica"/>
                  </a:defRPr>
                </a:pPr>
                <a:r>
                  <a:rPr lang="de-DE"/>
                  <a:t>%</a:t>
                </a:r>
              </a:p>
            </c:rich>
          </c:tx>
          <c:overlay val="0"/>
          <c:spPr>
            <a:noFill/>
            <a:ln w="25400">
              <a:noFill/>
            </a:ln>
          </c:spPr>
        </c:title>
        <c:numFmt formatCode="\ \+* 0\ \ ;\ \-* 0\ \ ;\ 0\ \ "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04019200"/>
        <c:crosses val="autoZero"/>
        <c:crossBetween val="midCat"/>
        <c:majorUnit val="10"/>
      </c:valAx>
      <c:spPr>
        <a:noFill/>
        <a:ln w="25400">
          <a:noFill/>
        </a:ln>
      </c:spPr>
    </c:plotArea>
    <c:legend>
      <c:legendPos val="r"/>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sng" strike="noStrike" baseline="0">
                <a:solidFill>
                  <a:srgbClr val="000000"/>
                </a:solidFill>
                <a:latin typeface="Arial"/>
                <a:ea typeface="Arial"/>
                <a:cs typeface="Arial"/>
              </a:defRPr>
            </a:pPr>
            <a:r>
              <a:rPr lang="de-DE"/>
              <a:t>Beschäftigten- und Umsatzentwicklung im Verarbeitenden Gewerbe 
Hamburg Februar 2012 - Februar 2013 (WZ2008)
</a:t>
            </a:r>
          </a:p>
        </c:rich>
      </c:tx>
      <c:layout>
        <c:manualLayout>
          <c:xMode val="edge"/>
          <c:yMode val="edge"/>
          <c:x val="0.16168717047451669"/>
          <c:y val="4.1297935103244837E-2"/>
        </c:manualLayout>
      </c:layout>
      <c:overlay val="0"/>
      <c:spPr>
        <a:noFill/>
        <a:ln w="25400">
          <a:noFill/>
        </a:ln>
      </c:spPr>
    </c:title>
    <c:autoTitleDeleted val="0"/>
    <c:plotArea>
      <c:layout>
        <c:manualLayout>
          <c:layoutTarget val="inner"/>
          <c:xMode val="edge"/>
          <c:yMode val="edge"/>
          <c:x val="0.1335676625659051"/>
          <c:y val="0.22713929739150474"/>
          <c:w val="0.69947275922671348"/>
          <c:h val="0.47197776081351633"/>
        </c:manualLayout>
      </c:layout>
      <c:barChart>
        <c:barDir val="col"/>
        <c:grouping val="clustered"/>
        <c:varyColors val="0"/>
        <c:ser>
          <c:idx val="1"/>
          <c:order val="0"/>
          <c:tx>
            <c:v>Umsatz insgesamt</c:v>
          </c:tx>
          <c:spPr>
            <a:solidFill>
              <a:srgbClr val="C0C0C0"/>
            </a:solidFill>
            <a:ln w="12700">
              <a:solidFill>
                <a:srgbClr val="000000"/>
              </a:solidFill>
              <a:prstDash val="solid"/>
            </a:ln>
          </c:spPr>
          <c:invertIfNegative val="0"/>
          <c:cat>
            <c:numRef>
              <c:f>'Diagramm-Hilfsdatei_HH 02_2013'!$A$54:$A$66</c:f>
              <c:numCache>
                <c:formatCode>[$-407]mmm/\ yy;@</c:formatCode>
                <c:ptCount val="13"/>
                <c:pt idx="0">
                  <c:v>40940</c:v>
                </c:pt>
                <c:pt idx="1">
                  <c:v>40969</c:v>
                </c:pt>
                <c:pt idx="2">
                  <c:v>41000</c:v>
                </c:pt>
                <c:pt idx="3">
                  <c:v>41030</c:v>
                </c:pt>
                <c:pt idx="4">
                  <c:v>41061</c:v>
                </c:pt>
                <c:pt idx="5">
                  <c:v>41091</c:v>
                </c:pt>
                <c:pt idx="6">
                  <c:v>41122</c:v>
                </c:pt>
                <c:pt idx="7">
                  <c:v>41153</c:v>
                </c:pt>
                <c:pt idx="8">
                  <c:v>41183</c:v>
                </c:pt>
                <c:pt idx="9">
                  <c:v>41214</c:v>
                </c:pt>
                <c:pt idx="10">
                  <c:v>41244</c:v>
                </c:pt>
                <c:pt idx="11">
                  <c:v>41275</c:v>
                </c:pt>
                <c:pt idx="12">
                  <c:v>41306</c:v>
                </c:pt>
              </c:numCache>
            </c:numRef>
          </c:cat>
          <c:val>
            <c:numRef>
              <c:f>'Diagramm-Hilfsdatei_HH 02_2013'!$F$54:$F$66</c:f>
              <c:numCache>
                <c:formatCode>General</c:formatCode>
                <c:ptCount val="13"/>
                <c:pt idx="0">
                  <c:v>7038.6210599999995</c:v>
                </c:pt>
                <c:pt idx="1">
                  <c:v>7416.4842410000001</c:v>
                </c:pt>
                <c:pt idx="2">
                  <c:v>6972.1584940000002</c:v>
                </c:pt>
                <c:pt idx="3">
                  <c:v>7208.2028420000006</c:v>
                </c:pt>
                <c:pt idx="4">
                  <c:v>7399.1311530000003</c:v>
                </c:pt>
                <c:pt idx="5">
                  <c:v>7327.3386890000002</c:v>
                </c:pt>
                <c:pt idx="6">
                  <c:v>7501.5351879999998</c:v>
                </c:pt>
                <c:pt idx="7">
                  <c:v>7537.0730250000006</c:v>
                </c:pt>
                <c:pt idx="8">
                  <c:v>7691.3856409999999</c:v>
                </c:pt>
                <c:pt idx="9">
                  <c:v>7427.6679020000001</c:v>
                </c:pt>
                <c:pt idx="10">
                  <c:v>6799.1775149999994</c:v>
                </c:pt>
                <c:pt idx="11">
                  <c:v>6598.9833990000006</c:v>
                </c:pt>
                <c:pt idx="12">
                  <c:v>6326.0567330000003</c:v>
                </c:pt>
              </c:numCache>
            </c:numRef>
          </c:val>
        </c:ser>
        <c:ser>
          <c:idx val="0"/>
          <c:order val="1"/>
          <c:tx>
            <c:v>Auslandsumsatz</c:v>
          </c:tx>
          <c:spPr>
            <a:solidFill>
              <a:srgbClr val="808080"/>
            </a:solidFill>
            <a:ln w="12700">
              <a:solidFill>
                <a:srgbClr val="000000"/>
              </a:solidFill>
              <a:prstDash val="solid"/>
            </a:ln>
          </c:spPr>
          <c:invertIfNegative val="0"/>
          <c:cat>
            <c:numRef>
              <c:f>'Diagramm-Hilfsdatei_HH 02_2013'!$A$54:$A$66</c:f>
              <c:numCache>
                <c:formatCode>[$-407]mmm/\ yy;@</c:formatCode>
                <c:ptCount val="13"/>
                <c:pt idx="0">
                  <c:v>40940</c:v>
                </c:pt>
                <c:pt idx="1">
                  <c:v>40969</c:v>
                </c:pt>
                <c:pt idx="2">
                  <c:v>41000</c:v>
                </c:pt>
                <c:pt idx="3">
                  <c:v>41030</c:v>
                </c:pt>
                <c:pt idx="4">
                  <c:v>41061</c:v>
                </c:pt>
                <c:pt idx="5">
                  <c:v>41091</c:v>
                </c:pt>
                <c:pt idx="6">
                  <c:v>41122</c:v>
                </c:pt>
                <c:pt idx="7">
                  <c:v>41153</c:v>
                </c:pt>
                <c:pt idx="8">
                  <c:v>41183</c:v>
                </c:pt>
                <c:pt idx="9">
                  <c:v>41214</c:v>
                </c:pt>
                <c:pt idx="10">
                  <c:v>41244</c:v>
                </c:pt>
                <c:pt idx="11">
                  <c:v>41275</c:v>
                </c:pt>
                <c:pt idx="12">
                  <c:v>41306</c:v>
                </c:pt>
              </c:numCache>
            </c:numRef>
          </c:cat>
          <c:val>
            <c:numRef>
              <c:f>'Diagramm-Hilfsdatei_HH 02_2013'!$H$54:$H$66</c:f>
              <c:numCache>
                <c:formatCode>General</c:formatCode>
                <c:ptCount val="13"/>
                <c:pt idx="0">
                  <c:v>1586.3059410000001</c:v>
                </c:pt>
                <c:pt idx="1">
                  <c:v>1651.6775970000001</c:v>
                </c:pt>
                <c:pt idx="2">
                  <c:v>1389.0911619999999</c:v>
                </c:pt>
                <c:pt idx="3">
                  <c:v>1567.2722509999999</c:v>
                </c:pt>
                <c:pt idx="4">
                  <c:v>1636.886604</c:v>
                </c:pt>
                <c:pt idx="5">
                  <c:v>1540.6059580000001</c:v>
                </c:pt>
                <c:pt idx="6">
                  <c:v>1622.3068820000001</c:v>
                </c:pt>
                <c:pt idx="7">
                  <c:v>1611.3248189999999</c:v>
                </c:pt>
                <c:pt idx="8">
                  <c:v>1638.670797</c:v>
                </c:pt>
                <c:pt idx="9">
                  <c:v>1680.559111</c:v>
                </c:pt>
                <c:pt idx="10">
                  <c:v>1707.786435</c:v>
                </c:pt>
                <c:pt idx="11">
                  <c:v>1453.1224580000001</c:v>
                </c:pt>
                <c:pt idx="12">
                  <c:v>1578.14843</c:v>
                </c:pt>
              </c:numCache>
            </c:numRef>
          </c:val>
        </c:ser>
        <c:dLbls>
          <c:showLegendKey val="0"/>
          <c:showVal val="0"/>
          <c:showCatName val="0"/>
          <c:showSerName val="0"/>
          <c:showPercent val="0"/>
          <c:showBubbleSize val="0"/>
        </c:dLbls>
        <c:gapWidth val="40"/>
        <c:overlap val="100"/>
        <c:axId val="204044928"/>
        <c:axId val="204063872"/>
      </c:barChart>
      <c:lineChart>
        <c:grouping val="standard"/>
        <c:varyColors val="0"/>
        <c:ser>
          <c:idx val="2"/>
          <c:order val="2"/>
          <c:tx>
            <c:v>Beschäftigte</c:v>
          </c:tx>
          <c:spPr>
            <a:ln w="25400">
              <a:solidFill>
                <a:srgbClr val="000000"/>
              </a:solidFill>
              <a:prstDash val="solid"/>
            </a:ln>
          </c:spPr>
          <c:marker>
            <c:symbol val="diamond"/>
            <c:size val="5"/>
            <c:spPr>
              <a:solidFill>
                <a:srgbClr val="000000"/>
              </a:solidFill>
              <a:ln>
                <a:solidFill>
                  <a:srgbClr val="000000"/>
                </a:solidFill>
                <a:prstDash val="solid"/>
              </a:ln>
            </c:spPr>
          </c:marker>
          <c:cat>
            <c:multiLvlStrRef>
              <c:f>#REF!</c:f>
            </c:multiLvlStrRef>
          </c:cat>
          <c:val>
            <c:numRef>
              <c:f>'Diagramm-Hilfsdatei_HH 02_2013'!$C$54:$C$66</c:f>
              <c:numCache>
                <c:formatCode>###\ ###\ ###\ ###</c:formatCode>
                <c:ptCount val="13"/>
                <c:pt idx="0">
                  <c:v>75279</c:v>
                </c:pt>
                <c:pt idx="1">
                  <c:v>75217</c:v>
                </c:pt>
                <c:pt idx="2">
                  <c:v>75444</c:v>
                </c:pt>
                <c:pt idx="3">
                  <c:v>75534</c:v>
                </c:pt>
                <c:pt idx="4">
                  <c:v>75676</c:v>
                </c:pt>
                <c:pt idx="5">
                  <c:v>75817</c:v>
                </c:pt>
                <c:pt idx="6">
                  <c:v>76578</c:v>
                </c:pt>
                <c:pt idx="7">
                  <c:v>76768</c:v>
                </c:pt>
                <c:pt idx="8">
                  <c:v>76752</c:v>
                </c:pt>
                <c:pt idx="9">
                  <c:v>76728</c:v>
                </c:pt>
                <c:pt idx="10" formatCode="###\ ###\ ###">
                  <c:v>76506</c:v>
                </c:pt>
                <c:pt idx="11" formatCode="###\ ###\ ###">
                  <c:v>76616</c:v>
                </c:pt>
                <c:pt idx="12" formatCode="###\ ###\ ###">
                  <c:v>76899</c:v>
                </c:pt>
              </c:numCache>
            </c:numRef>
          </c:val>
          <c:smooth val="0"/>
        </c:ser>
        <c:dLbls>
          <c:showLegendKey val="0"/>
          <c:showVal val="0"/>
          <c:showCatName val="0"/>
          <c:showSerName val="0"/>
          <c:showPercent val="0"/>
          <c:showBubbleSize val="0"/>
        </c:dLbls>
        <c:marker val="1"/>
        <c:smooth val="0"/>
        <c:axId val="204065792"/>
        <c:axId val="204071680"/>
      </c:lineChart>
      <c:catAx>
        <c:axId val="204044928"/>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Monat</a:t>
                </a:r>
              </a:p>
            </c:rich>
          </c:tx>
          <c:layout>
            <c:manualLayout>
              <c:xMode val="edge"/>
              <c:yMode val="edge"/>
              <c:x val="0.45342706502636204"/>
              <c:y val="0.82006147461655787"/>
            </c:manualLayout>
          </c:layout>
          <c:overlay val="0"/>
          <c:spPr>
            <a:noFill/>
            <a:ln w="25400">
              <a:noFill/>
            </a:ln>
          </c:spPr>
        </c:title>
        <c:numFmt formatCode="[$-407]mmm/\ yy;@"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4063872"/>
        <c:crosses val="autoZero"/>
        <c:auto val="0"/>
        <c:lblAlgn val="ctr"/>
        <c:lblOffset val="120"/>
        <c:tickLblSkip val="1"/>
        <c:tickMarkSkip val="1"/>
        <c:noMultiLvlLbl val="0"/>
      </c:catAx>
      <c:valAx>
        <c:axId val="204063872"/>
        <c:scaling>
          <c:orientation val="minMax"/>
          <c:max val="800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Mio. Euro</a:t>
                </a:r>
              </a:p>
            </c:rich>
          </c:tx>
          <c:layout>
            <c:manualLayout>
              <c:xMode val="edge"/>
              <c:yMode val="edge"/>
              <c:x val="4.0421792618629174E-2"/>
              <c:y val="0.15044278757190749"/>
            </c:manualLayout>
          </c:layout>
          <c:overlay val="0"/>
          <c:spPr>
            <a:noFill/>
            <a:ln w="25400">
              <a:noFill/>
            </a:ln>
          </c:spPr>
        </c:title>
        <c:numFmt formatCode="#\ ###\ ###;\-#\ ###\ ###;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4044928"/>
        <c:crosses val="autoZero"/>
        <c:crossBetween val="between"/>
      </c:valAx>
      <c:catAx>
        <c:axId val="204065792"/>
        <c:scaling>
          <c:orientation val="minMax"/>
        </c:scaling>
        <c:delete val="1"/>
        <c:axPos val="b"/>
        <c:numFmt formatCode="[$-407]mmm/\ yy;@" sourceLinked="1"/>
        <c:majorTickMark val="out"/>
        <c:minorTickMark val="none"/>
        <c:tickLblPos val="nextTo"/>
        <c:crossAx val="204071680"/>
        <c:crossesAt val="100000"/>
        <c:auto val="0"/>
        <c:lblAlgn val="ctr"/>
        <c:lblOffset val="100"/>
        <c:noMultiLvlLbl val="0"/>
      </c:catAx>
      <c:valAx>
        <c:axId val="204071680"/>
        <c:scaling>
          <c:orientation val="minMax"/>
          <c:max val="120000"/>
          <c:min val="0"/>
        </c:scaling>
        <c:delete val="0"/>
        <c:axPos val="r"/>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0.85061511423550085"/>
              <c:y val="0.14454308255715823"/>
            </c:manualLayout>
          </c:layout>
          <c:overlay val="0"/>
          <c:spPr>
            <a:noFill/>
            <a:ln w="25400">
              <a:noFill/>
            </a:ln>
          </c:spPr>
        </c:title>
        <c:numFmt formatCode="#\ ###\ ###;\-#\ ###\ ###;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4065792"/>
        <c:crosses val="max"/>
        <c:crossBetween val="between"/>
      </c:valAx>
      <c:spPr>
        <a:solidFill>
          <a:srgbClr val="FFFFFF"/>
        </a:solidFill>
        <a:ln w="12700">
          <a:solidFill>
            <a:srgbClr val="808080"/>
          </a:solidFill>
          <a:prstDash val="solid"/>
        </a:ln>
      </c:spPr>
    </c:plotArea>
    <c:legend>
      <c:legendPos val="b"/>
      <c:layout>
        <c:manualLayout>
          <c:xMode val="edge"/>
          <c:yMode val="edge"/>
          <c:x val="0.17574693958510304"/>
          <c:y val="0.90138416908412766"/>
          <c:w val="0.62390158172231991"/>
          <c:h val="6.4897064858043141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152400</xdr:rowOff>
    </xdr:from>
    <xdr:to>
      <xdr:col>6</xdr:col>
      <xdr:colOff>900450</xdr:colOff>
      <xdr:row>54</xdr:row>
      <xdr:rowOff>117900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98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45</xdr:row>
      <xdr:rowOff>0</xdr:rowOff>
    </xdr:from>
    <xdr:to>
      <xdr:col>7</xdr:col>
      <xdr:colOff>257175</xdr:colOff>
      <xdr:row>45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45</xdr:row>
      <xdr:rowOff>0</xdr:rowOff>
    </xdr:from>
    <xdr:to>
      <xdr:col>5</xdr:col>
      <xdr:colOff>38100</xdr:colOff>
      <xdr:row>45</xdr:row>
      <xdr:rowOff>0</xdr:rowOff>
    </xdr:to>
    <xdr:sp macro="" textlink="">
      <xdr:nvSpPr>
        <xdr:cNvPr id="4" name="Line 3"/>
        <xdr:cNvSpPr>
          <a:spLocks noChangeShapeType="1"/>
        </xdr:cNvSpPr>
      </xdr:nvSpPr>
      <xdr:spPr bwMode="auto">
        <a:xfrm>
          <a:off x="3629025"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76202</xdr:colOff>
      <xdr:row>0</xdr:row>
      <xdr:rowOff>190500</xdr:rowOff>
    </xdr:from>
    <xdr:to>
      <xdr:col>7</xdr:col>
      <xdr:colOff>542926</xdr:colOff>
      <xdr:row>23</xdr:row>
      <xdr:rowOff>85725</xdr:rowOff>
    </xdr:to>
    <xdr:graphicFrame macro="">
      <xdr:nvGraphicFramePr>
        <xdr:cNvPr id="5"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0.16579</cdr:x>
      <cdr:y>0.12193</cdr:y>
    </cdr:from>
    <cdr:to>
      <cdr:x>0.92486</cdr:x>
      <cdr:y>0.12193</cdr:y>
    </cdr:to>
    <cdr:sp macro="" textlink="">
      <cdr:nvSpPr>
        <cdr:cNvPr id="2049" name="Line 1"/>
        <cdr:cNvSpPr>
          <a:spLocks xmlns:a="http://schemas.openxmlformats.org/drawingml/2006/main" noChangeShapeType="1"/>
        </cdr:cNvSpPr>
      </cdr:nvSpPr>
      <cdr:spPr bwMode="auto">
        <a:xfrm xmlns:a="http://schemas.openxmlformats.org/drawingml/2006/main" flipV="1">
          <a:off x="795922" y="92600"/>
          <a:ext cx="3629539"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11899" name="Group 1"/>
        <xdr:cNvGrpSpPr>
          <a:grpSpLocks/>
        </xdr:cNvGrpSpPr>
      </xdr:nvGrpSpPr>
      <xdr:grpSpPr bwMode="auto">
        <a:xfrm>
          <a:off x="0" y="0"/>
          <a:ext cx="2781300" cy="0"/>
          <a:chOff x="0" y="-284992"/>
          <a:chExt cx="20080" cy="341"/>
        </a:xfrm>
      </xdr:grpSpPr>
      <xdr:sp macro="" textlink="">
        <xdr:nvSpPr>
          <xdr:cNvPr id="1126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126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11900" name="Group 4"/>
        <xdr:cNvGrpSpPr>
          <a:grpSpLocks/>
        </xdr:cNvGrpSpPr>
      </xdr:nvGrpSpPr>
      <xdr:grpSpPr bwMode="auto">
        <a:xfrm>
          <a:off x="0" y="0"/>
          <a:ext cx="2781300" cy="0"/>
          <a:chOff x="0" y="-284992"/>
          <a:chExt cx="20080" cy="341"/>
        </a:xfrm>
      </xdr:grpSpPr>
      <xdr:sp macro="" textlink="">
        <xdr:nvSpPr>
          <xdr:cNvPr id="11269"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1270"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topLeftCell="A4" zoomScaleNormal="100" workbookViewId="0">
      <selection activeCell="A34" sqref="A34"/>
    </sheetView>
  </sheetViews>
  <sheetFormatPr baseColWidth="10" defaultColWidth="11.28515625" defaultRowHeight="12.75" x14ac:dyDescent="0.2"/>
  <cols>
    <col min="1" max="7" width="13.140625" style="136" customWidth="1"/>
    <col min="8" max="8" width="10.7109375" style="136" customWidth="1"/>
    <col min="9" max="95" width="12.140625" style="136" customWidth="1"/>
    <col min="96" max="16384" width="11.28515625" style="136"/>
  </cols>
  <sheetData>
    <row r="3" spans="1:7" ht="20.25" x14ac:dyDescent="0.3">
      <c r="A3" s="195" t="s">
        <v>202</v>
      </c>
      <c r="B3" s="195"/>
      <c r="C3" s="195"/>
      <c r="D3" s="195"/>
    </row>
    <row r="4" spans="1:7" ht="20.25" x14ac:dyDescent="0.3">
      <c r="A4" s="195" t="s">
        <v>203</v>
      </c>
      <c r="B4" s="195"/>
      <c r="C4" s="195"/>
      <c r="D4" s="195"/>
    </row>
    <row r="11" spans="1:7" ht="15" x14ac:dyDescent="0.2">
      <c r="A11" s="137"/>
      <c r="F11" s="138"/>
      <c r="G11" s="139"/>
    </row>
    <row r="13" spans="1:7" x14ac:dyDescent="0.2">
      <c r="A13" s="140"/>
    </row>
    <row r="15" spans="1:7" ht="23.25" x14ac:dyDescent="0.2">
      <c r="D15" s="196" t="s">
        <v>204</v>
      </c>
      <c r="E15" s="196"/>
      <c r="F15" s="196"/>
      <c r="G15" s="196"/>
    </row>
    <row r="16" spans="1:7" ht="15" x14ac:dyDescent="0.2">
      <c r="D16" s="197" t="s">
        <v>253</v>
      </c>
      <c r="E16" s="197"/>
      <c r="F16" s="197"/>
      <c r="G16" s="197"/>
    </row>
    <row r="18" spans="1:7" ht="25.5" x14ac:dyDescent="0.35">
      <c r="B18" s="193" t="s">
        <v>252</v>
      </c>
      <c r="C18" s="193"/>
      <c r="D18" s="193"/>
      <c r="E18" s="193"/>
      <c r="F18" s="193"/>
      <c r="G18" s="193"/>
    </row>
    <row r="19" spans="1:7" ht="25.5" x14ac:dyDescent="0.35">
      <c r="A19" s="141"/>
      <c r="B19" s="192" t="s">
        <v>258</v>
      </c>
      <c r="C19" s="193"/>
      <c r="D19" s="193"/>
      <c r="E19" s="193"/>
      <c r="F19" s="193"/>
      <c r="G19" s="193"/>
    </row>
    <row r="20" spans="1:7" ht="25.5" x14ac:dyDescent="0.35">
      <c r="B20" s="192" t="s">
        <v>279</v>
      </c>
      <c r="C20" s="193"/>
      <c r="D20" s="193"/>
      <c r="E20" s="193"/>
      <c r="F20" s="193"/>
      <c r="G20" s="193"/>
    </row>
    <row r="21" spans="1:7" ht="16.5" x14ac:dyDescent="0.25">
      <c r="B21" s="142"/>
      <c r="C21" s="142"/>
      <c r="D21" s="142"/>
      <c r="E21" s="142"/>
      <c r="F21" s="142"/>
      <c r="G21" s="142"/>
    </row>
    <row r="22" spans="1:7" ht="16.5" x14ac:dyDescent="0.25">
      <c r="A22" s="142"/>
      <c r="E22" s="194" t="s">
        <v>296</v>
      </c>
      <c r="F22" s="194"/>
      <c r="G22" s="194"/>
    </row>
  </sheetData>
  <mergeCells count="8">
    <mergeCell ref="B19:G19"/>
    <mergeCell ref="E22:G22"/>
    <mergeCell ref="A3:D3"/>
    <mergeCell ref="A4:D4"/>
    <mergeCell ref="D15:G15"/>
    <mergeCell ref="D16:G16"/>
    <mergeCell ref="B18:G18"/>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 1 - m 2/13 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workbookViewId="0">
      <selection activeCell="C29" sqref="C29"/>
    </sheetView>
  </sheetViews>
  <sheetFormatPr baseColWidth="10" defaultRowHeight="12.75" x14ac:dyDescent="0.2"/>
  <cols>
    <col min="1" max="1" width="6" style="28" customWidth="1"/>
    <col min="2" max="2" width="35.7109375" style="6" customWidth="1"/>
    <col min="3" max="3" width="11.28515625" style="6" bestFit="1" customWidth="1"/>
    <col min="4" max="4" width="11.140625" style="6" customWidth="1"/>
    <col min="5" max="5" width="9.140625" style="6" customWidth="1"/>
    <col min="6" max="6" width="11.140625" style="6" customWidth="1"/>
    <col min="7" max="7" width="9.42578125" style="6" customWidth="1"/>
    <col min="8" max="8" width="11.140625" style="8" customWidth="1"/>
    <col min="9" max="9" width="9.42578125" style="6" customWidth="1"/>
    <col min="10" max="10" width="13.28515625" style="7" bestFit="1" customWidth="1"/>
    <col min="11" max="17" width="11.42578125" style="7"/>
    <col min="18" max="16384" width="11.42578125" style="6"/>
  </cols>
  <sheetData>
    <row r="1" spans="1:17" ht="25.5" customHeight="1" x14ac:dyDescent="0.2">
      <c r="A1" s="248" t="s">
        <v>260</v>
      </c>
      <c r="B1" s="248"/>
      <c r="C1" s="248"/>
      <c r="D1" s="248"/>
      <c r="E1" s="248"/>
      <c r="F1" s="248"/>
      <c r="G1" s="248"/>
      <c r="H1" s="248"/>
      <c r="I1" s="248"/>
    </row>
    <row r="2" spans="1:17" x14ac:dyDescent="0.2">
      <c r="A2" s="41"/>
      <c r="B2" s="41"/>
      <c r="C2" s="41"/>
      <c r="D2" s="41"/>
      <c r="E2" s="41"/>
      <c r="F2" s="41"/>
      <c r="G2" s="41"/>
      <c r="H2" s="41"/>
      <c r="I2" s="41"/>
    </row>
    <row r="3" spans="1:17" s="28" customFormat="1" x14ac:dyDescent="0.2">
      <c r="A3" s="249" t="s">
        <v>47</v>
      </c>
      <c r="B3" s="255" t="s">
        <v>0</v>
      </c>
      <c r="C3" s="250" t="s">
        <v>1</v>
      </c>
      <c r="D3" s="251" t="s">
        <v>22</v>
      </c>
      <c r="E3" s="251"/>
      <c r="F3" s="251"/>
      <c r="G3" s="251"/>
      <c r="H3" s="251"/>
      <c r="I3" s="252"/>
      <c r="J3" s="37"/>
      <c r="K3" s="37"/>
      <c r="L3" s="37"/>
      <c r="M3" s="37"/>
      <c r="N3" s="37"/>
      <c r="O3" s="37"/>
      <c r="P3" s="37"/>
      <c r="Q3" s="37"/>
    </row>
    <row r="4" spans="1:17" s="28" customFormat="1" x14ac:dyDescent="0.2">
      <c r="A4" s="249"/>
      <c r="B4" s="255"/>
      <c r="C4" s="250"/>
      <c r="D4" s="251" t="s">
        <v>3</v>
      </c>
      <c r="E4" s="251"/>
      <c r="F4" s="251" t="s">
        <v>23</v>
      </c>
      <c r="G4" s="251"/>
      <c r="H4" s="251"/>
      <c r="I4" s="252"/>
      <c r="J4" s="37"/>
      <c r="K4" s="37"/>
      <c r="L4" s="37"/>
      <c r="M4" s="37"/>
      <c r="N4" s="37"/>
      <c r="O4" s="37"/>
      <c r="P4" s="37"/>
      <c r="Q4" s="37"/>
    </row>
    <row r="5" spans="1:17" s="28" customFormat="1" x14ac:dyDescent="0.2">
      <c r="A5" s="249"/>
      <c r="B5" s="255"/>
      <c r="C5" s="250"/>
      <c r="D5" s="251"/>
      <c r="E5" s="251"/>
      <c r="F5" s="251" t="s">
        <v>3</v>
      </c>
      <c r="G5" s="251"/>
      <c r="H5" s="251" t="s">
        <v>12</v>
      </c>
      <c r="I5" s="252"/>
      <c r="J5" s="37"/>
      <c r="K5" s="37"/>
      <c r="L5" s="37"/>
      <c r="M5" s="37"/>
      <c r="N5" s="37"/>
      <c r="O5" s="37"/>
      <c r="P5" s="37"/>
      <c r="Q5" s="37"/>
    </row>
    <row r="6" spans="1:17" s="28" customFormat="1" ht="25.5" x14ac:dyDescent="0.2">
      <c r="A6" s="249"/>
      <c r="B6" s="255"/>
      <c r="C6" s="235" t="s">
        <v>258</v>
      </c>
      <c r="D6" s="235"/>
      <c r="E6" s="253" t="s">
        <v>187</v>
      </c>
      <c r="F6" s="63" t="s">
        <v>258</v>
      </c>
      <c r="G6" s="253" t="s">
        <v>187</v>
      </c>
      <c r="H6" s="63" t="s">
        <v>258</v>
      </c>
      <c r="I6" s="254" t="s">
        <v>187</v>
      </c>
      <c r="J6" s="37"/>
      <c r="K6" s="37"/>
      <c r="L6" s="37"/>
      <c r="M6" s="37"/>
      <c r="N6" s="37"/>
      <c r="O6" s="37"/>
      <c r="P6" s="37"/>
      <c r="Q6" s="37"/>
    </row>
    <row r="7" spans="1:17" s="28" customFormat="1" ht="54.75" customHeight="1" x14ac:dyDescent="0.2">
      <c r="A7" s="249"/>
      <c r="B7" s="255"/>
      <c r="C7" s="72" t="s">
        <v>5</v>
      </c>
      <c r="D7" s="73" t="s">
        <v>44</v>
      </c>
      <c r="E7" s="253"/>
      <c r="F7" s="73" t="s">
        <v>44</v>
      </c>
      <c r="G7" s="253"/>
      <c r="H7" s="73" t="s">
        <v>44</v>
      </c>
      <c r="I7" s="254"/>
      <c r="J7" s="38"/>
      <c r="K7" s="38"/>
      <c r="L7" s="37"/>
      <c r="M7" s="37"/>
      <c r="N7" s="37"/>
      <c r="O7" s="37"/>
      <c r="P7" s="37"/>
      <c r="Q7" s="37"/>
    </row>
    <row r="8" spans="1:17" s="4" customFormat="1" x14ac:dyDescent="0.2">
      <c r="A8" s="176" t="s">
        <v>87</v>
      </c>
      <c r="B8" s="177" t="s">
        <v>99</v>
      </c>
      <c r="C8" s="121">
        <v>1</v>
      </c>
      <c r="D8" s="171" t="s">
        <v>145</v>
      </c>
      <c r="E8" s="171" t="s">
        <v>145</v>
      </c>
      <c r="F8" s="171" t="s">
        <v>145</v>
      </c>
      <c r="G8" s="171" t="s">
        <v>145</v>
      </c>
      <c r="H8" s="171" t="s">
        <v>145</v>
      </c>
      <c r="I8" s="171" t="s">
        <v>145</v>
      </c>
      <c r="J8" s="24"/>
      <c r="K8" s="24"/>
      <c r="L8" s="24"/>
      <c r="M8" s="24"/>
    </row>
    <row r="9" spans="1:17" s="4" customFormat="1" x14ac:dyDescent="0.2">
      <c r="A9" s="178" t="s">
        <v>31</v>
      </c>
      <c r="B9" s="179" t="s">
        <v>101</v>
      </c>
      <c r="C9" s="175">
        <v>2</v>
      </c>
      <c r="D9" s="171" t="s">
        <v>145</v>
      </c>
      <c r="E9" s="171" t="s">
        <v>145</v>
      </c>
      <c r="F9" s="171" t="s">
        <v>145</v>
      </c>
      <c r="G9" s="171" t="s">
        <v>145</v>
      </c>
      <c r="H9" s="171" t="s">
        <v>145</v>
      </c>
      <c r="I9" s="171" t="s">
        <v>145</v>
      </c>
      <c r="J9" s="25"/>
      <c r="K9" s="25"/>
      <c r="L9" s="24"/>
      <c r="M9" s="25"/>
    </row>
    <row r="10" spans="1:17" ht="15" x14ac:dyDescent="0.2">
      <c r="A10" s="176" t="s">
        <v>57</v>
      </c>
      <c r="B10" s="180" t="s">
        <v>91</v>
      </c>
      <c r="C10" s="121">
        <v>32</v>
      </c>
      <c r="D10" s="121">
        <v>108233.166</v>
      </c>
      <c r="E10" s="131">
        <v>-1.609235112677766</v>
      </c>
      <c r="F10" s="121">
        <v>33851.902999999998</v>
      </c>
      <c r="G10" s="131">
        <v>-30.298424161700872</v>
      </c>
      <c r="H10" s="121">
        <v>17872.152999999998</v>
      </c>
      <c r="I10" s="131">
        <v>-44.900403676929344</v>
      </c>
      <c r="J10" s="10"/>
      <c r="Q10" s="6"/>
    </row>
    <row r="11" spans="1:17" ht="15" x14ac:dyDescent="0.2">
      <c r="A11" s="178" t="s">
        <v>25</v>
      </c>
      <c r="B11" s="181" t="s">
        <v>102</v>
      </c>
      <c r="C11" s="175">
        <v>5</v>
      </c>
      <c r="D11" s="175">
        <v>21118.102999999999</v>
      </c>
      <c r="E11" s="168">
        <v>2.0756127286189177</v>
      </c>
      <c r="F11" s="175">
        <v>3955.1170000000002</v>
      </c>
      <c r="G11" s="171" t="s">
        <v>145</v>
      </c>
      <c r="H11" s="171" t="s">
        <v>145</v>
      </c>
      <c r="I11" s="171" t="s">
        <v>145</v>
      </c>
      <c r="J11" s="10"/>
      <c r="Q11" s="6"/>
    </row>
    <row r="12" spans="1:17" ht="15" x14ac:dyDescent="0.2">
      <c r="A12" s="176" t="s">
        <v>62</v>
      </c>
      <c r="B12" s="180" t="s">
        <v>104</v>
      </c>
      <c r="C12" s="121">
        <v>8</v>
      </c>
      <c r="D12" s="121">
        <v>621349.50800000003</v>
      </c>
      <c r="E12" s="131">
        <v>-13.105435091451124</v>
      </c>
      <c r="F12" s="121">
        <v>222133.5</v>
      </c>
      <c r="G12" s="131">
        <v>-23.761996686909821</v>
      </c>
      <c r="H12" s="171" t="s">
        <v>145</v>
      </c>
      <c r="I12" s="171" t="s">
        <v>145</v>
      </c>
      <c r="J12" s="10"/>
      <c r="Q12" s="6"/>
    </row>
    <row r="13" spans="1:17" ht="15" x14ac:dyDescent="0.2">
      <c r="A13" s="178" t="s">
        <v>63</v>
      </c>
      <c r="B13" s="181" t="s">
        <v>105</v>
      </c>
      <c r="C13" s="175">
        <v>9</v>
      </c>
      <c r="D13" s="175">
        <v>12447.281999999999</v>
      </c>
      <c r="E13" s="168">
        <v>25.895107386184684</v>
      </c>
      <c r="F13" s="175">
        <v>1119.451</v>
      </c>
      <c r="G13" s="171" t="s">
        <v>145</v>
      </c>
      <c r="H13" s="171" t="s">
        <v>145</v>
      </c>
      <c r="I13" s="171" t="s">
        <v>145</v>
      </c>
      <c r="J13" s="10"/>
      <c r="Q13" s="6"/>
    </row>
    <row r="14" spans="1:17" ht="25.5" customHeight="1" x14ac:dyDescent="0.2">
      <c r="A14" s="176" t="s">
        <v>64</v>
      </c>
      <c r="B14" s="180" t="s">
        <v>118</v>
      </c>
      <c r="C14" s="121">
        <v>19</v>
      </c>
      <c r="D14" s="121">
        <v>66720.053</v>
      </c>
      <c r="E14" s="131">
        <v>-13.141500831657751</v>
      </c>
      <c r="F14" s="121">
        <v>57974.898000000001</v>
      </c>
      <c r="G14" s="131">
        <v>-15.435403488994798</v>
      </c>
      <c r="H14" s="121">
        <v>21311.938999999998</v>
      </c>
      <c r="I14" s="131">
        <v>-25.940521923433568</v>
      </c>
      <c r="Q14" s="6"/>
    </row>
    <row r="15" spans="1:17" ht="25.5" customHeight="1" x14ac:dyDescent="0.2">
      <c r="A15" s="178" t="s">
        <v>65</v>
      </c>
      <c r="B15" s="179" t="s">
        <v>119</v>
      </c>
      <c r="C15" s="175">
        <v>9</v>
      </c>
      <c r="D15" s="175">
        <v>7280.1580000000004</v>
      </c>
      <c r="E15" s="168">
        <v>-3.143226771908314</v>
      </c>
      <c r="F15" s="175">
        <v>3127.0250000000001</v>
      </c>
      <c r="G15" s="168">
        <v>-14.06294873031564</v>
      </c>
      <c r="H15" s="175">
        <v>953.39800000000002</v>
      </c>
      <c r="I15" s="168">
        <v>-37.362409219978368</v>
      </c>
      <c r="Q15" s="6"/>
    </row>
    <row r="16" spans="1:17" x14ac:dyDescent="0.2">
      <c r="A16" s="176" t="s">
        <v>27</v>
      </c>
      <c r="B16" s="180" t="s">
        <v>93</v>
      </c>
      <c r="C16" s="121">
        <v>11</v>
      </c>
      <c r="D16" s="121">
        <v>14798.028</v>
      </c>
      <c r="E16" s="131">
        <v>-12.683631468976813</v>
      </c>
      <c r="F16" s="121">
        <v>9227.6419999999998</v>
      </c>
      <c r="G16" s="131">
        <v>22.93700819292107</v>
      </c>
      <c r="H16" s="121">
        <v>4848.9369999999999</v>
      </c>
      <c r="I16" s="131">
        <v>7.8867843758148908</v>
      </c>
      <c r="Q16" s="6"/>
    </row>
    <row r="17" spans="1:17" x14ac:dyDescent="0.2">
      <c r="A17" s="178" t="s">
        <v>28</v>
      </c>
      <c r="B17" s="179" t="s">
        <v>94</v>
      </c>
      <c r="C17" s="175">
        <v>34</v>
      </c>
      <c r="D17" s="175">
        <v>190378.61900000001</v>
      </c>
      <c r="E17" s="168">
        <v>4.4695151759506464</v>
      </c>
      <c r="F17" s="175">
        <v>135985.46799999999</v>
      </c>
      <c r="G17" s="168">
        <v>5.7151462964396114</v>
      </c>
      <c r="H17" s="175">
        <v>35424.775999999998</v>
      </c>
      <c r="I17" s="168">
        <v>-1.6993071429217588</v>
      </c>
      <c r="Q17" s="6"/>
    </row>
    <row r="18" spans="1:17" ht="24" x14ac:dyDescent="0.2">
      <c r="A18" s="176" t="s">
        <v>18</v>
      </c>
      <c r="B18" s="182" t="s">
        <v>142</v>
      </c>
      <c r="C18" s="121">
        <v>9</v>
      </c>
      <c r="D18" s="121">
        <v>34789.847999999998</v>
      </c>
      <c r="E18" s="131">
        <v>58.639663728042912</v>
      </c>
      <c r="F18" s="121">
        <v>20616.419999999998</v>
      </c>
      <c r="G18" s="131">
        <v>28.355967627760336</v>
      </c>
      <c r="H18" s="121">
        <v>9129.5879999999997</v>
      </c>
      <c r="I18" s="131">
        <v>78.520562859868136</v>
      </c>
      <c r="Q18" s="6"/>
    </row>
    <row r="19" spans="1:17" ht="24" x14ac:dyDescent="0.2">
      <c r="A19" s="178" t="s">
        <v>19</v>
      </c>
      <c r="B19" s="179" t="s">
        <v>278</v>
      </c>
      <c r="C19" s="175">
        <v>10</v>
      </c>
      <c r="D19" s="175">
        <v>73601.452999999994</v>
      </c>
      <c r="E19" s="168">
        <v>9.2814739427923971</v>
      </c>
      <c r="F19" s="175">
        <v>45920.362999999998</v>
      </c>
      <c r="G19" s="168">
        <v>14.70590806693896</v>
      </c>
      <c r="H19" s="175">
        <v>16697.167000000001</v>
      </c>
      <c r="I19" s="168">
        <v>-4.0896065352367943</v>
      </c>
      <c r="Q19" s="6"/>
    </row>
    <row r="20" spans="1:17" ht="24" x14ac:dyDescent="0.2">
      <c r="A20" s="176" t="s">
        <v>71</v>
      </c>
      <c r="B20" s="182" t="s">
        <v>123</v>
      </c>
      <c r="C20" s="121">
        <v>11</v>
      </c>
      <c r="D20" s="121">
        <v>72850.713000000003</v>
      </c>
      <c r="E20" s="131">
        <v>-17.47424380497899</v>
      </c>
      <c r="F20" s="121">
        <v>63084.029000000002</v>
      </c>
      <c r="G20" s="131">
        <v>-9.2490632448747547</v>
      </c>
      <c r="H20" s="121">
        <v>6954.1989999999996</v>
      </c>
      <c r="I20" s="131">
        <v>-38.622798197817808</v>
      </c>
      <c r="Q20" s="6"/>
    </row>
    <row r="21" spans="1:17" x14ac:dyDescent="0.2">
      <c r="A21" s="178" t="s">
        <v>85</v>
      </c>
      <c r="B21" s="179" t="s">
        <v>106</v>
      </c>
      <c r="C21" s="175">
        <v>1</v>
      </c>
      <c r="D21" s="171" t="s">
        <v>145</v>
      </c>
      <c r="E21" s="171" t="s">
        <v>145</v>
      </c>
      <c r="F21" s="171" t="s">
        <v>145</v>
      </c>
      <c r="G21" s="171" t="s">
        <v>145</v>
      </c>
      <c r="H21" s="171" t="s">
        <v>145</v>
      </c>
      <c r="I21" s="171" t="s">
        <v>145</v>
      </c>
      <c r="J21" s="23"/>
      <c r="K21" s="23"/>
      <c r="L21" s="23"/>
      <c r="M21" s="23"/>
      <c r="N21" s="6"/>
      <c r="O21" s="6"/>
      <c r="P21" s="6"/>
      <c r="Q21" s="6"/>
    </row>
    <row r="22" spans="1:17" x14ac:dyDescent="0.2">
      <c r="A22" s="176" t="s">
        <v>37</v>
      </c>
      <c r="B22" s="180" t="s">
        <v>95</v>
      </c>
      <c r="C22" s="121">
        <v>6</v>
      </c>
      <c r="D22" s="171" t="s">
        <v>145</v>
      </c>
      <c r="E22" s="171" t="s">
        <v>145</v>
      </c>
      <c r="F22" s="171" t="s">
        <v>145</v>
      </c>
      <c r="G22" s="171" t="s">
        <v>145</v>
      </c>
      <c r="H22" s="171" t="s">
        <v>145</v>
      </c>
      <c r="I22" s="171" t="s">
        <v>145</v>
      </c>
      <c r="Q22" s="6"/>
    </row>
    <row r="23" spans="1:17" x14ac:dyDescent="0.2">
      <c r="A23" s="178" t="s">
        <v>73</v>
      </c>
      <c r="B23" s="179" t="s">
        <v>125</v>
      </c>
      <c r="C23" s="125">
        <v>1</v>
      </c>
      <c r="D23" s="171" t="s">
        <v>145</v>
      </c>
      <c r="E23" s="171" t="s">
        <v>145</v>
      </c>
      <c r="F23" s="171" t="s">
        <v>145</v>
      </c>
      <c r="G23" s="171" t="s">
        <v>145</v>
      </c>
      <c r="H23" s="171" t="s">
        <v>145</v>
      </c>
      <c r="I23" s="171" t="s">
        <v>145</v>
      </c>
      <c r="Q23" s="6"/>
    </row>
    <row r="24" spans="1:17" x14ac:dyDescent="0.2">
      <c r="A24" s="176" t="s">
        <v>139</v>
      </c>
      <c r="B24" s="180" t="s">
        <v>140</v>
      </c>
      <c r="C24" s="124">
        <v>4</v>
      </c>
      <c r="D24" s="171" t="s">
        <v>145</v>
      </c>
      <c r="E24" s="171" t="s">
        <v>145</v>
      </c>
      <c r="F24" s="171" t="s">
        <v>145</v>
      </c>
      <c r="G24" s="171" t="s">
        <v>145</v>
      </c>
      <c r="H24" s="171" t="s">
        <v>145</v>
      </c>
      <c r="I24" s="171" t="s">
        <v>145</v>
      </c>
      <c r="Q24" s="6"/>
    </row>
    <row r="25" spans="1:17" s="4" customFormat="1" x14ac:dyDescent="0.2">
      <c r="A25" s="183"/>
      <c r="B25" s="184" t="s">
        <v>144</v>
      </c>
      <c r="C25" s="126">
        <v>128</v>
      </c>
      <c r="D25" s="126">
        <v>1982970.2919999999</v>
      </c>
      <c r="E25" s="135">
        <v>37.932116301990597</v>
      </c>
      <c r="F25" s="126">
        <v>1389455.797</v>
      </c>
      <c r="G25" s="135">
        <v>66.739899192078028</v>
      </c>
      <c r="H25" s="126">
        <v>1211895.8259999999</v>
      </c>
      <c r="I25" s="135">
        <v>82.35778189769249</v>
      </c>
      <c r="J25" s="18"/>
      <c r="K25" s="18"/>
      <c r="L25" s="18"/>
      <c r="M25" s="18"/>
      <c r="N25" s="18"/>
      <c r="O25" s="18"/>
      <c r="P25" s="18"/>
    </row>
    <row r="26" spans="1:17" x14ac:dyDescent="0.2">
      <c r="A26" s="27"/>
      <c r="B26" s="9"/>
      <c r="C26" s="32"/>
      <c r="D26" s="32"/>
      <c r="E26" s="40"/>
      <c r="F26" s="32"/>
      <c r="G26" s="40"/>
      <c r="H26" s="35"/>
      <c r="I26" s="40"/>
    </row>
    <row r="27" spans="1:17" x14ac:dyDescent="0.2">
      <c r="C27" s="32"/>
      <c r="D27" s="32"/>
      <c r="E27" s="40"/>
      <c r="F27" s="32"/>
      <c r="G27" s="40"/>
      <c r="H27" s="35"/>
      <c r="I27" s="40"/>
    </row>
  </sheetData>
  <mergeCells count="13">
    <mergeCell ref="A1:I1"/>
    <mergeCell ref="A3:A7"/>
    <mergeCell ref="C3:C5"/>
    <mergeCell ref="D3:I3"/>
    <mergeCell ref="D4:E5"/>
    <mergeCell ref="F4:I4"/>
    <mergeCell ref="F5:G5"/>
    <mergeCell ref="H5:I5"/>
    <mergeCell ref="C6:D6"/>
    <mergeCell ref="E6:E7"/>
    <mergeCell ref="G6:G7"/>
    <mergeCell ref="I6:I7"/>
    <mergeCell ref="B3:B7"/>
  </mergeCells>
  <phoneticPr fontId="0" type="noConversion"/>
  <conditionalFormatting sqref="C10:I10 C8:C9 C25:I25 C21:C24 C14:I20 C11:F11 C12:G12 C13:F13">
    <cfRule type="expression" dxfId="19" priority="20">
      <formula>MOD(ROW(),2)=1</formula>
    </cfRule>
  </conditionalFormatting>
  <conditionalFormatting sqref="A10:I10 A8:C9 A25:I25 A21:C24 A14:I20 A11:F11 A12:G12 A13:F13">
    <cfRule type="expression" dxfId="18" priority="19">
      <formula>MOD(ROW(),2)=1</formula>
    </cfRule>
  </conditionalFormatting>
  <conditionalFormatting sqref="D8:I9">
    <cfRule type="expression" dxfId="17" priority="17">
      <formula>MOD(ROW(),2)=1</formula>
    </cfRule>
    <cfRule type="expression" dxfId="16" priority="18">
      <formula>MOD(ROW(),2)=1</formula>
    </cfRule>
  </conditionalFormatting>
  <conditionalFormatting sqref="D8:I9">
    <cfRule type="expression" dxfId="15" priority="16">
      <formula>MOD(ROW(),2)=1</formula>
    </cfRule>
  </conditionalFormatting>
  <conditionalFormatting sqref="D23:I24 D21:I21">
    <cfRule type="expression" dxfId="14" priority="14">
      <formula>MOD(ROW(),2)=1</formula>
    </cfRule>
    <cfRule type="expression" dxfId="13" priority="15">
      <formula>MOD(ROW(),2)=1</formula>
    </cfRule>
  </conditionalFormatting>
  <conditionalFormatting sqref="D23:I24 D21:I21">
    <cfRule type="expression" dxfId="12" priority="13">
      <formula>MOD(ROW(),2)=1</formula>
    </cfRule>
  </conditionalFormatting>
  <conditionalFormatting sqref="G11:I11">
    <cfRule type="expression" dxfId="11" priority="11">
      <formula>MOD(ROW(),2)=1</formula>
    </cfRule>
    <cfRule type="expression" dxfId="10" priority="12">
      <formula>MOD(ROW(),2)=1</formula>
    </cfRule>
  </conditionalFormatting>
  <conditionalFormatting sqref="G11:I11">
    <cfRule type="expression" dxfId="9" priority="10">
      <formula>MOD(ROW(),2)=1</formula>
    </cfRule>
  </conditionalFormatting>
  <conditionalFormatting sqref="H12:I12">
    <cfRule type="expression" dxfId="8" priority="8">
      <formula>MOD(ROW(),2)=1</formula>
    </cfRule>
    <cfRule type="expression" dxfId="7" priority="9">
      <formula>MOD(ROW(),2)=1</formula>
    </cfRule>
  </conditionalFormatting>
  <conditionalFormatting sqref="H12:I12">
    <cfRule type="expression" dxfId="6" priority="7">
      <formula>MOD(ROW(),2)=1</formula>
    </cfRule>
  </conditionalFormatting>
  <conditionalFormatting sqref="G13:I13">
    <cfRule type="expression" dxfId="5" priority="5">
      <formula>MOD(ROW(),2)=1</formula>
    </cfRule>
    <cfRule type="expression" dxfId="4" priority="6">
      <formula>MOD(ROW(),2)=1</formula>
    </cfRule>
  </conditionalFormatting>
  <conditionalFormatting sqref="G13:I13">
    <cfRule type="expression" dxfId="3" priority="4">
      <formula>MOD(ROW(),2)=1</formula>
    </cfRule>
  </conditionalFormatting>
  <conditionalFormatting sqref="D22:I22">
    <cfRule type="expression" dxfId="2" priority="2">
      <formula>MOD(ROW(),2)=1</formula>
    </cfRule>
    <cfRule type="expression" dxfId="1" priority="3">
      <formula>MOD(ROW(),2)=1</formula>
    </cfRule>
  </conditionalFormatting>
  <conditionalFormatting sqref="D22:I22">
    <cfRule type="expression" dxfId="0" priority="1">
      <formula>MOD(ROW(),2)=1</formula>
    </cfRule>
  </conditionalFormatting>
  <pageMargins left="0.59055118110236227" right="0.59055118110236227" top="0.59055118110236227" bottom="0.59055118110236227" header="0" footer="0.39370078740157483"/>
  <pageSetup paperSize="9" scale="80" fitToHeight="0" orientation="portrait" r:id="rId1"/>
  <headerFooter differentFirst="1" scaleWithDoc="0">
    <oddFooter>&amp;L&amp;8Statistikamt Nord&amp;C&amp;8&amp;P&amp;R&amp;8Statistischer Bericht E I 1 - m 2/13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view="pageLayout" zoomScaleNormal="100" workbookViewId="0">
      <selection activeCell="A3" sqref="A3"/>
    </sheetView>
  </sheetViews>
  <sheetFormatPr baseColWidth="10" defaultColWidth="10.85546875" defaultRowHeight="12.75" x14ac:dyDescent="0.2"/>
  <cols>
    <col min="1" max="2" width="10.140625" style="136" customWidth="1"/>
    <col min="3" max="7" width="14.28515625" style="136" customWidth="1"/>
    <col min="8" max="8" width="10.7109375" style="136" customWidth="1"/>
    <col min="9" max="78" width="12.140625" style="136" customWidth="1"/>
    <col min="79" max="16384" width="10.85546875" style="136"/>
  </cols>
  <sheetData>
    <row r="1" spans="1:7" s="143" customFormat="1" x14ac:dyDescent="0.2"/>
    <row r="2" spans="1:7" s="143" customFormat="1" ht="15.75" x14ac:dyDescent="0.25">
      <c r="A2" s="204" t="s">
        <v>205</v>
      </c>
      <c r="B2" s="204"/>
      <c r="C2" s="204"/>
      <c r="D2" s="204"/>
      <c r="E2" s="204"/>
      <c r="F2" s="204"/>
      <c r="G2" s="204"/>
    </row>
    <row r="3" spans="1:7" s="143" customFormat="1" x14ac:dyDescent="0.2"/>
    <row r="4" spans="1:7" s="143" customFormat="1" ht="15.75" x14ac:dyDescent="0.25">
      <c r="A4" s="205" t="s">
        <v>206</v>
      </c>
      <c r="B4" s="206"/>
      <c r="C4" s="206"/>
      <c r="D4" s="206"/>
      <c r="E4" s="206"/>
      <c r="F4" s="206"/>
      <c r="G4" s="206"/>
    </row>
    <row r="5" spans="1:7" s="143" customFormat="1" x14ac:dyDescent="0.2">
      <c r="A5" s="198"/>
      <c r="B5" s="198"/>
      <c r="C5" s="198"/>
      <c r="D5" s="198"/>
      <c r="E5" s="198"/>
      <c r="F5" s="198"/>
      <c r="G5" s="198"/>
    </row>
    <row r="6" spans="1:7" s="143" customFormat="1" x14ac:dyDescent="0.2">
      <c r="A6" s="144" t="s">
        <v>207</v>
      </c>
    </row>
    <row r="7" spans="1:7" s="143" customFormat="1" ht="5.25" customHeight="1" x14ac:dyDescent="0.2">
      <c r="A7" s="144"/>
    </row>
    <row r="8" spans="1:7" s="143" customFormat="1" ht="12.75" customHeight="1" x14ac:dyDescent="0.2">
      <c r="A8" s="201" t="s">
        <v>208</v>
      </c>
      <c r="B8" s="200"/>
      <c r="C8" s="200"/>
      <c r="D8" s="200"/>
      <c r="E8" s="200"/>
      <c r="F8" s="200"/>
      <c r="G8" s="200"/>
    </row>
    <row r="9" spans="1:7" s="143" customFormat="1" x14ac:dyDescent="0.2">
      <c r="A9" s="199" t="s">
        <v>209</v>
      </c>
      <c r="B9" s="200"/>
      <c r="C9" s="200"/>
      <c r="D9" s="200"/>
      <c r="E9" s="200"/>
      <c r="F9" s="200"/>
      <c r="G9" s="200"/>
    </row>
    <row r="10" spans="1:7" s="143" customFormat="1" ht="5.25" customHeight="1" x14ac:dyDescent="0.2">
      <c r="A10" s="145"/>
    </row>
    <row r="11" spans="1:7" s="143" customFormat="1" ht="12.75" customHeight="1" x14ac:dyDescent="0.2">
      <c r="A11" s="203" t="s">
        <v>210</v>
      </c>
      <c r="B11" s="203"/>
      <c r="C11" s="203"/>
      <c r="D11" s="203"/>
      <c r="E11" s="203"/>
      <c r="F11" s="203"/>
      <c r="G11" s="203"/>
    </row>
    <row r="12" spans="1:7" s="143" customFormat="1" x14ac:dyDescent="0.2">
      <c r="A12" s="199" t="s">
        <v>211</v>
      </c>
      <c r="B12" s="200"/>
      <c r="C12" s="200"/>
      <c r="D12" s="200"/>
      <c r="E12" s="200"/>
      <c r="F12" s="200"/>
      <c r="G12" s="200"/>
    </row>
    <row r="13" spans="1:7" s="143" customFormat="1" x14ac:dyDescent="0.2">
      <c r="A13" s="185"/>
      <c r="B13" s="186"/>
      <c r="C13" s="186"/>
      <c r="D13" s="186"/>
      <c r="E13" s="186"/>
      <c r="F13" s="186"/>
      <c r="G13" s="186"/>
    </row>
    <row r="14" spans="1:7" s="143" customFormat="1" x14ac:dyDescent="0.2">
      <c r="A14" s="187" t="s">
        <v>290</v>
      </c>
      <c r="B14" s="188"/>
      <c r="C14" s="189"/>
      <c r="D14" s="189"/>
      <c r="E14" s="189"/>
      <c r="F14" s="189"/>
      <c r="G14" s="189"/>
    </row>
    <row r="15" spans="1:7" s="143" customFormat="1" ht="12.75" customHeight="1" x14ac:dyDescent="0.2">
      <c r="A15" s="187" t="s">
        <v>291</v>
      </c>
      <c r="B15" s="188"/>
      <c r="C15" s="189"/>
      <c r="D15" s="189"/>
      <c r="E15" s="189"/>
      <c r="F15" s="189"/>
      <c r="G15" s="189"/>
    </row>
    <row r="16" spans="1:7" s="143" customFormat="1" ht="12.75" customHeight="1" x14ac:dyDescent="0.2">
      <c r="A16" s="145"/>
    </row>
    <row r="17" spans="1:7" s="143" customFormat="1" ht="5.25" customHeight="1" x14ac:dyDescent="0.2"/>
    <row r="18" spans="1:7" s="143" customFormat="1" ht="12.75" customHeight="1" x14ac:dyDescent="0.2">
      <c r="A18" s="201" t="s">
        <v>212</v>
      </c>
      <c r="B18" s="200"/>
      <c r="C18" s="200"/>
      <c r="D18" s="146"/>
      <c r="E18" s="146"/>
      <c r="F18" s="146"/>
      <c r="G18" s="146"/>
    </row>
    <row r="19" spans="1:7" s="143" customFormat="1" ht="5.25" customHeight="1" x14ac:dyDescent="0.2">
      <c r="A19" s="146"/>
      <c r="B19" s="147"/>
      <c r="C19" s="147"/>
      <c r="D19" s="146"/>
      <c r="E19" s="146"/>
      <c r="F19" s="146"/>
      <c r="G19" s="146"/>
    </row>
    <row r="20" spans="1:7" s="143" customFormat="1" ht="12.75" customHeight="1" x14ac:dyDescent="0.2">
      <c r="A20" s="199" t="s">
        <v>213</v>
      </c>
      <c r="B20" s="200"/>
      <c r="C20" s="200"/>
      <c r="D20" s="148"/>
      <c r="E20" s="148"/>
      <c r="F20" s="148"/>
      <c r="G20" s="148"/>
    </row>
    <row r="21" spans="1:7" s="143" customFormat="1" ht="12.75" customHeight="1" x14ac:dyDescent="0.2">
      <c r="A21" s="148" t="s">
        <v>214</v>
      </c>
      <c r="B21" s="199" t="s">
        <v>215</v>
      </c>
      <c r="C21" s="200"/>
      <c r="D21" s="148"/>
      <c r="E21" s="148"/>
      <c r="F21" s="148"/>
      <c r="G21" s="148"/>
    </row>
    <row r="22" spans="1:7" s="143" customFormat="1" ht="12.75" customHeight="1" x14ac:dyDescent="0.2">
      <c r="A22" s="148" t="s">
        <v>216</v>
      </c>
      <c r="B22" s="202" t="s">
        <v>217</v>
      </c>
      <c r="C22" s="200"/>
      <c r="D22" s="200"/>
      <c r="E22" s="148"/>
      <c r="F22" s="148"/>
      <c r="G22" s="148"/>
    </row>
    <row r="23" spans="1:7" s="143" customFormat="1" ht="5.25" customHeight="1" x14ac:dyDescent="0.2">
      <c r="A23" s="148"/>
      <c r="B23" s="147"/>
      <c r="C23" s="147"/>
      <c r="D23" s="147"/>
      <c r="E23" s="147"/>
      <c r="F23" s="147"/>
      <c r="G23" s="147"/>
    </row>
    <row r="24" spans="1:7" s="143" customFormat="1" x14ac:dyDescent="0.2">
      <c r="A24" s="201" t="s">
        <v>218</v>
      </c>
      <c r="B24" s="200"/>
      <c r="C24" s="146"/>
      <c r="D24" s="146"/>
      <c r="E24" s="146"/>
      <c r="F24" s="146"/>
      <c r="G24" s="146"/>
    </row>
    <row r="25" spans="1:7" s="143" customFormat="1" ht="5.25" customHeight="1" x14ac:dyDescent="0.2">
      <c r="A25" s="146"/>
      <c r="B25" s="147"/>
      <c r="C25" s="146"/>
      <c r="D25" s="146"/>
      <c r="E25" s="146"/>
      <c r="F25" s="146"/>
      <c r="G25" s="146"/>
    </row>
    <row r="26" spans="1:7" s="143" customFormat="1" x14ac:dyDescent="0.2">
      <c r="A26" s="148" t="s">
        <v>219</v>
      </c>
      <c r="B26" s="199" t="s">
        <v>220</v>
      </c>
      <c r="C26" s="200"/>
      <c r="D26" s="148"/>
      <c r="E26" s="148"/>
      <c r="F26" s="148"/>
      <c r="G26" s="148"/>
    </row>
    <row r="27" spans="1:7" s="143" customFormat="1" ht="12.75" customHeight="1" x14ac:dyDescent="0.2">
      <c r="A27" s="148" t="s">
        <v>221</v>
      </c>
      <c r="B27" s="199" t="s">
        <v>222</v>
      </c>
      <c r="C27" s="200"/>
      <c r="D27" s="148"/>
      <c r="E27" s="148"/>
      <c r="F27" s="148"/>
      <c r="G27" s="148"/>
    </row>
    <row r="28" spans="1:7" s="143" customFormat="1" x14ac:dyDescent="0.2">
      <c r="A28" s="148"/>
      <c r="B28" s="200" t="s">
        <v>223</v>
      </c>
      <c r="C28" s="200"/>
      <c r="D28" s="147"/>
      <c r="E28" s="147"/>
      <c r="F28" s="147"/>
      <c r="G28" s="147"/>
    </row>
    <row r="29" spans="1:7" s="143" customFormat="1" ht="12.75" customHeight="1" x14ac:dyDescent="0.2">
      <c r="A29" s="145"/>
    </row>
    <row r="30" spans="1:7" s="143" customFormat="1" ht="14.1" customHeight="1" x14ac:dyDescent="0.2">
      <c r="A30" s="145" t="s">
        <v>224</v>
      </c>
      <c r="B30" s="149" t="s">
        <v>225</v>
      </c>
    </row>
    <row r="31" spans="1:7" s="143" customFormat="1" x14ac:dyDescent="0.2">
      <c r="A31" s="145"/>
    </row>
    <row r="32" spans="1:7" s="143" customFormat="1" ht="27.75" customHeight="1" x14ac:dyDescent="0.2">
      <c r="A32" s="199" t="s">
        <v>226</v>
      </c>
      <c r="B32" s="200"/>
      <c r="C32" s="200"/>
      <c r="D32" s="200"/>
      <c r="E32" s="200"/>
      <c r="F32" s="200"/>
      <c r="G32" s="200"/>
    </row>
    <row r="33" spans="1:7" s="143" customFormat="1" x14ac:dyDescent="0.2">
      <c r="A33" s="150" t="s">
        <v>227</v>
      </c>
      <c r="B33" s="147"/>
      <c r="C33" s="147"/>
      <c r="D33" s="147"/>
      <c r="E33" s="147"/>
      <c r="F33" s="147"/>
      <c r="G33" s="147"/>
    </row>
    <row r="34" spans="1:7" s="143" customFormat="1" ht="24" customHeight="1" x14ac:dyDescent="0.2">
      <c r="A34" s="199" t="s">
        <v>228</v>
      </c>
      <c r="B34" s="200"/>
      <c r="C34" s="200"/>
      <c r="D34" s="200"/>
      <c r="E34" s="200"/>
      <c r="F34" s="200"/>
      <c r="G34" s="200"/>
    </row>
    <row r="35" spans="1:7" s="143" customFormat="1" x14ac:dyDescent="0.2">
      <c r="A35" s="145"/>
    </row>
    <row r="36" spans="1:7" s="143" customFormat="1" x14ac:dyDescent="0.2"/>
    <row r="37" spans="1:7" s="143" customFormat="1" x14ac:dyDescent="0.2"/>
    <row r="38" spans="1:7" s="143" customFormat="1" x14ac:dyDescent="0.2"/>
    <row r="39" spans="1:7" s="143" customFormat="1" x14ac:dyDescent="0.2"/>
    <row r="40" spans="1:7" s="143" customFormat="1" x14ac:dyDescent="0.2"/>
    <row r="41" spans="1:7" s="143" customFormat="1" x14ac:dyDescent="0.2"/>
    <row r="42" spans="1:7" s="143" customFormat="1" x14ac:dyDescent="0.2"/>
    <row r="43" spans="1:7" s="143" customFormat="1" x14ac:dyDescent="0.2"/>
    <row r="44" spans="1:7" s="143" customFormat="1" x14ac:dyDescent="0.2"/>
    <row r="45" spans="1:7" s="143" customFormat="1" ht="5.25" customHeight="1" x14ac:dyDescent="0.2"/>
    <row r="46" spans="1:7" s="143" customFormat="1" x14ac:dyDescent="0.2">
      <c r="A46" s="198" t="s">
        <v>229</v>
      </c>
      <c r="B46" s="198"/>
    </row>
    <row r="47" spans="1:7" s="143" customFormat="1" x14ac:dyDescent="0.2"/>
    <row r="48" spans="1:7" s="143" customFormat="1" x14ac:dyDescent="0.2">
      <c r="A48" s="151">
        <v>0</v>
      </c>
      <c r="B48" s="152" t="s">
        <v>230</v>
      </c>
    </row>
    <row r="49" spans="1:7" s="143" customFormat="1" x14ac:dyDescent="0.2">
      <c r="A49" s="152" t="s">
        <v>146</v>
      </c>
      <c r="B49" s="152" t="s">
        <v>231</v>
      </c>
    </row>
    <row r="50" spans="1:7" s="143" customFormat="1" x14ac:dyDescent="0.2">
      <c r="A50" s="152" t="s">
        <v>232</v>
      </c>
      <c r="B50" s="152" t="s">
        <v>233</v>
      </c>
    </row>
    <row r="51" spans="1:7" s="143" customFormat="1" x14ac:dyDescent="0.2">
      <c r="A51" s="152" t="s">
        <v>145</v>
      </c>
      <c r="B51" s="152" t="s">
        <v>234</v>
      </c>
    </row>
    <row r="52" spans="1:7" s="143" customFormat="1" x14ac:dyDescent="0.2">
      <c r="A52" s="152" t="s">
        <v>235</v>
      </c>
      <c r="B52" s="152" t="s">
        <v>236</v>
      </c>
    </row>
    <row r="53" spans="1:7" s="143" customFormat="1" x14ac:dyDescent="0.2">
      <c r="A53" s="152" t="s">
        <v>237</v>
      </c>
      <c r="B53" s="152" t="s">
        <v>238</v>
      </c>
    </row>
    <row r="54" spans="1:7" s="143" customFormat="1" x14ac:dyDescent="0.2">
      <c r="A54" s="152" t="s">
        <v>239</v>
      </c>
      <c r="B54" s="152" t="s">
        <v>240</v>
      </c>
    </row>
    <row r="55" spans="1:7" s="143" customFormat="1" x14ac:dyDescent="0.2">
      <c r="A55" s="152" t="s">
        <v>241</v>
      </c>
      <c r="B55" s="152" t="s">
        <v>242</v>
      </c>
    </row>
    <row r="56" spans="1:7" s="143" customFormat="1" x14ac:dyDescent="0.2">
      <c r="A56" s="152" t="s">
        <v>243</v>
      </c>
      <c r="B56" s="152" t="s">
        <v>244</v>
      </c>
    </row>
    <row r="57" spans="1:7" x14ac:dyDescent="0.2">
      <c r="A57" s="152" t="s">
        <v>245</v>
      </c>
      <c r="B57" s="152" t="s">
        <v>246</v>
      </c>
      <c r="C57" s="143"/>
      <c r="D57" s="143"/>
      <c r="E57" s="143"/>
      <c r="F57" s="143"/>
      <c r="G57" s="143"/>
    </row>
    <row r="58" spans="1:7" x14ac:dyDescent="0.2">
      <c r="A58" s="143" t="s">
        <v>247</v>
      </c>
      <c r="B58" s="143" t="s">
        <v>248</v>
      </c>
      <c r="C58" s="143"/>
      <c r="D58" s="143"/>
      <c r="E58" s="143"/>
      <c r="F58" s="143"/>
      <c r="G58" s="143"/>
    </row>
    <row r="59" spans="1:7" x14ac:dyDescent="0.2">
      <c r="A59" s="188" t="s">
        <v>292</v>
      </c>
      <c r="B59" s="188" t="s">
        <v>293</v>
      </c>
      <c r="C59" s="188"/>
      <c r="D59" s="188"/>
      <c r="E59" s="188"/>
      <c r="F59" s="188"/>
      <c r="G59" s="188"/>
    </row>
    <row r="60" spans="1:7" x14ac:dyDescent="0.2">
      <c r="A60" s="190" t="s">
        <v>294</v>
      </c>
      <c r="B60" s="191" t="s">
        <v>295</v>
      </c>
      <c r="C60" s="191"/>
      <c r="D60" s="191"/>
      <c r="E60" s="191"/>
      <c r="F60" s="191"/>
      <c r="G60" s="191"/>
    </row>
    <row r="61" spans="1:7" x14ac:dyDescent="0.2">
      <c r="A61" s="153"/>
      <c r="B61" s="153"/>
      <c r="C61" s="153"/>
      <c r="D61" s="153"/>
      <c r="E61" s="153"/>
      <c r="F61" s="153"/>
      <c r="G61" s="153"/>
    </row>
    <row r="62" spans="1:7" x14ac:dyDescent="0.2">
      <c r="A62" s="153"/>
      <c r="B62" s="153"/>
      <c r="C62" s="153"/>
      <c r="D62" s="153"/>
      <c r="E62" s="153"/>
      <c r="F62" s="153"/>
      <c r="G62" s="153"/>
    </row>
    <row r="63" spans="1:7" x14ac:dyDescent="0.2">
      <c r="A63" s="153"/>
      <c r="B63" s="153"/>
      <c r="C63" s="153"/>
      <c r="D63" s="153"/>
      <c r="E63" s="153"/>
      <c r="F63" s="153"/>
      <c r="G63" s="153"/>
    </row>
    <row r="64" spans="1:7" x14ac:dyDescent="0.2">
      <c r="A64" s="153"/>
      <c r="B64" s="153"/>
      <c r="C64" s="153"/>
      <c r="D64" s="153"/>
      <c r="E64" s="153"/>
      <c r="F64" s="153"/>
      <c r="G64" s="153"/>
    </row>
    <row r="65" spans="1:7" x14ac:dyDescent="0.2">
      <c r="A65" s="153"/>
      <c r="B65" s="153"/>
      <c r="C65" s="153"/>
      <c r="D65" s="153"/>
      <c r="E65" s="153"/>
      <c r="F65" s="153"/>
      <c r="G65" s="153"/>
    </row>
    <row r="66" spans="1:7" x14ac:dyDescent="0.2">
      <c r="A66" s="153"/>
      <c r="B66" s="153"/>
      <c r="C66" s="153"/>
      <c r="D66" s="153"/>
      <c r="E66" s="153"/>
      <c r="F66" s="153"/>
      <c r="G66" s="153"/>
    </row>
    <row r="67" spans="1:7" x14ac:dyDescent="0.2">
      <c r="A67" s="153"/>
      <c r="B67" s="153"/>
      <c r="C67" s="153"/>
      <c r="D67" s="153"/>
      <c r="E67" s="153"/>
      <c r="F67" s="153"/>
      <c r="G67" s="153"/>
    </row>
    <row r="68" spans="1:7" x14ac:dyDescent="0.2">
      <c r="A68" s="153"/>
      <c r="B68" s="153"/>
      <c r="C68" s="153"/>
      <c r="D68" s="153"/>
      <c r="E68" s="153"/>
      <c r="F68" s="153"/>
      <c r="G68" s="153"/>
    </row>
    <row r="69" spans="1:7" x14ac:dyDescent="0.2">
      <c r="A69" s="153"/>
      <c r="B69" s="153"/>
      <c r="C69" s="153"/>
      <c r="D69" s="153"/>
      <c r="E69" s="153"/>
      <c r="F69" s="153"/>
      <c r="G69" s="153"/>
    </row>
    <row r="70" spans="1:7" x14ac:dyDescent="0.2">
      <c r="A70" s="153"/>
      <c r="B70" s="153"/>
      <c r="C70" s="153"/>
      <c r="D70" s="153"/>
      <c r="E70" s="153"/>
      <c r="F70" s="153"/>
      <c r="G70" s="153"/>
    </row>
    <row r="71" spans="1:7" x14ac:dyDescent="0.2">
      <c r="A71" s="153"/>
      <c r="B71" s="153"/>
      <c r="C71" s="153"/>
      <c r="D71" s="153"/>
      <c r="E71" s="153"/>
      <c r="F71" s="153"/>
      <c r="G71" s="153"/>
    </row>
    <row r="72" spans="1:7" x14ac:dyDescent="0.2">
      <c r="A72" s="153"/>
      <c r="B72" s="153"/>
      <c r="C72" s="153"/>
      <c r="D72" s="153"/>
      <c r="E72" s="153"/>
      <c r="F72" s="153"/>
      <c r="G72" s="153"/>
    </row>
    <row r="73" spans="1:7" x14ac:dyDescent="0.2">
      <c r="A73" s="153"/>
      <c r="B73" s="153"/>
      <c r="C73" s="153"/>
      <c r="D73" s="153"/>
      <c r="E73" s="153"/>
      <c r="F73" s="153"/>
      <c r="G73" s="153"/>
    </row>
    <row r="74" spans="1:7" x14ac:dyDescent="0.2">
      <c r="A74" s="153"/>
      <c r="B74" s="153"/>
      <c r="C74" s="153"/>
      <c r="D74" s="153"/>
      <c r="E74" s="153"/>
      <c r="F74" s="153"/>
      <c r="G74" s="153"/>
    </row>
    <row r="75" spans="1:7" x14ac:dyDescent="0.2">
      <c r="A75" s="153"/>
      <c r="B75" s="153"/>
      <c r="C75" s="153"/>
      <c r="D75" s="153"/>
      <c r="E75" s="153"/>
      <c r="F75" s="153"/>
      <c r="G75" s="153"/>
    </row>
    <row r="76" spans="1:7" x14ac:dyDescent="0.2">
      <c r="A76" s="153"/>
      <c r="B76" s="153"/>
      <c r="C76" s="153"/>
      <c r="D76" s="153"/>
      <c r="E76" s="153"/>
      <c r="F76" s="153"/>
      <c r="G76" s="153"/>
    </row>
    <row r="77" spans="1:7" x14ac:dyDescent="0.2">
      <c r="A77" s="153"/>
      <c r="B77" s="153"/>
      <c r="C77" s="153"/>
      <c r="D77" s="153"/>
      <c r="E77" s="153"/>
      <c r="F77" s="153"/>
      <c r="G77" s="153"/>
    </row>
    <row r="78" spans="1:7" x14ac:dyDescent="0.2">
      <c r="A78" s="153"/>
      <c r="B78" s="153"/>
      <c r="C78" s="153"/>
      <c r="D78" s="153"/>
      <c r="E78" s="153"/>
      <c r="F78" s="153"/>
      <c r="G78" s="153"/>
    </row>
    <row r="79" spans="1:7" x14ac:dyDescent="0.2">
      <c r="A79" s="153"/>
      <c r="B79" s="153"/>
      <c r="C79" s="153"/>
      <c r="D79" s="153"/>
      <c r="E79" s="153"/>
      <c r="F79" s="153"/>
      <c r="G79" s="153"/>
    </row>
    <row r="80" spans="1:7" x14ac:dyDescent="0.2">
      <c r="A80" s="153"/>
      <c r="B80" s="153"/>
      <c r="C80" s="153"/>
      <c r="D80" s="153"/>
      <c r="E80" s="153"/>
      <c r="F80" s="153"/>
      <c r="G80" s="153"/>
    </row>
    <row r="81" spans="1:7" x14ac:dyDescent="0.2">
      <c r="A81" s="153"/>
      <c r="B81" s="153"/>
      <c r="C81" s="153"/>
      <c r="D81" s="153"/>
      <c r="E81" s="153"/>
      <c r="F81" s="153"/>
      <c r="G81" s="153"/>
    </row>
    <row r="82" spans="1:7" x14ac:dyDescent="0.2">
      <c r="A82" s="153"/>
      <c r="B82" s="153"/>
      <c r="C82" s="153"/>
      <c r="D82" s="153"/>
      <c r="E82" s="153"/>
      <c r="F82" s="153"/>
      <c r="G82" s="153"/>
    </row>
    <row r="83" spans="1:7" x14ac:dyDescent="0.2">
      <c r="A83" s="153"/>
      <c r="B83" s="153"/>
      <c r="C83" s="153"/>
      <c r="D83" s="153"/>
      <c r="E83" s="153"/>
      <c r="F83" s="153"/>
      <c r="G83" s="153"/>
    </row>
    <row r="84" spans="1:7" x14ac:dyDescent="0.2">
      <c r="A84" s="153"/>
      <c r="B84" s="153"/>
      <c r="C84" s="153"/>
      <c r="D84" s="153"/>
      <c r="E84" s="153"/>
      <c r="F84" s="153"/>
      <c r="G84" s="153"/>
    </row>
    <row r="85" spans="1:7" x14ac:dyDescent="0.2">
      <c r="A85" s="153"/>
      <c r="B85" s="153"/>
      <c r="C85" s="153"/>
      <c r="D85" s="153"/>
      <c r="E85" s="153"/>
      <c r="F85" s="153"/>
      <c r="G85" s="153"/>
    </row>
    <row r="86" spans="1:7" x14ac:dyDescent="0.2">
      <c r="A86" s="153"/>
      <c r="B86" s="153"/>
      <c r="C86" s="153"/>
      <c r="D86" s="153"/>
      <c r="E86" s="153"/>
      <c r="F86" s="153"/>
      <c r="G86" s="153"/>
    </row>
    <row r="87" spans="1:7" x14ac:dyDescent="0.2">
      <c r="A87" s="153"/>
      <c r="B87" s="153"/>
      <c r="C87" s="153"/>
      <c r="D87" s="153"/>
      <c r="E87" s="153"/>
      <c r="F87" s="153"/>
      <c r="G87" s="153"/>
    </row>
    <row r="88" spans="1:7" x14ac:dyDescent="0.2">
      <c r="A88" s="153"/>
      <c r="B88" s="153"/>
      <c r="C88" s="153"/>
      <c r="D88" s="153"/>
      <c r="E88" s="153"/>
      <c r="F88" s="153"/>
      <c r="G88" s="153"/>
    </row>
    <row r="89" spans="1:7" x14ac:dyDescent="0.2">
      <c r="A89" s="153"/>
      <c r="B89" s="153"/>
      <c r="C89" s="153"/>
      <c r="D89" s="153"/>
      <c r="E89" s="153"/>
      <c r="F89" s="153"/>
      <c r="G89" s="153"/>
    </row>
    <row r="90" spans="1:7" x14ac:dyDescent="0.2">
      <c r="A90" s="153"/>
      <c r="B90" s="153"/>
      <c r="C90" s="153"/>
      <c r="D90" s="153"/>
      <c r="E90" s="153"/>
      <c r="F90" s="153"/>
      <c r="G90" s="153"/>
    </row>
    <row r="91" spans="1:7" x14ac:dyDescent="0.2">
      <c r="A91" s="153"/>
      <c r="B91" s="153"/>
      <c r="C91" s="153"/>
      <c r="D91" s="153"/>
      <c r="E91" s="153"/>
      <c r="F91" s="153"/>
      <c r="G91" s="153"/>
    </row>
    <row r="92" spans="1:7" x14ac:dyDescent="0.2">
      <c r="A92" s="153"/>
      <c r="B92" s="153"/>
      <c r="C92" s="153"/>
      <c r="D92" s="153"/>
      <c r="E92" s="153"/>
      <c r="F92" s="153"/>
      <c r="G92" s="153"/>
    </row>
    <row r="93" spans="1:7" x14ac:dyDescent="0.2">
      <c r="A93" s="153"/>
      <c r="B93" s="153"/>
      <c r="C93" s="153"/>
      <c r="D93" s="153"/>
      <c r="E93" s="153"/>
      <c r="F93" s="153"/>
      <c r="G93" s="153"/>
    </row>
    <row r="94" spans="1:7" x14ac:dyDescent="0.2">
      <c r="A94" s="153"/>
      <c r="B94" s="153"/>
      <c r="C94" s="153"/>
      <c r="D94" s="153"/>
      <c r="E94" s="153"/>
      <c r="F94" s="153"/>
      <c r="G94" s="153"/>
    </row>
    <row r="95" spans="1:7" x14ac:dyDescent="0.2">
      <c r="A95" s="153"/>
      <c r="B95" s="153"/>
      <c r="C95" s="153"/>
      <c r="D95" s="153"/>
      <c r="E95" s="153"/>
      <c r="F95" s="153"/>
      <c r="G95" s="153"/>
    </row>
    <row r="96" spans="1:7" x14ac:dyDescent="0.2">
      <c r="A96" s="153"/>
      <c r="B96" s="153"/>
      <c r="C96" s="153"/>
      <c r="D96" s="153"/>
      <c r="E96" s="153"/>
      <c r="F96" s="153"/>
      <c r="G96" s="153"/>
    </row>
    <row r="97" spans="1:7" x14ac:dyDescent="0.2">
      <c r="A97" s="153"/>
      <c r="B97" s="153"/>
      <c r="C97" s="153"/>
      <c r="D97" s="153"/>
      <c r="E97" s="153"/>
      <c r="F97" s="153"/>
      <c r="G97" s="153"/>
    </row>
    <row r="98" spans="1:7" x14ac:dyDescent="0.2">
      <c r="A98" s="153"/>
      <c r="B98" s="153"/>
      <c r="C98" s="153"/>
      <c r="D98" s="153"/>
      <c r="E98" s="153"/>
      <c r="F98" s="153"/>
      <c r="G98" s="153"/>
    </row>
    <row r="99" spans="1:7" x14ac:dyDescent="0.2">
      <c r="A99" s="153"/>
      <c r="B99" s="153"/>
      <c r="C99" s="153"/>
      <c r="D99" s="153"/>
      <c r="E99" s="153"/>
      <c r="F99" s="153"/>
      <c r="G99" s="153"/>
    </row>
    <row r="100" spans="1:7" x14ac:dyDescent="0.2">
      <c r="A100" s="153"/>
      <c r="B100" s="153"/>
      <c r="C100" s="153"/>
      <c r="D100" s="153"/>
      <c r="E100" s="153"/>
      <c r="F100" s="153"/>
      <c r="G100" s="153"/>
    </row>
    <row r="101" spans="1:7" x14ac:dyDescent="0.2">
      <c r="A101" s="153"/>
      <c r="B101" s="153"/>
      <c r="C101" s="153"/>
      <c r="D101" s="153"/>
      <c r="E101" s="153"/>
      <c r="F101" s="153"/>
      <c r="G101" s="153"/>
    </row>
    <row r="102" spans="1:7" x14ac:dyDescent="0.2">
      <c r="A102" s="153"/>
      <c r="B102" s="153"/>
      <c r="C102" s="153"/>
      <c r="D102" s="153"/>
      <c r="E102" s="153"/>
      <c r="F102" s="153"/>
      <c r="G102" s="153"/>
    </row>
    <row r="103" spans="1:7" x14ac:dyDescent="0.2">
      <c r="A103" s="153"/>
      <c r="B103" s="153"/>
      <c r="C103" s="153"/>
      <c r="D103" s="153"/>
      <c r="E103" s="153"/>
      <c r="F103" s="153"/>
      <c r="G103" s="153"/>
    </row>
    <row r="104" spans="1:7" x14ac:dyDescent="0.2">
      <c r="A104" s="153"/>
      <c r="B104" s="153"/>
      <c r="C104" s="153"/>
      <c r="D104" s="153"/>
      <c r="E104" s="153"/>
      <c r="F104" s="153"/>
      <c r="G104" s="153"/>
    </row>
    <row r="105" spans="1:7" x14ac:dyDescent="0.2">
      <c r="A105" s="153"/>
      <c r="B105" s="153"/>
      <c r="C105" s="153"/>
      <c r="D105" s="153"/>
      <c r="E105" s="153"/>
      <c r="F105" s="153"/>
      <c r="G105" s="153"/>
    </row>
    <row r="106" spans="1:7" x14ac:dyDescent="0.2">
      <c r="A106" s="153"/>
      <c r="B106" s="153"/>
      <c r="C106" s="153"/>
      <c r="D106" s="153"/>
      <c r="E106" s="153"/>
      <c r="F106" s="153"/>
      <c r="G106" s="153"/>
    </row>
    <row r="107" spans="1:7" x14ac:dyDescent="0.2">
      <c r="A107" s="153"/>
      <c r="B107" s="153"/>
      <c r="C107" s="153"/>
      <c r="D107" s="153"/>
      <c r="E107" s="153"/>
      <c r="F107" s="153"/>
      <c r="G107" s="153"/>
    </row>
    <row r="108" spans="1:7" x14ac:dyDescent="0.2">
      <c r="A108" s="153"/>
      <c r="B108" s="153"/>
      <c r="C108" s="153"/>
      <c r="D108" s="153"/>
      <c r="E108" s="153"/>
      <c r="F108" s="153"/>
      <c r="G108" s="153"/>
    </row>
    <row r="109" spans="1:7" x14ac:dyDescent="0.2">
      <c r="A109" s="153"/>
      <c r="B109" s="153"/>
      <c r="C109" s="153"/>
      <c r="D109" s="153"/>
      <c r="E109" s="153"/>
      <c r="F109" s="153"/>
      <c r="G109" s="153"/>
    </row>
    <row r="110" spans="1:7" x14ac:dyDescent="0.2">
      <c r="A110" s="153"/>
      <c r="B110" s="153"/>
      <c r="C110" s="153"/>
      <c r="D110" s="153"/>
      <c r="E110" s="153"/>
      <c r="F110" s="153"/>
      <c r="G110" s="153"/>
    </row>
    <row r="111" spans="1:7" x14ac:dyDescent="0.2">
      <c r="A111" s="153"/>
      <c r="B111" s="153"/>
      <c r="C111" s="153"/>
      <c r="D111" s="153"/>
      <c r="E111" s="153"/>
      <c r="F111" s="153"/>
      <c r="G111" s="153"/>
    </row>
    <row r="112" spans="1:7" x14ac:dyDescent="0.2">
      <c r="A112" s="153"/>
      <c r="B112" s="153"/>
      <c r="C112" s="153"/>
      <c r="D112" s="153"/>
      <c r="E112" s="153"/>
      <c r="F112" s="153"/>
      <c r="G112" s="153"/>
    </row>
    <row r="113" spans="1:7" x14ac:dyDescent="0.2">
      <c r="A113" s="153"/>
      <c r="B113" s="153"/>
      <c r="C113" s="153"/>
      <c r="D113" s="153"/>
      <c r="E113" s="153"/>
      <c r="F113" s="153"/>
      <c r="G113" s="153"/>
    </row>
    <row r="114" spans="1:7" x14ac:dyDescent="0.2">
      <c r="A114" s="153"/>
      <c r="B114" s="153"/>
      <c r="C114" s="153"/>
      <c r="D114" s="153"/>
      <c r="E114" s="153"/>
      <c r="F114" s="153"/>
      <c r="G114" s="153"/>
    </row>
    <row r="115" spans="1:7" x14ac:dyDescent="0.2">
      <c r="A115" s="153"/>
      <c r="B115" s="153"/>
      <c r="C115" s="153"/>
      <c r="D115" s="153"/>
      <c r="E115" s="153"/>
      <c r="F115" s="153"/>
      <c r="G115" s="153"/>
    </row>
    <row r="116" spans="1:7" x14ac:dyDescent="0.2">
      <c r="A116" s="153"/>
      <c r="B116" s="153"/>
      <c r="C116" s="153"/>
      <c r="D116" s="153"/>
      <c r="E116" s="153"/>
      <c r="F116" s="153"/>
      <c r="G116" s="153"/>
    </row>
    <row r="117" spans="1:7" x14ac:dyDescent="0.2">
      <c r="A117" s="153"/>
      <c r="B117" s="153"/>
      <c r="C117" s="153"/>
      <c r="D117" s="153"/>
      <c r="E117" s="153"/>
      <c r="F117" s="153"/>
      <c r="G117" s="153"/>
    </row>
    <row r="118" spans="1:7" x14ac:dyDescent="0.2">
      <c r="A118" s="153"/>
      <c r="B118" s="153"/>
      <c r="C118" s="153"/>
      <c r="D118" s="153"/>
      <c r="E118" s="153"/>
      <c r="F118" s="153"/>
      <c r="G118" s="153"/>
    </row>
    <row r="119" spans="1:7" x14ac:dyDescent="0.2">
      <c r="A119" s="153"/>
      <c r="B119" s="153"/>
      <c r="C119" s="153"/>
      <c r="D119" s="153"/>
      <c r="E119" s="153"/>
      <c r="F119" s="153"/>
      <c r="G119" s="153"/>
    </row>
    <row r="120" spans="1:7" x14ac:dyDescent="0.2">
      <c r="A120" s="153"/>
      <c r="B120" s="153"/>
      <c r="C120" s="153"/>
      <c r="D120" s="153"/>
      <c r="E120" s="153"/>
      <c r="F120" s="153"/>
      <c r="G120" s="153"/>
    </row>
    <row r="121" spans="1:7" x14ac:dyDescent="0.2">
      <c r="A121" s="153"/>
      <c r="B121" s="153"/>
      <c r="C121" s="153"/>
      <c r="D121" s="153"/>
      <c r="E121" s="153"/>
      <c r="F121" s="153"/>
      <c r="G121" s="153"/>
    </row>
    <row r="122" spans="1:7" x14ac:dyDescent="0.2">
      <c r="A122" s="153"/>
      <c r="B122" s="153"/>
      <c r="C122" s="153"/>
      <c r="D122" s="153"/>
      <c r="E122" s="153"/>
      <c r="F122" s="153"/>
      <c r="G122" s="153"/>
    </row>
    <row r="123" spans="1:7" x14ac:dyDescent="0.2">
      <c r="A123" s="153"/>
      <c r="B123" s="153"/>
      <c r="C123" s="153"/>
      <c r="D123" s="153"/>
      <c r="E123" s="153"/>
      <c r="F123" s="153"/>
      <c r="G123" s="153"/>
    </row>
    <row r="124" spans="1:7" x14ac:dyDescent="0.2">
      <c r="A124" s="153"/>
      <c r="B124" s="153"/>
      <c r="C124" s="153"/>
      <c r="D124" s="153"/>
      <c r="E124" s="153"/>
      <c r="F124" s="153"/>
      <c r="G124" s="153"/>
    </row>
    <row r="125" spans="1:7" x14ac:dyDescent="0.2">
      <c r="A125" s="153"/>
      <c r="B125" s="153"/>
      <c r="C125" s="153"/>
      <c r="D125" s="153"/>
      <c r="E125" s="153"/>
      <c r="F125" s="153"/>
      <c r="G125" s="153"/>
    </row>
    <row r="126" spans="1:7" x14ac:dyDescent="0.2">
      <c r="A126" s="153"/>
      <c r="B126" s="153"/>
      <c r="C126" s="153"/>
      <c r="D126" s="153"/>
      <c r="E126" s="153"/>
      <c r="F126" s="153"/>
      <c r="G126" s="153"/>
    </row>
    <row r="127" spans="1:7" x14ac:dyDescent="0.2">
      <c r="A127" s="153"/>
      <c r="B127" s="153"/>
      <c r="C127" s="153"/>
      <c r="D127" s="153"/>
      <c r="E127" s="153"/>
      <c r="F127" s="153"/>
      <c r="G127" s="153"/>
    </row>
    <row r="128" spans="1:7" x14ac:dyDescent="0.2">
      <c r="A128" s="153"/>
      <c r="B128" s="153"/>
      <c r="C128" s="153"/>
      <c r="D128" s="153"/>
      <c r="E128" s="153"/>
      <c r="F128" s="153"/>
      <c r="G128" s="153"/>
    </row>
    <row r="129" spans="1:7" x14ac:dyDescent="0.2">
      <c r="A129" s="153"/>
      <c r="B129" s="153"/>
      <c r="C129" s="153"/>
      <c r="D129" s="153"/>
      <c r="E129" s="153"/>
      <c r="F129" s="153"/>
      <c r="G129" s="153"/>
    </row>
    <row r="130" spans="1:7" x14ac:dyDescent="0.2">
      <c r="A130" s="153"/>
      <c r="B130" s="153"/>
      <c r="C130" s="153"/>
      <c r="D130" s="153"/>
      <c r="E130" s="153"/>
      <c r="F130" s="153"/>
      <c r="G130" s="153"/>
    </row>
    <row r="131" spans="1:7" x14ac:dyDescent="0.2">
      <c r="A131" s="153"/>
      <c r="B131" s="153"/>
      <c r="C131" s="153"/>
      <c r="D131" s="153"/>
      <c r="E131" s="153"/>
      <c r="F131" s="153"/>
      <c r="G131" s="153"/>
    </row>
    <row r="132" spans="1:7" x14ac:dyDescent="0.2">
      <c r="A132" s="153"/>
      <c r="B132" s="153"/>
      <c r="C132" s="153"/>
      <c r="D132" s="153"/>
      <c r="E132" s="153"/>
      <c r="F132" s="153"/>
      <c r="G132" s="153"/>
    </row>
    <row r="133" spans="1:7" x14ac:dyDescent="0.2">
      <c r="A133" s="153"/>
      <c r="B133" s="153"/>
      <c r="C133" s="153"/>
      <c r="D133" s="153"/>
      <c r="E133" s="153"/>
      <c r="F133" s="153"/>
      <c r="G133" s="153"/>
    </row>
    <row r="134" spans="1:7" x14ac:dyDescent="0.2">
      <c r="A134" s="153"/>
      <c r="B134" s="153"/>
      <c r="C134" s="153"/>
      <c r="D134" s="153"/>
      <c r="E134" s="153"/>
      <c r="F134" s="153"/>
      <c r="G134" s="153"/>
    </row>
    <row r="135" spans="1:7" x14ac:dyDescent="0.2">
      <c r="A135" s="153"/>
      <c r="B135" s="153"/>
      <c r="C135" s="153"/>
      <c r="D135" s="153"/>
      <c r="E135" s="153"/>
      <c r="F135" s="153"/>
      <c r="G135" s="153"/>
    </row>
    <row r="136" spans="1:7" x14ac:dyDescent="0.2">
      <c r="A136" s="153"/>
      <c r="B136" s="153"/>
      <c r="C136" s="153"/>
      <c r="D136" s="153"/>
      <c r="E136" s="153"/>
      <c r="F136" s="153"/>
      <c r="G136" s="153"/>
    </row>
    <row r="137" spans="1:7" x14ac:dyDescent="0.2">
      <c r="A137" s="153"/>
      <c r="B137" s="153"/>
      <c r="C137" s="153"/>
      <c r="D137" s="153"/>
      <c r="E137" s="153"/>
      <c r="F137" s="153"/>
      <c r="G137" s="153"/>
    </row>
    <row r="138" spans="1:7" x14ac:dyDescent="0.2">
      <c r="A138" s="153"/>
      <c r="B138" s="153"/>
      <c r="C138" s="153"/>
      <c r="D138" s="153"/>
      <c r="E138" s="153"/>
      <c r="F138" s="153"/>
      <c r="G138" s="153"/>
    </row>
    <row r="139" spans="1:7" x14ac:dyDescent="0.2">
      <c r="A139" s="153"/>
      <c r="B139" s="153"/>
      <c r="C139" s="153"/>
      <c r="D139" s="153"/>
      <c r="E139" s="153"/>
      <c r="F139" s="153"/>
      <c r="G139" s="153"/>
    </row>
    <row r="140" spans="1:7" x14ac:dyDescent="0.2">
      <c r="A140" s="153"/>
      <c r="B140" s="153"/>
      <c r="C140" s="153"/>
      <c r="D140" s="153"/>
      <c r="E140" s="153"/>
      <c r="F140" s="153"/>
      <c r="G140" s="153"/>
    </row>
    <row r="141" spans="1:7" x14ac:dyDescent="0.2">
      <c r="A141" s="153"/>
      <c r="B141" s="153"/>
      <c r="C141" s="153"/>
      <c r="D141" s="153"/>
      <c r="E141" s="153"/>
      <c r="F141" s="153"/>
      <c r="G141" s="153"/>
    </row>
    <row r="142" spans="1:7" x14ac:dyDescent="0.2">
      <c r="A142" s="153"/>
      <c r="B142" s="153"/>
      <c r="C142" s="153"/>
      <c r="D142" s="153"/>
      <c r="E142" s="153"/>
      <c r="F142" s="153"/>
      <c r="G142" s="153"/>
    </row>
    <row r="143" spans="1:7" x14ac:dyDescent="0.2">
      <c r="A143" s="153"/>
      <c r="B143" s="153"/>
      <c r="C143" s="153"/>
      <c r="D143" s="153"/>
      <c r="E143" s="153"/>
      <c r="F143" s="153"/>
      <c r="G143" s="153"/>
    </row>
    <row r="144" spans="1:7" x14ac:dyDescent="0.2">
      <c r="A144" s="153"/>
      <c r="B144" s="153"/>
      <c r="C144" s="153"/>
      <c r="D144" s="153"/>
      <c r="E144" s="153"/>
      <c r="F144" s="153"/>
      <c r="G144" s="153"/>
    </row>
    <row r="145" spans="1:7" x14ac:dyDescent="0.2">
      <c r="A145" s="153"/>
      <c r="B145" s="153"/>
      <c r="C145" s="153"/>
      <c r="D145" s="153"/>
      <c r="E145" s="153"/>
      <c r="F145" s="153"/>
      <c r="G145" s="153"/>
    </row>
    <row r="146" spans="1:7" x14ac:dyDescent="0.2">
      <c r="A146" s="153"/>
      <c r="B146" s="153"/>
      <c r="C146" s="153"/>
      <c r="D146" s="153"/>
      <c r="E146" s="153"/>
      <c r="F146" s="153"/>
      <c r="G146" s="153"/>
    </row>
    <row r="147" spans="1:7" x14ac:dyDescent="0.2">
      <c r="A147" s="153"/>
      <c r="B147" s="153"/>
      <c r="C147" s="153"/>
      <c r="D147" s="153"/>
      <c r="E147" s="153"/>
      <c r="F147" s="153"/>
      <c r="G147" s="153"/>
    </row>
    <row r="148" spans="1:7" x14ac:dyDescent="0.2">
      <c r="A148" s="153"/>
      <c r="B148" s="153"/>
      <c r="C148" s="153"/>
      <c r="D148" s="153"/>
      <c r="E148" s="153"/>
      <c r="F148" s="153"/>
      <c r="G148" s="153"/>
    </row>
    <row r="149" spans="1:7" x14ac:dyDescent="0.2">
      <c r="A149" s="153"/>
      <c r="B149" s="153"/>
      <c r="C149" s="153"/>
      <c r="D149" s="153"/>
      <c r="E149" s="153"/>
      <c r="F149" s="153"/>
      <c r="G149" s="153"/>
    </row>
    <row r="150" spans="1:7" x14ac:dyDescent="0.2">
      <c r="A150" s="153"/>
      <c r="B150" s="153"/>
      <c r="C150" s="153"/>
      <c r="D150" s="153"/>
      <c r="E150" s="153"/>
      <c r="F150" s="153"/>
      <c r="G150" s="153"/>
    </row>
    <row r="151" spans="1:7" x14ac:dyDescent="0.2">
      <c r="A151" s="153"/>
      <c r="B151" s="153"/>
      <c r="C151" s="153"/>
      <c r="D151" s="153"/>
      <c r="E151" s="153"/>
      <c r="F151" s="153"/>
      <c r="G151" s="153"/>
    </row>
    <row r="152" spans="1:7" x14ac:dyDescent="0.2">
      <c r="A152" s="153"/>
      <c r="B152" s="153"/>
      <c r="C152" s="153"/>
      <c r="D152" s="153"/>
      <c r="E152" s="153"/>
      <c r="F152" s="153"/>
      <c r="G152" s="153"/>
    </row>
    <row r="153" spans="1:7" x14ac:dyDescent="0.2">
      <c r="A153" s="153"/>
      <c r="B153" s="153"/>
      <c r="C153" s="153"/>
      <c r="D153" s="153"/>
      <c r="E153" s="153"/>
      <c r="F153" s="153"/>
      <c r="G153" s="153"/>
    </row>
    <row r="154" spans="1:7" x14ac:dyDescent="0.2">
      <c r="A154" s="153"/>
      <c r="B154" s="153"/>
      <c r="C154" s="153"/>
      <c r="D154" s="153"/>
      <c r="E154" s="153"/>
      <c r="F154" s="153"/>
      <c r="G154" s="153"/>
    </row>
    <row r="155" spans="1:7" x14ac:dyDescent="0.2">
      <c r="A155" s="153"/>
      <c r="B155" s="153"/>
      <c r="C155" s="153"/>
      <c r="D155" s="153"/>
      <c r="E155" s="153"/>
      <c r="F155" s="153"/>
      <c r="G155" s="153"/>
    </row>
    <row r="156" spans="1:7" x14ac:dyDescent="0.2">
      <c r="A156" s="153"/>
      <c r="B156" s="153"/>
      <c r="C156" s="153"/>
      <c r="D156" s="153"/>
      <c r="E156" s="153"/>
      <c r="F156" s="153"/>
      <c r="G156" s="153"/>
    </row>
    <row r="157" spans="1:7" x14ac:dyDescent="0.2">
      <c r="A157" s="153"/>
      <c r="B157" s="153"/>
      <c r="C157" s="153"/>
      <c r="D157" s="153"/>
      <c r="E157" s="153"/>
      <c r="F157" s="153"/>
      <c r="G157" s="153"/>
    </row>
    <row r="158" spans="1:7" x14ac:dyDescent="0.2">
      <c r="A158" s="153"/>
      <c r="B158" s="153"/>
      <c r="C158" s="153"/>
      <c r="D158" s="153"/>
      <c r="E158" s="153"/>
      <c r="F158" s="153"/>
      <c r="G158" s="153"/>
    </row>
    <row r="159" spans="1:7" x14ac:dyDescent="0.2">
      <c r="A159" s="153"/>
      <c r="B159" s="153"/>
      <c r="C159" s="153"/>
      <c r="D159" s="153"/>
      <c r="E159" s="153"/>
      <c r="F159" s="153"/>
      <c r="G159" s="153"/>
    </row>
    <row r="160" spans="1:7" x14ac:dyDescent="0.2">
      <c r="A160" s="153"/>
      <c r="B160" s="153"/>
      <c r="C160" s="153"/>
      <c r="D160" s="153"/>
      <c r="E160" s="153"/>
      <c r="F160" s="153"/>
      <c r="G160" s="153"/>
    </row>
    <row r="161" spans="1:7" x14ac:dyDescent="0.2">
      <c r="A161" s="153"/>
      <c r="B161" s="153"/>
      <c r="C161" s="153"/>
      <c r="D161" s="153"/>
      <c r="E161" s="153"/>
      <c r="F161" s="153"/>
      <c r="G161" s="153"/>
    </row>
    <row r="162" spans="1:7" x14ac:dyDescent="0.2">
      <c r="A162" s="153"/>
      <c r="B162" s="153"/>
      <c r="C162" s="153"/>
      <c r="D162" s="153"/>
      <c r="E162" s="153"/>
      <c r="F162" s="153"/>
      <c r="G162" s="153"/>
    </row>
    <row r="163" spans="1:7" x14ac:dyDescent="0.2">
      <c r="A163" s="153"/>
      <c r="B163" s="153"/>
      <c r="C163" s="153"/>
      <c r="D163" s="153"/>
      <c r="E163" s="153"/>
      <c r="F163" s="153"/>
      <c r="G163" s="153"/>
    </row>
    <row r="164" spans="1:7" x14ac:dyDescent="0.2">
      <c r="A164" s="153"/>
      <c r="B164" s="153"/>
      <c r="C164" s="153"/>
      <c r="D164" s="153"/>
      <c r="E164" s="153"/>
      <c r="F164" s="153"/>
      <c r="G164" s="153"/>
    </row>
    <row r="165" spans="1:7" x14ac:dyDescent="0.2">
      <c r="A165" s="153"/>
      <c r="B165" s="153"/>
      <c r="C165" s="153"/>
      <c r="D165" s="153"/>
      <c r="E165" s="153"/>
      <c r="F165" s="153"/>
      <c r="G165" s="153"/>
    </row>
    <row r="166" spans="1:7" x14ac:dyDescent="0.2">
      <c r="A166" s="153"/>
      <c r="B166" s="153"/>
      <c r="C166" s="153"/>
      <c r="D166" s="153"/>
      <c r="E166" s="153"/>
      <c r="F166" s="153"/>
      <c r="G166" s="153"/>
    </row>
    <row r="167" spans="1:7" x14ac:dyDescent="0.2">
      <c r="A167" s="153"/>
      <c r="B167" s="153"/>
      <c r="C167" s="153"/>
      <c r="D167" s="153"/>
      <c r="E167" s="153"/>
      <c r="F167" s="153"/>
      <c r="G167" s="153"/>
    </row>
    <row r="168" spans="1:7" x14ac:dyDescent="0.2">
      <c r="A168" s="153"/>
      <c r="B168" s="153"/>
      <c r="C168" s="153"/>
      <c r="D168" s="153"/>
      <c r="E168" s="153"/>
      <c r="F168" s="153"/>
      <c r="G168" s="153"/>
    </row>
    <row r="169" spans="1:7" x14ac:dyDescent="0.2">
      <c r="A169" s="153"/>
      <c r="B169" s="153"/>
      <c r="C169" s="153"/>
      <c r="D169" s="153"/>
      <c r="E169" s="153"/>
      <c r="F169" s="153"/>
      <c r="G169" s="153"/>
    </row>
    <row r="170" spans="1:7" x14ac:dyDescent="0.2">
      <c r="A170" s="153"/>
      <c r="B170" s="153"/>
      <c r="C170" s="153"/>
      <c r="D170" s="153"/>
      <c r="E170" s="153"/>
      <c r="F170" s="153"/>
      <c r="G170" s="153"/>
    </row>
    <row r="171" spans="1:7" x14ac:dyDescent="0.2">
      <c r="A171" s="153"/>
      <c r="B171" s="153"/>
      <c r="C171" s="153"/>
      <c r="D171" s="153"/>
      <c r="E171" s="153"/>
      <c r="F171" s="153"/>
      <c r="G171" s="153"/>
    </row>
    <row r="172" spans="1:7" x14ac:dyDescent="0.2">
      <c r="A172" s="153"/>
      <c r="B172" s="153"/>
      <c r="C172" s="153"/>
      <c r="D172" s="153"/>
      <c r="E172" s="153"/>
      <c r="F172" s="153"/>
      <c r="G172" s="153"/>
    </row>
    <row r="173" spans="1:7" x14ac:dyDescent="0.2">
      <c r="A173" s="153"/>
      <c r="B173" s="153"/>
      <c r="C173" s="153"/>
      <c r="D173" s="153"/>
      <c r="E173" s="153"/>
      <c r="F173" s="153"/>
      <c r="G173" s="153"/>
    </row>
    <row r="174" spans="1:7" x14ac:dyDescent="0.2">
      <c r="A174" s="153"/>
      <c r="B174" s="153"/>
      <c r="C174" s="153"/>
      <c r="D174" s="153"/>
      <c r="E174" s="153"/>
      <c r="F174" s="153"/>
      <c r="G174" s="153"/>
    </row>
    <row r="175" spans="1:7" x14ac:dyDescent="0.2">
      <c r="A175" s="153"/>
      <c r="B175" s="153"/>
      <c r="C175" s="153"/>
      <c r="D175" s="153"/>
      <c r="E175" s="153"/>
      <c r="F175" s="153"/>
      <c r="G175" s="153"/>
    </row>
    <row r="176" spans="1:7" x14ac:dyDescent="0.2">
      <c r="A176" s="153"/>
      <c r="B176" s="153"/>
      <c r="C176" s="153"/>
      <c r="D176" s="153"/>
      <c r="E176" s="153"/>
      <c r="F176" s="153"/>
      <c r="G176" s="153"/>
    </row>
    <row r="177" spans="1:7" x14ac:dyDescent="0.2">
      <c r="A177" s="153"/>
      <c r="B177" s="153"/>
      <c r="C177" s="153"/>
      <c r="D177" s="153"/>
      <c r="E177" s="153"/>
      <c r="F177" s="153"/>
      <c r="G177" s="153"/>
    </row>
    <row r="178" spans="1:7" x14ac:dyDescent="0.2">
      <c r="A178" s="153"/>
      <c r="B178" s="153"/>
      <c r="C178" s="153"/>
      <c r="D178" s="153"/>
      <c r="E178" s="153"/>
      <c r="F178" s="153"/>
      <c r="G178" s="153"/>
    </row>
    <row r="179" spans="1:7" x14ac:dyDescent="0.2">
      <c r="A179" s="153"/>
      <c r="B179" s="153"/>
      <c r="C179" s="153"/>
      <c r="D179" s="153"/>
      <c r="E179" s="153"/>
      <c r="F179" s="153"/>
      <c r="G179" s="153"/>
    </row>
    <row r="180" spans="1:7" x14ac:dyDescent="0.2">
      <c r="A180" s="153"/>
      <c r="B180" s="153"/>
      <c r="C180" s="153"/>
      <c r="D180" s="153"/>
      <c r="E180" s="153"/>
      <c r="F180" s="153"/>
      <c r="G180" s="153"/>
    </row>
  </sheetData>
  <mergeCells count="18">
    <mergeCell ref="A11:G11"/>
    <mergeCell ref="A2:G2"/>
    <mergeCell ref="A4:G4"/>
    <mergeCell ref="A5:G5"/>
    <mergeCell ref="A8:G8"/>
    <mergeCell ref="A9:G9"/>
    <mergeCell ref="A46:B46"/>
    <mergeCell ref="A12:G12"/>
    <mergeCell ref="A18:C18"/>
    <mergeCell ref="A20:C20"/>
    <mergeCell ref="B21:C21"/>
    <mergeCell ref="B22:D22"/>
    <mergeCell ref="A24:B24"/>
    <mergeCell ref="B26:C26"/>
    <mergeCell ref="B27:C27"/>
    <mergeCell ref="B28:C28"/>
    <mergeCell ref="A32:G32"/>
    <mergeCell ref="A34:G34"/>
  </mergeCells>
  <hyperlinks>
    <hyperlink ref="B22" r:id="rId1"/>
    <hyperlink ref="B29" r:id="rId2" display="www.statistik-nord.de"/>
    <hyperlink ref="B30" r:id="rId3"/>
  </hyperlinks>
  <pageMargins left="0.59055118110236227" right="0.59055118110236227" top="0.59055118110236227" bottom="0.59055118110236227" header="0" footer="0.39370078740157483"/>
  <pageSetup paperSize="9" fitToHeight="0" orientation="portrait" r:id="rId4"/>
  <headerFooter differentFirst="1" scaleWithDoc="0">
    <oddFooter>&amp;L&amp;8Statistikamt Nord&amp;C&amp;8&amp;P&amp;R&amp;8Statistischer Bericht E I 1 - m 2/13 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Normal="100" workbookViewId="0">
      <selection activeCell="F36" sqref="F36"/>
    </sheetView>
  </sheetViews>
  <sheetFormatPr baseColWidth="10" defaultRowHeight="12.75" x14ac:dyDescent="0.2"/>
  <cols>
    <col min="1" max="5" width="11.42578125" style="47"/>
    <col min="6" max="6" width="10.85546875" style="47" customWidth="1"/>
    <col min="7" max="7" width="17" style="47" customWidth="1"/>
    <col min="8" max="8" width="5.85546875" style="47" customWidth="1"/>
    <col min="9" max="16384" width="11.42578125" style="47"/>
  </cols>
  <sheetData>
    <row r="1" spans="1:8" x14ac:dyDescent="0.2">
      <c r="A1" s="44" t="s">
        <v>147</v>
      </c>
      <c r="B1" s="45"/>
      <c r="C1" s="45"/>
      <c r="D1" s="45"/>
      <c r="E1" s="45"/>
      <c r="F1" s="45"/>
      <c r="G1" s="45"/>
      <c r="H1" s="156" t="s">
        <v>201</v>
      </c>
    </row>
    <row r="2" spans="1:8" x14ac:dyDescent="0.2">
      <c r="A2" s="45"/>
      <c r="B2" s="45"/>
      <c r="C2" s="45"/>
      <c r="D2" s="45"/>
      <c r="E2" s="45"/>
      <c r="F2" s="45"/>
      <c r="G2" s="45"/>
      <c r="H2" s="46"/>
    </row>
    <row r="3" spans="1:8" x14ac:dyDescent="0.2">
      <c r="A3" s="44" t="s">
        <v>148</v>
      </c>
      <c r="B3" s="45"/>
      <c r="C3" s="45"/>
      <c r="D3" s="45"/>
      <c r="E3" s="45"/>
      <c r="F3" s="45"/>
      <c r="G3" s="45"/>
      <c r="H3" s="154">
        <v>2</v>
      </c>
    </row>
    <row r="4" spans="1:8" x14ac:dyDescent="0.2">
      <c r="A4" s="45"/>
      <c r="B4" s="45"/>
      <c r="C4" s="45"/>
      <c r="D4" s="45"/>
      <c r="E4" s="45"/>
      <c r="F4" s="45"/>
      <c r="G4" s="45"/>
      <c r="H4" s="154"/>
    </row>
    <row r="5" spans="1:8" x14ac:dyDescent="0.2">
      <c r="A5" s="44" t="s">
        <v>149</v>
      </c>
      <c r="B5" s="45"/>
      <c r="C5" s="45"/>
      <c r="D5" s="45"/>
      <c r="E5" s="45"/>
      <c r="F5" s="45"/>
      <c r="G5" s="45"/>
      <c r="H5" s="154">
        <v>4</v>
      </c>
    </row>
    <row r="6" spans="1:8" x14ac:dyDescent="0.2">
      <c r="A6" s="44"/>
      <c r="B6" s="45"/>
      <c r="C6" s="45"/>
      <c r="D6" s="45"/>
      <c r="E6" s="45"/>
      <c r="F6" s="45"/>
      <c r="G6" s="45"/>
      <c r="H6" s="154"/>
    </row>
    <row r="7" spans="1:8" x14ac:dyDescent="0.2">
      <c r="A7" s="44" t="s">
        <v>150</v>
      </c>
      <c r="B7" s="45"/>
      <c r="C7" s="45"/>
      <c r="D7" s="45"/>
      <c r="E7" s="45"/>
      <c r="F7" s="45"/>
      <c r="G7" s="45"/>
      <c r="H7" s="154">
        <v>4</v>
      </c>
    </row>
    <row r="8" spans="1:8" x14ac:dyDescent="0.2">
      <c r="A8" s="44"/>
      <c r="B8" s="45"/>
      <c r="C8" s="45"/>
      <c r="D8" s="45"/>
      <c r="E8" s="45"/>
      <c r="F8" s="45"/>
      <c r="G8" s="45"/>
      <c r="H8" s="154"/>
    </row>
    <row r="9" spans="1:8" x14ac:dyDescent="0.2">
      <c r="A9" s="44" t="s">
        <v>153</v>
      </c>
      <c r="B9" s="45"/>
      <c r="C9" s="45"/>
      <c r="D9" s="45"/>
      <c r="E9" s="45"/>
      <c r="F9" s="45"/>
      <c r="G9" s="45"/>
      <c r="H9" s="154"/>
    </row>
    <row r="10" spans="1:8" ht="4.5" customHeight="1" x14ac:dyDescent="0.2">
      <c r="A10" s="44"/>
      <c r="B10" s="45"/>
      <c r="C10" s="45"/>
      <c r="D10" s="45"/>
      <c r="E10" s="45"/>
      <c r="F10" s="45"/>
      <c r="G10" s="45"/>
      <c r="H10" s="154"/>
    </row>
    <row r="11" spans="1:8" x14ac:dyDescent="0.2">
      <c r="A11" s="207" t="s">
        <v>254</v>
      </c>
      <c r="B11" s="208"/>
      <c r="C11" s="208"/>
      <c r="D11" s="208"/>
      <c r="E11" s="208"/>
      <c r="F11" s="208"/>
      <c r="G11" s="208"/>
    </row>
    <row r="12" spans="1:8" x14ac:dyDescent="0.2">
      <c r="A12" s="212" t="s">
        <v>255</v>
      </c>
      <c r="B12" s="212"/>
      <c r="C12" s="212"/>
      <c r="D12" s="212"/>
      <c r="E12" s="212"/>
      <c r="F12" s="212"/>
      <c r="G12" s="212"/>
      <c r="H12" s="154">
        <v>7</v>
      </c>
    </row>
    <row r="13" spans="1:8" x14ac:dyDescent="0.2">
      <c r="A13" s="44"/>
      <c r="B13" s="45"/>
      <c r="C13" s="45"/>
      <c r="D13" s="45"/>
      <c r="E13" s="45"/>
      <c r="F13" s="45"/>
      <c r="G13" s="45"/>
      <c r="H13" s="154"/>
    </row>
    <row r="14" spans="1:8" x14ac:dyDescent="0.2">
      <c r="A14" s="44" t="s">
        <v>151</v>
      </c>
      <c r="B14" s="45"/>
      <c r="C14" s="45"/>
      <c r="D14" s="45"/>
      <c r="E14" s="45"/>
      <c r="F14" s="45"/>
      <c r="G14" s="45"/>
      <c r="H14" s="154"/>
    </row>
    <row r="15" spans="1:8" ht="4.5" customHeight="1" x14ac:dyDescent="0.2">
      <c r="A15" s="44"/>
      <c r="B15" s="45"/>
      <c r="C15" s="45"/>
      <c r="D15" s="45"/>
      <c r="E15" s="45"/>
      <c r="F15" s="45"/>
      <c r="G15" s="45"/>
      <c r="H15" s="154"/>
    </row>
    <row r="16" spans="1:8" x14ac:dyDescent="0.2">
      <c r="A16" s="210" t="s">
        <v>249</v>
      </c>
      <c r="B16" s="208"/>
      <c r="C16" s="208"/>
      <c r="D16" s="208"/>
      <c r="E16" s="208"/>
      <c r="F16" s="208"/>
      <c r="G16" s="208"/>
      <c r="H16" s="154"/>
    </row>
    <row r="17" spans="1:8" ht="13.5" customHeight="1" x14ac:dyDescent="0.2">
      <c r="A17" s="256" t="s">
        <v>297</v>
      </c>
      <c r="B17" s="209"/>
      <c r="C17" s="209"/>
      <c r="D17" s="209"/>
      <c r="E17" s="209"/>
      <c r="F17" s="209"/>
      <c r="G17" s="209"/>
      <c r="H17" s="154">
        <v>8</v>
      </c>
    </row>
    <row r="18" spans="1:8" ht="15.75" customHeight="1" x14ac:dyDescent="0.2">
      <c r="A18" s="211" t="s">
        <v>152</v>
      </c>
      <c r="B18" s="211"/>
      <c r="C18" s="211"/>
      <c r="D18" s="211"/>
      <c r="E18" s="211"/>
      <c r="F18" s="211"/>
      <c r="G18" s="211"/>
      <c r="H18" s="154">
        <v>10</v>
      </c>
    </row>
    <row r="19" spans="1:8" ht="15" customHeight="1" x14ac:dyDescent="0.2">
      <c r="A19" s="210" t="s">
        <v>250</v>
      </c>
      <c r="B19" s="208"/>
      <c r="C19" s="208"/>
      <c r="D19" s="208"/>
      <c r="E19" s="208"/>
      <c r="F19" s="208"/>
      <c r="G19" s="208"/>
      <c r="H19" s="154"/>
    </row>
    <row r="20" spans="1:8" ht="15" customHeight="1" x14ac:dyDescent="0.2">
      <c r="A20" s="256" t="s">
        <v>298</v>
      </c>
      <c r="B20" s="209"/>
      <c r="C20" s="209"/>
      <c r="D20" s="209"/>
      <c r="E20" s="209"/>
      <c r="F20" s="209"/>
      <c r="G20" s="209"/>
      <c r="H20" s="154">
        <v>12</v>
      </c>
    </row>
    <row r="21" spans="1:8" ht="15" customHeight="1" x14ac:dyDescent="0.2">
      <c r="A21" s="210" t="s">
        <v>251</v>
      </c>
      <c r="B21" s="208"/>
      <c r="C21" s="208"/>
      <c r="D21" s="208"/>
      <c r="E21" s="208"/>
      <c r="F21" s="208"/>
      <c r="G21" s="208"/>
      <c r="H21" s="154"/>
    </row>
    <row r="22" spans="1:8" ht="15.75" customHeight="1" x14ac:dyDescent="0.2">
      <c r="A22" s="256" t="s">
        <v>299</v>
      </c>
      <c r="B22" s="209"/>
      <c r="C22" s="209"/>
      <c r="D22" s="209"/>
      <c r="E22" s="209"/>
      <c r="F22" s="209"/>
      <c r="G22" s="209"/>
      <c r="H22" s="155">
        <v>14</v>
      </c>
    </row>
  </sheetData>
  <mergeCells count="9">
    <mergeCell ref="A11:G11"/>
    <mergeCell ref="A17:G17"/>
    <mergeCell ref="A20:G20"/>
    <mergeCell ref="A22:G22"/>
    <mergeCell ref="A16:G16"/>
    <mergeCell ref="A18:G18"/>
    <mergeCell ref="A19:G19"/>
    <mergeCell ref="A21:G21"/>
    <mergeCell ref="A12:G12"/>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m 2/13 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Layout" topLeftCell="A52" zoomScaleNormal="100" workbookViewId="0">
      <selection activeCell="A30" sqref="A30"/>
    </sheetView>
  </sheetViews>
  <sheetFormatPr baseColWidth="10" defaultRowHeight="12.75" x14ac:dyDescent="0.2"/>
  <cols>
    <col min="1" max="1" width="11.42578125" style="47"/>
    <col min="2" max="2" width="10.28515625" style="47" customWidth="1"/>
    <col min="3" max="7" width="11.42578125" style="47"/>
    <col min="8" max="8" width="11.28515625" style="47" customWidth="1"/>
    <col min="9" max="16384" width="11.42578125" style="47"/>
  </cols>
  <sheetData>
    <row r="1" spans="1:8" x14ac:dyDescent="0.2">
      <c r="A1" s="48" t="s">
        <v>154</v>
      </c>
    </row>
    <row r="2" spans="1:8" x14ac:dyDescent="0.2">
      <c r="A2" s="49"/>
    </row>
    <row r="3" spans="1:8" ht="76.5" customHeight="1" x14ac:dyDescent="0.2">
      <c r="A3" s="214" t="s">
        <v>155</v>
      </c>
      <c r="B3" s="214"/>
      <c r="C3" s="214"/>
      <c r="D3" s="214"/>
      <c r="E3" s="214"/>
      <c r="F3" s="214"/>
      <c r="G3" s="214"/>
      <c r="H3" s="214"/>
    </row>
    <row r="4" spans="1:8" x14ac:dyDescent="0.2">
      <c r="A4" s="49"/>
    </row>
    <row r="5" spans="1:8" ht="63.75" customHeight="1" x14ac:dyDescent="0.2">
      <c r="A5" s="214" t="s">
        <v>156</v>
      </c>
      <c r="B5" s="214"/>
      <c r="C5" s="214"/>
      <c r="D5" s="214"/>
      <c r="E5" s="214"/>
      <c r="F5" s="214"/>
      <c r="G5" s="214"/>
      <c r="H5" s="214"/>
    </row>
    <row r="6" spans="1:8" x14ac:dyDescent="0.2">
      <c r="A6" s="127"/>
      <c r="B6" s="128"/>
      <c r="C6" s="128"/>
      <c r="D6" s="128"/>
      <c r="E6" s="128"/>
      <c r="F6" s="128"/>
      <c r="G6" s="128"/>
    </row>
    <row r="7" spans="1:8" ht="63.75" customHeight="1" x14ac:dyDescent="0.2">
      <c r="A7" s="214" t="s">
        <v>157</v>
      </c>
      <c r="B7" s="214"/>
      <c r="C7" s="214"/>
      <c r="D7" s="214"/>
      <c r="E7" s="214"/>
      <c r="F7" s="214"/>
      <c r="G7" s="214"/>
      <c r="H7" s="214"/>
    </row>
    <row r="8" spans="1:8" x14ac:dyDescent="0.2">
      <c r="A8" s="127"/>
      <c r="B8" s="128"/>
      <c r="C8" s="128"/>
      <c r="D8" s="128"/>
      <c r="E8" s="128"/>
      <c r="F8" s="128"/>
      <c r="G8" s="128"/>
    </row>
    <row r="9" spans="1:8" ht="51" customHeight="1" x14ac:dyDescent="0.2">
      <c r="A9" s="214" t="s">
        <v>158</v>
      </c>
      <c r="B9" s="214"/>
      <c r="C9" s="214"/>
      <c r="D9" s="214"/>
      <c r="E9" s="214"/>
      <c r="F9" s="214"/>
      <c r="G9" s="214"/>
      <c r="H9" s="214"/>
    </row>
    <row r="10" spans="1:8" x14ac:dyDescent="0.2">
      <c r="A10" s="127"/>
      <c r="B10" s="128"/>
      <c r="C10" s="128"/>
      <c r="D10" s="128"/>
      <c r="E10" s="128"/>
      <c r="F10" s="128"/>
      <c r="G10" s="128"/>
    </row>
    <row r="11" spans="1:8" ht="51" customHeight="1" x14ac:dyDescent="0.2">
      <c r="A11" s="214" t="s">
        <v>159</v>
      </c>
      <c r="B11" s="214"/>
      <c r="C11" s="214"/>
      <c r="D11" s="214"/>
      <c r="E11" s="214"/>
      <c r="F11" s="214"/>
      <c r="G11" s="214"/>
      <c r="H11" s="214"/>
    </row>
    <row r="12" spans="1:8" x14ac:dyDescent="0.2">
      <c r="A12" s="127"/>
      <c r="B12" s="128"/>
      <c r="C12" s="128"/>
      <c r="D12" s="128"/>
      <c r="E12" s="128"/>
      <c r="F12" s="128"/>
      <c r="G12" s="128"/>
    </row>
    <row r="13" spans="1:8" ht="89.25" customHeight="1" x14ac:dyDescent="0.2">
      <c r="A13" s="214" t="s">
        <v>160</v>
      </c>
      <c r="B13" s="214"/>
      <c r="C13" s="214"/>
      <c r="D13" s="214"/>
      <c r="E13" s="214"/>
      <c r="F13" s="214"/>
      <c r="G13" s="214"/>
      <c r="H13" s="214"/>
    </row>
    <row r="14" spans="1:8" x14ac:dyDescent="0.2">
      <c r="A14" s="127"/>
      <c r="B14" s="128"/>
      <c r="C14" s="128"/>
      <c r="D14" s="128"/>
      <c r="E14" s="128"/>
      <c r="F14" s="128"/>
      <c r="G14" s="128"/>
    </row>
    <row r="15" spans="1:8" x14ac:dyDescent="0.2">
      <c r="A15" s="129" t="s">
        <v>161</v>
      </c>
      <c r="B15" s="128"/>
      <c r="C15" s="128"/>
      <c r="D15" s="128"/>
      <c r="E15" s="128"/>
      <c r="F15" s="128"/>
      <c r="G15" s="128"/>
    </row>
    <row r="16" spans="1:8" x14ac:dyDescent="0.2">
      <c r="A16" s="127"/>
      <c r="B16" s="128"/>
      <c r="C16" s="128"/>
      <c r="D16" s="128"/>
      <c r="E16" s="128"/>
      <c r="F16" s="128"/>
      <c r="G16" s="128"/>
    </row>
    <row r="17" spans="1:8" ht="76.5" customHeight="1" x14ac:dyDescent="0.2">
      <c r="A17" s="214" t="s">
        <v>162</v>
      </c>
      <c r="B17" s="214"/>
      <c r="C17" s="214"/>
      <c r="D17" s="214"/>
      <c r="E17" s="214"/>
      <c r="F17" s="214"/>
      <c r="G17" s="214"/>
      <c r="H17" s="214"/>
    </row>
    <row r="18" spans="1:8" x14ac:dyDescent="0.2">
      <c r="A18" s="127"/>
      <c r="B18" s="128"/>
      <c r="C18" s="128"/>
      <c r="D18" s="128"/>
      <c r="E18" s="128"/>
      <c r="F18" s="128"/>
      <c r="G18" s="128"/>
    </row>
    <row r="19" spans="1:8" x14ac:dyDescent="0.2">
      <c r="A19" s="129" t="s">
        <v>163</v>
      </c>
      <c r="B19" s="128"/>
      <c r="C19" s="128"/>
      <c r="D19" s="128"/>
      <c r="E19" s="128"/>
      <c r="F19" s="128"/>
      <c r="G19" s="128"/>
    </row>
    <row r="20" spans="1:8" x14ac:dyDescent="0.2">
      <c r="A20" s="127"/>
      <c r="B20" s="128"/>
      <c r="C20" s="128"/>
      <c r="D20" s="128"/>
      <c r="E20" s="128"/>
      <c r="F20" s="128"/>
      <c r="G20" s="128"/>
    </row>
    <row r="21" spans="1:8" x14ac:dyDescent="0.2">
      <c r="A21" s="127" t="s">
        <v>164</v>
      </c>
      <c r="B21" s="128"/>
      <c r="C21" s="128"/>
      <c r="D21" s="128"/>
      <c r="E21" s="128"/>
      <c r="F21" s="128"/>
      <c r="G21" s="128"/>
    </row>
    <row r="22" spans="1:8" ht="25.5" customHeight="1" x14ac:dyDescent="0.2">
      <c r="A22" s="214" t="s">
        <v>165</v>
      </c>
      <c r="B22" s="214"/>
      <c r="C22" s="214"/>
      <c r="D22" s="214"/>
      <c r="E22" s="214"/>
      <c r="F22" s="214"/>
      <c r="G22" s="214"/>
      <c r="H22" s="214"/>
    </row>
    <row r="23" spans="1:8" x14ac:dyDescent="0.2">
      <c r="A23" s="127"/>
      <c r="B23" s="128"/>
      <c r="C23" s="128"/>
      <c r="D23" s="128"/>
      <c r="E23" s="128"/>
      <c r="F23" s="128"/>
      <c r="G23" s="128"/>
    </row>
    <row r="24" spans="1:8" ht="38.25" customHeight="1" x14ac:dyDescent="0.2">
      <c r="A24" s="214" t="s">
        <v>166</v>
      </c>
      <c r="B24" s="214"/>
      <c r="C24" s="214"/>
      <c r="D24" s="214"/>
      <c r="E24" s="214"/>
      <c r="F24" s="214"/>
      <c r="G24" s="214"/>
      <c r="H24" s="214"/>
    </row>
    <row r="25" spans="1:8" x14ac:dyDescent="0.2">
      <c r="A25" s="127"/>
      <c r="B25" s="128"/>
      <c r="C25" s="128"/>
      <c r="D25" s="128"/>
      <c r="E25" s="128"/>
      <c r="F25" s="128"/>
      <c r="G25" s="128"/>
    </row>
    <row r="26" spans="1:8" ht="51" customHeight="1" x14ac:dyDescent="0.2">
      <c r="A26" s="214" t="s">
        <v>167</v>
      </c>
      <c r="B26" s="214"/>
      <c r="C26" s="214"/>
      <c r="D26" s="214"/>
      <c r="E26" s="214"/>
      <c r="F26" s="214"/>
      <c r="G26" s="214"/>
      <c r="H26" s="214"/>
    </row>
    <row r="27" spans="1:8" x14ac:dyDescent="0.2">
      <c r="A27" s="127"/>
      <c r="B27" s="128"/>
      <c r="C27" s="128"/>
      <c r="D27" s="128"/>
      <c r="E27" s="128"/>
      <c r="F27" s="128"/>
      <c r="G27" s="128"/>
    </row>
    <row r="28" spans="1:8" ht="51" customHeight="1" x14ac:dyDescent="0.2">
      <c r="A28" s="214" t="s">
        <v>168</v>
      </c>
      <c r="B28" s="214"/>
      <c r="C28" s="214"/>
      <c r="D28" s="214"/>
      <c r="E28" s="214"/>
      <c r="F28" s="214"/>
      <c r="G28" s="214"/>
      <c r="H28" s="214"/>
    </row>
    <row r="29" spans="1:8" x14ac:dyDescent="0.2">
      <c r="A29" s="127"/>
      <c r="B29" s="128"/>
      <c r="C29" s="128"/>
      <c r="D29" s="128"/>
      <c r="E29" s="128"/>
      <c r="F29" s="128"/>
      <c r="G29" s="128"/>
    </row>
    <row r="30" spans="1:8" x14ac:dyDescent="0.2">
      <c r="A30" s="129" t="s">
        <v>169</v>
      </c>
      <c r="B30" s="128"/>
      <c r="C30" s="128"/>
      <c r="D30" s="128"/>
      <c r="E30" s="128"/>
      <c r="F30" s="128"/>
      <c r="G30" s="128"/>
    </row>
    <row r="31" spans="1:8" x14ac:dyDescent="0.2">
      <c r="A31" s="127"/>
      <c r="B31" s="128"/>
      <c r="C31" s="128"/>
      <c r="D31" s="128"/>
      <c r="E31" s="128"/>
      <c r="F31" s="128"/>
      <c r="G31" s="128"/>
    </row>
    <row r="32" spans="1:8" ht="76.5" customHeight="1" x14ac:dyDescent="0.2">
      <c r="A32" s="214" t="s">
        <v>170</v>
      </c>
      <c r="B32" s="214"/>
      <c r="C32" s="214"/>
      <c r="D32" s="214"/>
      <c r="E32" s="214"/>
      <c r="F32" s="214"/>
      <c r="G32" s="214"/>
      <c r="H32" s="214"/>
    </row>
    <row r="33" spans="1:8" x14ac:dyDescent="0.2">
      <c r="A33" s="127"/>
      <c r="B33" s="128"/>
      <c r="C33" s="128"/>
      <c r="D33" s="128"/>
      <c r="E33" s="128"/>
      <c r="F33" s="128"/>
      <c r="G33" s="128"/>
    </row>
    <row r="34" spans="1:8" ht="38.25" customHeight="1" x14ac:dyDescent="0.2">
      <c r="A34" s="214" t="s">
        <v>171</v>
      </c>
      <c r="B34" s="214"/>
      <c r="C34" s="214"/>
      <c r="D34" s="214"/>
      <c r="E34" s="214"/>
      <c r="F34" s="214"/>
      <c r="G34" s="214"/>
      <c r="H34" s="214"/>
    </row>
    <row r="35" spans="1:8" x14ac:dyDescent="0.2">
      <c r="A35" s="127"/>
      <c r="B35" s="128"/>
      <c r="C35" s="128"/>
      <c r="D35" s="128"/>
      <c r="E35" s="128"/>
      <c r="F35" s="128"/>
      <c r="G35" s="128"/>
    </row>
    <row r="36" spans="1:8" ht="76.5" customHeight="1" x14ac:dyDescent="0.2">
      <c r="A36" s="214" t="s">
        <v>172</v>
      </c>
      <c r="B36" s="214"/>
      <c r="C36" s="214"/>
      <c r="D36" s="214"/>
      <c r="E36" s="214"/>
      <c r="F36" s="214"/>
      <c r="G36" s="214"/>
      <c r="H36" s="214"/>
    </row>
    <row r="37" spans="1:8" x14ac:dyDescent="0.2">
      <c r="A37" s="127"/>
      <c r="B37" s="128"/>
      <c r="C37" s="128"/>
      <c r="D37" s="128"/>
      <c r="E37" s="128"/>
      <c r="F37" s="128"/>
      <c r="G37" s="128"/>
    </row>
    <row r="38" spans="1:8" x14ac:dyDescent="0.2">
      <c r="A38" s="129" t="s">
        <v>173</v>
      </c>
      <c r="B38" s="128"/>
      <c r="C38" s="128"/>
      <c r="D38" s="128"/>
      <c r="E38" s="128"/>
      <c r="F38" s="128"/>
      <c r="G38" s="128"/>
    </row>
    <row r="39" spans="1:8" x14ac:dyDescent="0.2">
      <c r="A39" s="127"/>
      <c r="B39" s="128"/>
      <c r="C39" s="128"/>
      <c r="D39" s="128"/>
      <c r="E39" s="128"/>
      <c r="F39" s="128"/>
      <c r="G39" s="128"/>
    </row>
    <row r="40" spans="1:8" x14ac:dyDescent="0.2">
      <c r="A40" s="127" t="s">
        <v>174</v>
      </c>
      <c r="B40" s="128"/>
      <c r="C40" s="128"/>
      <c r="D40" s="128"/>
      <c r="E40" s="128"/>
      <c r="F40" s="128"/>
      <c r="G40" s="128"/>
    </row>
    <row r="41" spans="1:8" x14ac:dyDescent="0.2">
      <c r="A41" s="127"/>
      <c r="B41" s="128"/>
      <c r="C41" s="128"/>
      <c r="D41" s="128"/>
      <c r="E41" s="128"/>
      <c r="F41" s="128"/>
      <c r="G41" s="128"/>
    </row>
    <row r="42" spans="1:8" ht="76.5" customHeight="1" x14ac:dyDescent="0.2">
      <c r="A42" s="213" t="s">
        <v>175</v>
      </c>
      <c r="B42" s="213"/>
      <c r="C42" s="213"/>
      <c r="D42" s="213"/>
      <c r="E42" s="213"/>
      <c r="F42" s="213"/>
      <c r="G42" s="213"/>
      <c r="H42" s="213"/>
    </row>
    <row r="43" spans="1:8" x14ac:dyDescent="0.2">
      <c r="A43" s="127"/>
      <c r="B43" s="128"/>
      <c r="C43" s="128"/>
      <c r="D43" s="128"/>
      <c r="E43" s="128"/>
      <c r="F43" s="128"/>
      <c r="G43" s="128"/>
    </row>
    <row r="44" spans="1:8" ht="114.75" customHeight="1" x14ac:dyDescent="0.2">
      <c r="A44" s="213" t="s">
        <v>176</v>
      </c>
      <c r="B44" s="213"/>
      <c r="C44" s="213"/>
      <c r="D44" s="213"/>
      <c r="E44" s="213"/>
      <c r="F44" s="213"/>
      <c r="G44" s="213"/>
      <c r="H44" s="213"/>
    </row>
    <row r="45" spans="1:8" x14ac:dyDescent="0.2">
      <c r="A45" s="127"/>
      <c r="B45" s="128"/>
      <c r="C45" s="128"/>
      <c r="D45" s="128"/>
      <c r="E45" s="128"/>
      <c r="F45" s="128"/>
      <c r="G45" s="128"/>
    </row>
    <row r="46" spans="1:8" ht="38.25" customHeight="1" x14ac:dyDescent="0.2">
      <c r="A46" s="213" t="s">
        <v>177</v>
      </c>
      <c r="B46" s="213"/>
      <c r="C46" s="213"/>
      <c r="D46" s="213"/>
      <c r="E46" s="213"/>
      <c r="F46" s="213"/>
      <c r="G46" s="213"/>
      <c r="H46" s="213"/>
    </row>
    <row r="47" spans="1:8" x14ac:dyDescent="0.2">
      <c r="A47" s="127"/>
      <c r="B47" s="128"/>
      <c r="C47" s="128"/>
      <c r="D47" s="128"/>
      <c r="E47" s="128"/>
      <c r="F47" s="128"/>
      <c r="G47" s="128"/>
    </row>
    <row r="48" spans="1:8" ht="51" customHeight="1" x14ac:dyDescent="0.2">
      <c r="A48" s="213" t="s">
        <v>178</v>
      </c>
      <c r="B48" s="213"/>
      <c r="C48" s="213"/>
      <c r="D48" s="213"/>
      <c r="E48" s="213"/>
      <c r="F48" s="213"/>
      <c r="G48" s="213"/>
      <c r="H48" s="213"/>
    </row>
    <row r="49" spans="1:8" x14ac:dyDescent="0.2">
      <c r="A49" s="127"/>
      <c r="B49" s="128"/>
      <c r="C49" s="128"/>
      <c r="D49" s="128"/>
      <c r="E49" s="128"/>
      <c r="F49" s="128"/>
      <c r="G49" s="128"/>
    </row>
    <row r="50" spans="1:8" ht="114.75" customHeight="1" x14ac:dyDescent="0.2">
      <c r="A50" s="214" t="s">
        <v>179</v>
      </c>
      <c r="B50" s="214"/>
      <c r="C50" s="214"/>
      <c r="D50" s="214"/>
      <c r="E50" s="214"/>
      <c r="F50" s="214"/>
      <c r="G50" s="214"/>
      <c r="H50" s="214"/>
    </row>
    <row r="51" spans="1:8" x14ac:dyDescent="0.2">
      <c r="A51" s="127"/>
      <c r="B51" s="128"/>
      <c r="C51" s="128"/>
      <c r="D51" s="128"/>
      <c r="E51" s="128"/>
      <c r="F51" s="128"/>
      <c r="G51" s="128"/>
    </row>
    <row r="52" spans="1:8" ht="63.75" customHeight="1" x14ac:dyDescent="0.2">
      <c r="A52" s="214" t="s">
        <v>180</v>
      </c>
      <c r="B52" s="214"/>
      <c r="C52" s="214"/>
      <c r="D52" s="214"/>
      <c r="E52" s="214"/>
      <c r="F52" s="214"/>
      <c r="G52" s="214"/>
      <c r="H52" s="214"/>
    </row>
    <row r="53" spans="1:8" x14ac:dyDescent="0.2">
      <c r="A53" s="129"/>
      <c r="B53" s="128"/>
      <c r="C53" s="128"/>
      <c r="D53" s="128"/>
      <c r="E53" s="128"/>
      <c r="F53" s="128"/>
      <c r="G53" s="128"/>
    </row>
    <row r="54" spans="1:8" ht="63.75" customHeight="1" x14ac:dyDescent="0.2">
      <c r="A54" s="213" t="s">
        <v>181</v>
      </c>
      <c r="B54" s="213"/>
      <c r="C54" s="213"/>
      <c r="D54" s="213"/>
      <c r="E54" s="213"/>
      <c r="F54" s="213"/>
      <c r="G54" s="213"/>
      <c r="H54" s="213"/>
    </row>
    <row r="55" spans="1:8" x14ac:dyDescent="0.2">
      <c r="A55" s="127"/>
      <c r="B55" s="128"/>
      <c r="C55" s="128"/>
      <c r="D55" s="128"/>
      <c r="E55" s="128"/>
      <c r="F55" s="128"/>
      <c r="G55" s="128"/>
    </row>
    <row r="56" spans="1:8" ht="114.75" customHeight="1" x14ac:dyDescent="0.2">
      <c r="A56" s="214" t="s">
        <v>182</v>
      </c>
      <c r="B56" s="214"/>
      <c r="C56" s="214"/>
      <c r="D56" s="214"/>
      <c r="E56" s="214"/>
      <c r="F56" s="214"/>
      <c r="G56" s="214"/>
      <c r="H56" s="214"/>
    </row>
    <row r="57" spans="1:8" x14ac:dyDescent="0.2">
      <c r="A57" s="127"/>
      <c r="B57" s="128"/>
      <c r="C57" s="128"/>
      <c r="D57" s="128"/>
      <c r="E57" s="128"/>
      <c r="F57" s="128"/>
      <c r="G57" s="128"/>
    </row>
    <row r="58" spans="1:8" ht="25.5" customHeight="1" x14ac:dyDescent="0.2">
      <c r="A58" s="213" t="s">
        <v>183</v>
      </c>
      <c r="B58" s="213"/>
      <c r="C58" s="213"/>
      <c r="D58" s="213"/>
      <c r="E58" s="213"/>
      <c r="F58" s="213"/>
      <c r="G58" s="213"/>
      <c r="H58" s="213"/>
    </row>
    <row r="59" spans="1:8" x14ac:dyDescent="0.2">
      <c r="A59" s="127"/>
      <c r="B59" s="128"/>
      <c r="C59" s="128"/>
      <c r="D59" s="128"/>
      <c r="E59" s="128"/>
      <c r="F59" s="128"/>
      <c r="G59" s="128"/>
    </row>
    <row r="60" spans="1:8" ht="25.5" customHeight="1" x14ac:dyDescent="0.2">
      <c r="A60" s="213" t="s">
        <v>184</v>
      </c>
      <c r="B60" s="213"/>
      <c r="C60" s="213"/>
      <c r="D60" s="213"/>
      <c r="E60" s="213"/>
      <c r="F60" s="213"/>
      <c r="G60" s="213"/>
      <c r="H60" s="213"/>
    </row>
    <row r="61" spans="1:8" x14ac:dyDescent="0.2">
      <c r="A61" s="127"/>
      <c r="B61" s="128"/>
      <c r="C61" s="128"/>
      <c r="D61" s="128"/>
      <c r="E61" s="128"/>
      <c r="F61" s="128"/>
      <c r="G61" s="128"/>
    </row>
    <row r="62" spans="1:8" ht="51" customHeight="1" x14ac:dyDescent="0.2">
      <c r="A62" s="214" t="s">
        <v>185</v>
      </c>
      <c r="B62" s="214"/>
      <c r="C62" s="214"/>
      <c r="D62" s="214"/>
      <c r="E62" s="214"/>
      <c r="F62" s="214"/>
      <c r="G62" s="214"/>
      <c r="H62" s="214"/>
    </row>
    <row r="63" spans="1:8" x14ac:dyDescent="0.2">
      <c r="A63" s="127"/>
      <c r="B63" s="128"/>
      <c r="C63" s="128"/>
      <c r="D63" s="128"/>
      <c r="E63" s="128"/>
      <c r="F63" s="128"/>
      <c r="G63" s="128"/>
    </row>
    <row r="64" spans="1:8" x14ac:dyDescent="0.2">
      <c r="A64" s="129" t="s">
        <v>186</v>
      </c>
      <c r="B64" s="128"/>
      <c r="C64" s="128"/>
      <c r="D64" s="128"/>
      <c r="E64" s="128"/>
      <c r="F64" s="128"/>
      <c r="G64" s="128"/>
    </row>
  </sheetData>
  <mergeCells count="25">
    <mergeCell ref="A54:H54"/>
    <mergeCell ref="A58:H58"/>
    <mergeCell ref="A56:H56"/>
    <mergeCell ref="A60:H60"/>
    <mergeCell ref="A62:H62"/>
    <mergeCell ref="A13:H13"/>
    <mergeCell ref="A17:H17"/>
    <mergeCell ref="A22:H22"/>
    <mergeCell ref="A24:H24"/>
    <mergeCell ref="A26:H26"/>
    <mergeCell ref="A3:H3"/>
    <mergeCell ref="A5:H5"/>
    <mergeCell ref="A7:H7"/>
    <mergeCell ref="A9:H9"/>
    <mergeCell ref="A11:H11"/>
    <mergeCell ref="A28:H28"/>
    <mergeCell ref="A32:H32"/>
    <mergeCell ref="A34:H34"/>
    <mergeCell ref="A36:H36"/>
    <mergeCell ref="A42:H42"/>
    <mergeCell ref="A44:H44"/>
    <mergeCell ref="A46:H46"/>
    <mergeCell ref="A48:H48"/>
    <mergeCell ref="A50:H50"/>
    <mergeCell ref="A52:H52"/>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m 2/13 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Layout" zoomScaleNormal="100" workbookViewId="0">
      <selection activeCell="A30" sqref="A30"/>
    </sheetView>
  </sheetViews>
  <sheetFormatPr baseColWidth="10" defaultRowHeight="12.75" x14ac:dyDescent="0.2"/>
  <cols>
    <col min="1" max="1" width="3" style="77" customWidth="1"/>
    <col min="2" max="2" width="6.42578125" style="77" customWidth="1"/>
    <col min="3" max="3" width="12.140625" style="77" customWidth="1"/>
    <col min="4" max="4" width="13.85546875" style="77" customWidth="1"/>
    <col min="5" max="7" width="12.140625" style="77" customWidth="1"/>
    <col min="8" max="8" width="13" style="77" customWidth="1"/>
    <col min="9" max="16384" width="11.42578125" style="78"/>
  </cols>
  <sheetData>
    <row r="1" spans="1:9" s="76" customFormat="1" ht="29.45" customHeight="1" x14ac:dyDescent="0.2">
      <c r="A1" s="75"/>
      <c r="B1" s="75"/>
      <c r="C1" s="75"/>
      <c r="D1" s="75"/>
      <c r="E1" s="75"/>
      <c r="F1" s="75"/>
      <c r="G1" s="75"/>
      <c r="H1" s="75"/>
      <c r="I1" s="74"/>
    </row>
    <row r="2" spans="1:9" s="76" customFormat="1" ht="12" x14ac:dyDescent="0.2">
      <c r="A2" s="75"/>
      <c r="B2" s="75"/>
      <c r="C2" s="75"/>
      <c r="D2" s="75"/>
      <c r="E2" s="75"/>
      <c r="F2" s="75"/>
      <c r="G2" s="75"/>
      <c r="H2" s="75"/>
      <c r="I2" s="74"/>
    </row>
    <row r="3" spans="1:9" s="76" customFormat="1" ht="12" x14ac:dyDescent="0.2">
      <c r="A3" s="75"/>
      <c r="B3" s="75"/>
      <c r="C3" s="75"/>
      <c r="D3" s="75"/>
      <c r="E3" s="75"/>
      <c r="F3" s="75"/>
      <c r="G3" s="75"/>
      <c r="H3" s="75"/>
      <c r="I3" s="74"/>
    </row>
    <row r="4" spans="1:9" s="76" customFormat="1" ht="12" x14ac:dyDescent="0.2">
      <c r="A4" s="75"/>
      <c r="B4" s="75"/>
      <c r="C4" s="75"/>
      <c r="D4" s="75"/>
      <c r="E4" s="75"/>
      <c r="F4" s="75"/>
      <c r="G4" s="75"/>
      <c r="H4" s="75"/>
      <c r="I4" s="74"/>
    </row>
    <row r="5" spans="1:9" s="76" customFormat="1" ht="12" x14ac:dyDescent="0.2">
      <c r="A5" s="75"/>
      <c r="B5" s="75"/>
      <c r="C5" s="75"/>
      <c r="D5" s="75"/>
      <c r="E5" s="75"/>
      <c r="F5" s="75"/>
      <c r="G5" s="75"/>
      <c r="H5" s="75"/>
      <c r="I5" s="74"/>
    </row>
    <row r="6" spans="1:9" s="76" customFormat="1" ht="12" x14ac:dyDescent="0.2">
      <c r="A6" s="75"/>
      <c r="B6" s="75"/>
      <c r="C6" s="75"/>
      <c r="D6" s="75"/>
      <c r="E6" s="75"/>
      <c r="F6" s="75"/>
      <c r="G6" s="75"/>
      <c r="H6" s="75"/>
      <c r="I6" s="74"/>
    </row>
    <row r="7" spans="1:9" s="76" customFormat="1" ht="12" x14ac:dyDescent="0.2">
      <c r="A7" s="75"/>
      <c r="B7" s="75"/>
      <c r="C7" s="75"/>
      <c r="D7" s="75"/>
      <c r="E7" s="75"/>
      <c r="F7" s="75"/>
      <c r="G7" s="75"/>
      <c r="H7" s="75"/>
      <c r="I7" s="74"/>
    </row>
    <row r="8" spans="1:9" s="76" customFormat="1" ht="12" x14ac:dyDescent="0.2">
      <c r="A8" s="75"/>
      <c r="B8" s="75"/>
      <c r="C8" s="75"/>
      <c r="D8" s="75"/>
      <c r="E8" s="75"/>
      <c r="F8" s="75"/>
      <c r="G8" s="75"/>
      <c r="H8" s="75"/>
      <c r="I8" s="74"/>
    </row>
    <row r="9" spans="1:9" s="76" customFormat="1" ht="12" x14ac:dyDescent="0.2">
      <c r="A9" s="75"/>
      <c r="B9" s="75"/>
      <c r="C9" s="75"/>
      <c r="D9" s="75"/>
      <c r="E9" s="75"/>
      <c r="F9" s="75"/>
      <c r="G9" s="75"/>
      <c r="H9" s="75"/>
      <c r="I9" s="74"/>
    </row>
    <row r="10" spans="1:9" s="76" customFormat="1" ht="12" x14ac:dyDescent="0.2">
      <c r="A10" s="75"/>
      <c r="B10" s="75"/>
      <c r="C10" s="75"/>
      <c r="D10" s="75"/>
      <c r="E10" s="75"/>
      <c r="F10" s="75"/>
      <c r="G10" s="75"/>
      <c r="H10" s="75"/>
      <c r="I10" s="74"/>
    </row>
    <row r="11" spans="1:9" s="76" customFormat="1" ht="12" x14ac:dyDescent="0.2">
      <c r="A11" s="75"/>
      <c r="B11" s="75"/>
      <c r="C11" s="75"/>
      <c r="D11" s="75"/>
      <c r="E11" s="75"/>
      <c r="F11" s="75"/>
      <c r="G11" s="75"/>
      <c r="H11" s="75"/>
      <c r="I11" s="74"/>
    </row>
    <row r="12" spans="1:9" s="76" customFormat="1" ht="12" x14ac:dyDescent="0.2">
      <c r="A12" s="75"/>
      <c r="B12" s="75"/>
      <c r="C12" s="75"/>
      <c r="D12" s="75"/>
      <c r="E12" s="75"/>
      <c r="F12" s="75"/>
      <c r="G12" s="75"/>
      <c r="H12" s="75"/>
      <c r="I12" s="74"/>
    </row>
    <row r="13" spans="1:9" s="76" customFormat="1" ht="12" x14ac:dyDescent="0.2">
      <c r="A13" s="75"/>
      <c r="B13" s="75"/>
      <c r="C13" s="75"/>
      <c r="D13" s="75"/>
      <c r="E13" s="75"/>
      <c r="F13" s="75"/>
      <c r="G13" s="75"/>
      <c r="H13" s="75"/>
      <c r="I13" s="74"/>
    </row>
    <row r="14" spans="1:9" s="76" customFormat="1" ht="12" x14ac:dyDescent="0.2">
      <c r="A14" s="75"/>
      <c r="B14" s="75"/>
      <c r="C14" s="75"/>
      <c r="D14" s="75"/>
      <c r="E14" s="75"/>
      <c r="F14" s="75"/>
      <c r="G14" s="75"/>
      <c r="H14" s="75"/>
      <c r="I14" s="74"/>
    </row>
    <row r="15" spans="1:9" s="76" customFormat="1" ht="12" x14ac:dyDescent="0.2">
      <c r="A15" s="75"/>
      <c r="B15" s="75"/>
      <c r="C15" s="75"/>
      <c r="D15" s="75"/>
      <c r="E15" s="75"/>
      <c r="F15" s="75"/>
      <c r="G15" s="75"/>
      <c r="H15" s="75"/>
      <c r="I15" s="74"/>
    </row>
    <row r="16" spans="1:9" s="76" customFormat="1" ht="12" x14ac:dyDescent="0.2">
      <c r="A16" s="75"/>
      <c r="B16" s="75"/>
      <c r="C16" s="75"/>
      <c r="D16" s="75"/>
      <c r="E16" s="75"/>
      <c r="F16" s="75"/>
      <c r="G16" s="75"/>
      <c r="H16" s="75"/>
      <c r="I16" s="74"/>
    </row>
    <row r="17" spans="1:9" s="76" customFormat="1" ht="12" x14ac:dyDescent="0.2">
      <c r="A17" s="75"/>
      <c r="B17" s="75"/>
      <c r="C17" s="75"/>
      <c r="D17" s="75"/>
      <c r="E17" s="75"/>
      <c r="F17" s="75"/>
      <c r="G17" s="75"/>
      <c r="H17" s="75"/>
      <c r="I17" s="74"/>
    </row>
    <row r="18" spans="1:9" s="76" customFormat="1" ht="12" x14ac:dyDescent="0.2">
      <c r="A18" s="75"/>
      <c r="B18" s="75"/>
      <c r="C18" s="75"/>
      <c r="D18" s="75"/>
      <c r="E18" s="75"/>
      <c r="F18" s="75"/>
      <c r="G18" s="75"/>
      <c r="H18" s="75"/>
      <c r="I18" s="74"/>
    </row>
    <row r="19" spans="1:9" s="76" customFormat="1" ht="12" x14ac:dyDescent="0.2">
      <c r="A19" s="75"/>
      <c r="B19" s="75"/>
      <c r="C19" s="75"/>
      <c r="D19" s="75"/>
      <c r="E19" s="75"/>
      <c r="F19" s="75"/>
      <c r="G19" s="75"/>
      <c r="H19" s="75"/>
      <c r="I19" s="74"/>
    </row>
    <row r="20" spans="1:9" s="76" customFormat="1" ht="12" x14ac:dyDescent="0.2">
      <c r="A20" s="75"/>
      <c r="B20" s="75"/>
      <c r="C20" s="75"/>
      <c r="D20" s="75"/>
      <c r="E20" s="75"/>
      <c r="F20" s="75"/>
      <c r="G20" s="75"/>
      <c r="H20" s="75"/>
      <c r="I20" s="74"/>
    </row>
    <row r="21" spans="1:9" s="76" customFormat="1" ht="12" x14ac:dyDescent="0.2">
      <c r="A21" s="75"/>
      <c r="B21" s="75"/>
      <c r="C21" s="75"/>
      <c r="D21" s="75"/>
      <c r="E21" s="75"/>
      <c r="F21" s="75"/>
      <c r="G21" s="75"/>
      <c r="H21" s="75"/>
      <c r="I21" s="74"/>
    </row>
    <row r="22" spans="1:9" s="76" customFormat="1" ht="12" x14ac:dyDescent="0.2">
      <c r="A22" s="75"/>
      <c r="B22" s="75"/>
      <c r="C22" s="75"/>
      <c r="D22" s="75"/>
      <c r="E22" s="75"/>
      <c r="F22" s="75"/>
      <c r="G22" s="75"/>
      <c r="H22" s="75"/>
      <c r="I22" s="74"/>
    </row>
    <row r="23" spans="1:9" s="76" customFormat="1" ht="12" x14ac:dyDescent="0.2">
      <c r="A23" s="75"/>
      <c r="B23" s="75"/>
      <c r="C23" s="75"/>
      <c r="D23" s="75"/>
      <c r="E23" s="75"/>
      <c r="F23" s="75"/>
      <c r="G23" s="75"/>
      <c r="H23" s="75"/>
      <c r="I23" s="74"/>
    </row>
    <row r="24" spans="1:9" s="76" customFormat="1" ht="12" x14ac:dyDescent="0.2">
      <c r="A24" s="75"/>
      <c r="B24" s="75"/>
      <c r="C24" s="75"/>
      <c r="D24" s="75"/>
      <c r="E24" s="75"/>
      <c r="F24" s="75"/>
      <c r="G24" s="75"/>
      <c r="H24" s="75"/>
      <c r="I24" s="74"/>
    </row>
    <row r="25" spans="1:9" s="76" customFormat="1" ht="12" x14ac:dyDescent="0.2">
      <c r="A25" s="75"/>
      <c r="B25" s="75"/>
      <c r="C25" s="75"/>
      <c r="D25" s="75"/>
      <c r="E25" s="75"/>
      <c r="F25" s="75"/>
      <c r="G25" s="75"/>
      <c r="H25" s="75"/>
      <c r="I25" s="74"/>
    </row>
    <row r="26" spans="1:9" s="76" customFormat="1" ht="12" x14ac:dyDescent="0.2">
      <c r="A26" s="75"/>
      <c r="B26" s="75"/>
      <c r="C26" s="75"/>
      <c r="D26" s="75"/>
      <c r="E26" s="75"/>
      <c r="F26" s="75"/>
      <c r="G26" s="75"/>
      <c r="H26" s="75"/>
      <c r="I26" s="74"/>
    </row>
    <row r="27" spans="1:9" s="76" customFormat="1" ht="12" x14ac:dyDescent="0.2">
      <c r="A27" s="75"/>
      <c r="B27" s="75"/>
      <c r="C27" s="75"/>
      <c r="D27" s="75"/>
      <c r="E27" s="75"/>
      <c r="F27" s="75"/>
      <c r="G27" s="75"/>
      <c r="H27" s="75"/>
      <c r="I27" s="74"/>
    </row>
    <row r="28" spans="1:9" s="76" customFormat="1" ht="12" x14ac:dyDescent="0.2">
      <c r="A28" s="75"/>
      <c r="B28" s="75"/>
      <c r="C28" s="75"/>
      <c r="D28" s="75"/>
      <c r="E28" s="75"/>
      <c r="F28" s="75"/>
      <c r="G28" s="75"/>
      <c r="H28" s="75"/>
      <c r="I28" s="74"/>
    </row>
    <row r="29" spans="1:9" s="76" customFormat="1" ht="12" x14ac:dyDescent="0.2">
      <c r="A29" s="75"/>
      <c r="B29" s="75"/>
      <c r="C29" s="75"/>
      <c r="D29" s="75"/>
      <c r="E29" s="75"/>
      <c r="F29" s="75"/>
      <c r="G29" s="75"/>
      <c r="H29" s="75"/>
      <c r="I29" s="74"/>
    </row>
    <row r="30" spans="1:9" s="76" customFormat="1" ht="12" x14ac:dyDescent="0.2">
      <c r="A30" s="75"/>
      <c r="B30" s="75"/>
      <c r="C30" s="75"/>
      <c r="D30" s="75"/>
      <c r="E30" s="75"/>
      <c r="F30" s="75"/>
      <c r="G30" s="75"/>
      <c r="H30" s="75"/>
      <c r="I30" s="74"/>
    </row>
    <row r="31" spans="1:9" s="76" customFormat="1" ht="12" x14ac:dyDescent="0.2">
      <c r="A31" s="75"/>
      <c r="B31" s="75"/>
      <c r="C31" s="75"/>
      <c r="D31" s="75"/>
      <c r="E31" s="75"/>
      <c r="F31" s="75"/>
      <c r="G31" s="75"/>
      <c r="H31" s="75"/>
      <c r="I31" s="74"/>
    </row>
    <row r="32" spans="1:9" s="76" customFormat="1" ht="12" x14ac:dyDescent="0.2">
      <c r="A32" s="75"/>
      <c r="B32" s="75"/>
      <c r="C32" s="75"/>
      <c r="D32" s="75"/>
      <c r="E32" s="75"/>
      <c r="F32" s="75"/>
      <c r="G32" s="75"/>
      <c r="H32" s="75"/>
      <c r="I32" s="74"/>
    </row>
    <row r="33" spans="1:9" s="76" customFormat="1" ht="12" x14ac:dyDescent="0.2">
      <c r="A33" s="75"/>
      <c r="B33" s="75"/>
      <c r="C33" s="75"/>
      <c r="D33" s="75"/>
      <c r="E33" s="75"/>
      <c r="F33" s="75"/>
      <c r="G33" s="75"/>
      <c r="H33" s="75"/>
      <c r="I33" s="74"/>
    </row>
    <row r="34" spans="1:9" s="76" customFormat="1" ht="12" x14ac:dyDescent="0.2">
      <c r="A34" s="75"/>
      <c r="B34" s="75"/>
      <c r="C34" s="75"/>
      <c r="D34" s="75"/>
      <c r="E34" s="75"/>
      <c r="F34" s="75"/>
      <c r="G34" s="75"/>
      <c r="H34" s="75"/>
      <c r="I34" s="74"/>
    </row>
    <row r="35" spans="1:9" s="76" customFormat="1" ht="12" x14ac:dyDescent="0.2">
      <c r="A35" s="75"/>
      <c r="B35" s="75"/>
      <c r="C35" s="75"/>
      <c r="D35" s="75"/>
      <c r="E35" s="75"/>
      <c r="F35" s="75"/>
      <c r="G35" s="75"/>
      <c r="H35" s="75"/>
      <c r="I35" s="74"/>
    </row>
    <row r="36" spans="1:9" s="76" customFormat="1" ht="12" x14ac:dyDescent="0.2">
      <c r="A36" s="75"/>
      <c r="B36" s="75"/>
      <c r="C36" s="75"/>
      <c r="D36" s="75"/>
      <c r="E36" s="75"/>
      <c r="F36" s="75"/>
      <c r="G36" s="75"/>
      <c r="H36" s="75"/>
      <c r="I36" s="74"/>
    </row>
    <row r="37" spans="1:9" s="76" customFormat="1" ht="12" x14ac:dyDescent="0.2">
      <c r="A37" s="75"/>
      <c r="B37" s="75"/>
      <c r="C37" s="75"/>
      <c r="D37" s="75"/>
      <c r="E37" s="75"/>
      <c r="F37" s="75"/>
      <c r="G37" s="75"/>
      <c r="H37" s="75"/>
      <c r="I37" s="74"/>
    </row>
    <row r="38" spans="1:9" s="76" customFormat="1" ht="12" x14ac:dyDescent="0.2">
      <c r="A38" s="75"/>
      <c r="B38" s="75"/>
      <c r="C38" s="75"/>
      <c r="D38" s="75"/>
      <c r="E38" s="75"/>
      <c r="F38" s="75"/>
      <c r="G38" s="75"/>
      <c r="H38" s="75"/>
      <c r="I38" s="74"/>
    </row>
    <row r="39" spans="1:9" s="76" customFormat="1" ht="12" x14ac:dyDescent="0.2">
      <c r="A39" s="75"/>
      <c r="B39" s="75"/>
      <c r="C39" s="75"/>
      <c r="D39" s="75"/>
      <c r="E39" s="75"/>
      <c r="F39" s="75"/>
      <c r="G39" s="75"/>
      <c r="H39" s="75"/>
      <c r="I39" s="74"/>
    </row>
    <row r="40" spans="1:9" s="76" customFormat="1" ht="12" x14ac:dyDescent="0.2">
      <c r="A40" s="75"/>
      <c r="B40" s="75"/>
      <c r="C40" s="75"/>
      <c r="D40" s="75"/>
      <c r="E40" s="75"/>
      <c r="F40" s="75"/>
      <c r="G40" s="75"/>
      <c r="H40" s="75"/>
      <c r="I40" s="74"/>
    </row>
    <row r="41" spans="1:9" s="76" customFormat="1" ht="12" x14ac:dyDescent="0.2">
      <c r="A41" s="75"/>
      <c r="B41" s="75"/>
      <c r="C41" s="75"/>
      <c r="D41" s="75"/>
      <c r="E41" s="75"/>
      <c r="F41" s="75"/>
      <c r="G41" s="75"/>
      <c r="H41" s="75"/>
      <c r="I41" s="74"/>
    </row>
    <row r="42" spans="1:9" s="76" customFormat="1" ht="12" x14ac:dyDescent="0.2">
      <c r="A42" s="75"/>
      <c r="B42" s="75"/>
      <c r="C42" s="75"/>
      <c r="D42" s="75"/>
      <c r="E42" s="75"/>
      <c r="F42" s="75"/>
      <c r="G42" s="75"/>
      <c r="H42" s="75"/>
      <c r="I42" s="74"/>
    </row>
    <row r="43" spans="1:9" s="76" customFormat="1" ht="12" x14ac:dyDescent="0.2">
      <c r="A43" s="75"/>
      <c r="B43" s="75"/>
      <c r="C43" s="75"/>
      <c r="D43" s="75"/>
      <c r="E43" s="75"/>
      <c r="F43" s="75"/>
      <c r="G43" s="75"/>
      <c r="H43" s="75"/>
      <c r="I43" s="74"/>
    </row>
    <row r="44" spans="1:9" s="76" customFormat="1" ht="12" x14ac:dyDescent="0.2">
      <c r="A44" s="75"/>
      <c r="B44" s="75"/>
      <c r="C44" s="75"/>
      <c r="D44" s="75"/>
      <c r="E44" s="75"/>
      <c r="F44" s="75"/>
      <c r="G44" s="75"/>
      <c r="H44" s="75"/>
      <c r="I44" s="74"/>
    </row>
    <row r="45" spans="1:9" s="76" customFormat="1" ht="12" x14ac:dyDescent="0.2">
      <c r="A45" s="75"/>
      <c r="B45" s="75"/>
      <c r="C45" s="75"/>
      <c r="D45" s="75"/>
      <c r="E45" s="75"/>
      <c r="F45" s="75"/>
      <c r="G45" s="75"/>
      <c r="H45" s="75"/>
      <c r="I45" s="74"/>
    </row>
  </sheetData>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m 2/13 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workbookViewId="0">
      <pane xSplit="1" ySplit="4" topLeftCell="B29" activePane="bottomRight" state="frozen"/>
      <selection activeCell="K23" sqref="K23"/>
      <selection pane="topRight" activeCell="K23" sqref="K23"/>
      <selection pane="bottomLeft" activeCell="K23" sqref="K23"/>
      <selection pane="bottomRight" activeCell="L62" sqref="L62"/>
    </sheetView>
  </sheetViews>
  <sheetFormatPr baseColWidth="10" defaultRowHeight="12.75" x14ac:dyDescent="0.2"/>
  <cols>
    <col min="1" max="1" width="8.7109375" style="116" customWidth="1"/>
    <col min="2" max="2" width="8.140625" style="79" bestFit="1" customWidth="1"/>
    <col min="3" max="3" width="10.7109375" style="79" bestFit="1" customWidth="1"/>
    <col min="4" max="4" width="11.85546875" style="79" bestFit="1" customWidth="1"/>
    <col min="5" max="7" width="11.85546875" style="79" customWidth="1"/>
    <col min="8" max="8" width="11.85546875" style="80" customWidth="1"/>
    <col min="9" max="16384" width="11.42578125" style="80"/>
  </cols>
  <sheetData>
    <row r="1" spans="1:8" s="79" customFormat="1" ht="12.75" customHeight="1" x14ac:dyDescent="0.2">
      <c r="A1" s="215" t="s">
        <v>191</v>
      </c>
      <c r="B1" s="215"/>
      <c r="C1" s="215"/>
      <c r="D1" s="215"/>
      <c r="E1" s="215"/>
      <c r="F1" s="215"/>
      <c r="G1" s="215"/>
      <c r="H1" s="215"/>
    </row>
    <row r="2" spans="1:8" ht="13.5" thickBot="1" x14ac:dyDescent="0.25">
      <c r="A2" s="216"/>
      <c r="B2" s="216"/>
      <c r="C2" s="216"/>
      <c r="D2" s="216"/>
      <c r="E2" s="216"/>
      <c r="F2" s="216"/>
      <c r="G2" s="217"/>
    </row>
    <row r="3" spans="1:8" s="82" customFormat="1" ht="13.5" customHeight="1" thickBot="1" x14ac:dyDescent="0.25">
      <c r="A3" s="81" t="s">
        <v>192</v>
      </c>
      <c r="B3" s="81" t="s">
        <v>193</v>
      </c>
      <c r="C3" s="81" t="s">
        <v>2</v>
      </c>
      <c r="D3" s="81" t="s">
        <v>14</v>
      </c>
      <c r="E3" s="218" t="s">
        <v>194</v>
      </c>
      <c r="F3" s="219"/>
      <c r="G3" s="220" t="s">
        <v>195</v>
      </c>
      <c r="H3" s="221"/>
    </row>
    <row r="4" spans="1:8" s="82" customFormat="1" ht="15.75" customHeight="1" thickBot="1" x14ac:dyDescent="0.25">
      <c r="A4" s="83"/>
      <c r="B4" s="222" t="s">
        <v>196</v>
      </c>
      <c r="C4" s="223"/>
      <c r="D4" s="224" t="s">
        <v>44</v>
      </c>
      <c r="E4" s="225"/>
      <c r="F4" s="84" t="s">
        <v>197</v>
      </c>
      <c r="G4" s="85" t="s">
        <v>44</v>
      </c>
      <c r="H4" s="86" t="s">
        <v>197</v>
      </c>
    </row>
    <row r="5" spans="1:8" hidden="1" x14ac:dyDescent="0.2">
      <c r="A5" s="87">
        <v>39448</v>
      </c>
      <c r="B5" s="88">
        <v>230</v>
      </c>
      <c r="C5" s="88">
        <v>77308</v>
      </c>
      <c r="D5" s="88">
        <v>313666</v>
      </c>
      <c r="E5" s="88">
        <v>6069509</v>
      </c>
      <c r="F5" s="89">
        <f>E5/1000</f>
        <v>6069.509</v>
      </c>
      <c r="G5" s="88">
        <v>1579599</v>
      </c>
      <c r="H5" s="90">
        <f>G5/1000</f>
        <v>1579.5989999999999</v>
      </c>
    </row>
    <row r="6" spans="1:8" hidden="1" x14ac:dyDescent="0.2">
      <c r="A6" s="87">
        <v>39479</v>
      </c>
      <c r="B6" s="88">
        <v>228</v>
      </c>
      <c r="C6" s="88">
        <v>76810</v>
      </c>
      <c r="D6" s="88">
        <v>308644</v>
      </c>
      <c r="E6" s="88">
        <v>5887848</v>
      </c>
      <c r="F6" s="89">
        <f t="shared" ref="F6:F51" si="0">E6/1000</f>
        <v>5887.848</v>
      </c>
      <c r="G6" s="88">
        <v>1437243</v>
      </c>
      <c r="H6" s="91">
        <f>G6/1000</f>
        <v>1437.2429999999999</v>
      </c>
    </row>
    <row r="7" spans="1:8" hidden="1" x14ac:dyDescent="0.2">
      <c r="A7" s="87">
        <v>39508</v>
      </c>
      <c r="B7" s="88">
        <v>232</v>
      </c>
      <c r="C7" s="88">
        <v>77121</v>
      </c>
      <c r="D7" s="88">
        <v>341083</v>
      </c>
      <c r="E7" s="88">
        <v>5837274</v>
      </c>
      <c r="F7" s="89">
        <f t="shared" si="0"/>
        <v>5837.2740000000003</v>
      </c>
      <c r="G7" s="88">
        <v>1267560</v>
      </c>
      <c r="H7" s="91">
        <f t="shared" ref="H7:H51" si="1">G7/1000</f>
        <v>1267.56</v>
      </c>
    </row>
    <row r="8" spans="1:8" hidden="1" x14ac:dyDescent="0.2">
      <c r="A8" s="87">
        <v>39539</v>
      </c>
      <c r="B8" s="88">
        <v>232</v>
      </c>
      <c r="C8" s="88">
        <v>77256</v>
      </c>
      <c r="D8" s="88">
        <v>369974</v>
      </c>
      <c r="E8" s="88">
        <v>6324613</v>
      </c>
      <c r="F8" s="89">
        <f t="shared" si="0"/>
        <v>6324.6130000000003</v>
      </c>
      <c r="G8" s="88">
        <v>1418593</v>
      </c>
      <c r="H8" s="91">
        <f t="shared" si="1"/>
        <v>1418.5930000000001</v>
      </c>
    </row>
    <row r="9" spans="1:8" hidden="1" x14ac:dyDescent="0.2">
      <c r="A9" s="87">
        <v>39569</v>
      </c>
      <c r="B9" s="88">
        <v>233</v>
      </c>
      <c r="C9" s="88">
        <v>77332</v>
      </c>
      <c r="D9" s="88">
        <v>359030</v>
      </c>
      <c r="E9" s="88">
        <v>6496591</v>
      </c>
      <c r="F9" s="89">
        <f t="shared" si="0"/>
        <v>6496.5910000000003</v>
      </c>
      <c r="G9" s="88">
        <v>1640858</v>
      </c>
      <c r="H9" s="91">
        <f t="shared" si="1"/>
        <v>1640.8579999999999</v>
      </c>
    </row>
    <row r="10" spans="1:8" hidden="1" x14ac:dyDescent="0.2">
      <c r="A10" s="87">
        <v>39600</v>
      </c>
      <c r="B10" s="88">
        <v>233</v>
      </c>
      <c r="C10" s="88">
        <v>77433</v>
      </c>
      <c r="D10" s="88">
        <v>337018</v>
      </c>
      <c r="E10" s="88">
        <v>6824417</v>
      </c>
      <c r="F10" s="89">
        <f t="shared" si="0"/>
        <v>6824.4170000000004</v>
      </c>
      <c r="G10" s="88">
        <v>1842232</v>
      </c>
      <c r="H10" s="91">
        <f t="shared" si="1"/>
        <v>1842.232</v>
      </c>
    </row>
    <row r="11" spans="1:8" hidden="1" x14ac:dyDescent="0.2">
      <c r="A11" s="87">
        <v>39630</v>
      </c>
      <c r="B11" s="88">
        <v>233</v>
      </c>
      <c r="C11" s="88">
        <v>77593</v>
      </c>
      <c r="D11" s="88">
        <v>314618</v>
      </c>
      <c r="E11" s="88">
        <v>6595183</v>
      </c>
      <c r="F11" s="89">
        <f t="shared" si="0"/>
        <v>6595.183</v>
      </c>
      <c r="G11" s="88">
        <v>1536098</v>
      </c>
      <c r="H11" s="91">
        <f t="shared" si="1"/>
        <v>1536.098</v>
      </c>
    </row>
    <row r="12" spans="1:8" hidden="1" x14ac:dyDescent="0.2">
      <c r="A12" s="87">
        <v>39661</v>
      </c>
      <c r="B12" s="88">
        <v>232</v>
      </c>
      <c r="C12" s="88">
        <v>77622</v>
      </c>
      <c r="D12" s="88">
        <v>313695</v>
      </c>
      <c r="E12" s="88">
        <v>6311282</v>
      </c>
      <c r="F12" s="89">
        <f t="shared" si="0"/>
        <v>6311.2820000000002</v>
      </c>
      <c r="G12" s="88">
        <v>1483672</v>
      </c>
      <c r="H12" s="91">
        <f t="shared" si="1"/>
        <v>1483.672</v>
      </c>
    </row>
    <row r="13" spans="1:8" hidden="1" x14ac:dyDescent="0.2">
      <c r="A13" s="87">
        <v>39692</v>
      </c>
      <c r="B13" s="88">
        <v>233</v>
      </c>
      <c r="C13" s="88">
        <v>77907</v>
      </c>
      <c r="D13" s="88">
        <v>319582</v>
      </c>
      <c r="E13" s="88">
        <v>6609343</v>
      </c>
      <c r="F13" s="89">
        <f t="shared" si="0"/>
        <v>6609.3429999999998</v>
      </c>
      <c r="G13" s="88">
        <v>1563054</v>
      </c>
      <c r="H13" s="91">
        <f t="shared" si="1"/>
        <v>1563.0540000000001</v>
      </c>
    </row>
    <row r="14" spans="1:8" hidden="1" x14ac:dyDescent="0.2">
      <c r="A14" s="87">
        <v>39722</v>
      </c>
      <c r="B14" s="88">
        <v>233</v>
      </c>
      <c r="C14" s="88">
        <v>77847</v>
      </c>
      <c r="D14" s="88">
        <v>321111</v>
      </c>
      <c r="E14" s="88">
        <v>6454355</v>
      </c>
      <c r="F14" s="89">
        <f t="shared" si="0"/>
        <v>6454.3549999999996</v>
      </c>
      <c r="G14" s="88">
        <v>1542147</v>
      </c>
      <c r="H14" s="91">
        <f t="shared" si="1"/>
        <v>1542.1469999999999</v>
      </c>
    </row>
    <row r="15" spans="1:8" hidden="1" x14ac:dyDescent="0.2">
      <c r="A15" s="87">
        <v>39753</v>
      </c>
      <c r="B15" s="88">
        <v>233</v>
      </c>
      <c r="C15" s="88">
        <v>77688</v>
      </c>
      <c r="D15" s="88">
        <v>422740</v>
      </c>
      <c r="E15" s="88">
        <v>6192722</v>
      </c>
      <c r="F15" s="89">
        <f t="shared" si="0"/>
        <v>6192.7219999999998</v>
      </c>
      <c r="G15" s="88">
        <v>1539622</v>
      </c>
      <c r="H15" s="91">
        <f t="shared" si="1"/>
        <v>1539.6220000000001</v>
      </c>
    </row>
    <row r="16" spans="1:8" hidden="1" x14ac:dyDescent="0.2">
      <c r="A16" s="87">
        <v>39783</v>
      </c>
      <c r="B16" s="92">
        <v>233</v>
      </c>
      <c r="C16" s="93">
        <v>77546</v>
      </c>
      <c r="D16" s="93">
        <v>339712</v>
      </c>
      <c r="E16" s="93">
        <v>5892023</v>
      </c>
      <c r="F16" s="94">
        <f t="shared" si="0"/>
        <v>5892.0230000000001</v>
      </c>
      <c r="G16" s="93">
        <v>1474389</v>
      </c>
      <c r="H16" s="95">
        <f t="shared" si="1"/>
        <v>1474.3889999999999</v>
      </c>
    </row>
    <row r="17" spans="1:8" x14ac:dyDescent="0.2">
      <c r="A17" s="87">
        <v>39814</v>
      </c>
      <c r="B17" s="88">
        <v>220</v>
      </c>
      <c r="C17" s="88">
        <v>76498</v>
      </c>
      <c r="D17" s="88">
        <v>320251</v>
      </c>
      <c r="E17" s="88">
        <v>5739741</v>
      </c>
      <c r="F17" s="89">
        <f t="shared" si="0"/>
        <v>5739.741</v>
      </c>
      <c r="G17" s="88">
        <v>1441692</v>
      </c>
      <c r="H17" s="91">
        <f t="shared" si="1"/>
        <v>1441.692</v>
      </c>
    </row>
    <row r="18" spans="1:8" x14ac:dyDescent="0.2">
      <c r="A18" s="87">
        <v>39845</v>
      </c>
      <c r="B18" s="88">
        <v>219</v>
      </c>
      <c r="C18" s="88">
        <v>76336</v>
      </c>
      <c r="D18" s="88">
        <v>308182</v>
      </c>
      <c r="E18" s="88">
        <v>4063562</v>
      </c>
      <c r="F18" s="89">
        <f t="shared" si="0"/>
        <v>4063.5619999999999</v>
      </c>
      <c r="G18" s="88">
        <v>1164243</v>
      </c>
      <c r="H18" s="91">
        <f t="shared" si="1"/>
        <v>1164.2429999999999</v>
      </c>
    </row>
    <row r="19" spans="1:8" x14ac:dyDescent="0.2">
      <c r="A19" s="87">
        <v>39873</v>
      </c>
      <c r="B19" s="88">
        <v>218</v>
      </c>
      <c r="C19" s="88">
        <v>76110</v>
      </c>
      <c r="D19" s="88">
        <v>338055</v>
      </c>
      <c r="E19" s="88">
        <v>4381223</v>
      </c>
      <c r="F19" s="89">
        <f t="shared" si="0"/>
        <v>4381.223</v>
      </c>
      <c r="G19" s="88">
        <v>1219811</v>
      </c>
      <c r="H19" s="91">
        <f t="shared" si="1"/>
        <v>1219.8109999999999</v>
      </c>
    </row>
    <row r="20" spans="1:8" x14ac:dyDescent="0.2">
      <c r="A20" s="87">
        <v>39904</v>
      </c>
      <c r="B20" s="96">
        <v>218</v>
      </c>
      <c r="C20" s="96">
        <v>75695</v>
      </c>
      <c r="D20" s="88">
        <v>382393</v>
      </c>
      <c r="E20" s="88">
        <v>3933222</v>
      </c>
      <c r="F20" s="89">
        <f t="shared" si="0"/>
        <v>3933.2220000000002</v>
      </c>
      <c r="G20" s="88">
        <v>1039296</v>
      </c>
      <c r="H20" s="91">
        <f t="shared" si="1"/>
        <v>1039.296</v>
      </c>
    </row>
    <row r="21" spans="1:8" x14ac:dyDescent="0.2">
      <c r="A21" s="87">
        <v>39934</v>
      </c>
      <c r="B21" s="96">
        <v>218</v>
      </c>
      <c r="C21" s="96">
        <v>75481</v>
      </c>
      <c r="D21" s="88">
        <v>356689</v>
      </c>
      <c r="E21" s="88">
        <v>4184477</v>
      </c>
      <c r="F21" s="89">
        <f t="shared" si="0"/>
        <v>4184.4769999999999</v>
      </c>
      <c r="G21" s="88">
        <v>1266442</v>
      </c>
      <c r="H21" s="91">
        <f t="shared" si="1"/>
        <v>1266.442</v>
      </c>
    </row>
    <row r="22" spans="1:8" x14ac:dyDescent="0.2">
      <c r="A22" s="87">
        <v>39965</v>
      </c>
      <c r="B22" s="96">
        <v>219</v>
      </c>
      <c r="C22" s="96">
        <v>75330</v>
      </c>
      <c r="D22" s="88">
        <v>336100.78700000001</v>
      </c>
      <c r="E22" s="88">
        <v>4296490.9539999999</v>
      </c>
      <c r="F22" s="89">
        <f t="shared" si="0"/>
        <v>4296.4909539999999</v>
      </c>
      <c r="G22" s="88">
        <v>1222818.0160000001</v>
      </c>
      <c r="H22" s="91">
        <f t="shared" si="1"/>
        <v>1222.8180160000002</v>
      </c>
    </row>
    <row r="23" spans="1:8" x14ac:dyDescent="0.2">
      <c r="A23" s="87">
        <v>39995</v>
      </c>
      <c r="B23" s="96">
        <v>217</v>
      </c>
      <c r="C23" s="96">
        <v>74977</v>
      </c>
      <c r="D23" s="88">
        <v>311153.842</v>
      </c>
      <c r="E23" s="88">
        <v>4451354.574</v>
      </c>
      <c r="F23" s="89">
        <f t="shared" si="0"/>
        <v>4451.354574</v>
      </c>
      <c r="G23" s="88">
        <v>1306668.96</v>
      </c>
      <c r="H23" s="91">
        <f t="shared" si="1"/>
        <v>1306.66896</v>
      </c>
    </row>
    <row r="24" spans="1:8" x14ac:dyDescent="0.2">
      <c r="A24" s="87">
        <v>40026</v>
      </c>
      <c r="B24" s="96">
        <v>216</v>
      </c>
      <c r="C24" s="96">
        <v>75017</v>
      </c>
      <c r="D24" s="88">
        <v>305178.63299999997</v>
      </c>
      <c r="E24" s="88">
        <v>4171069.727</v>
      </c>
      <c r="F24" s="89">
        <f t="shared" si="0"/>
        <v>4171.0697270000001</v>
      </c>
      <c r="G24" s="88">
        <v>1065398.8030000001</v>
      </c>
      <c r="H24" s="91">
        <f t="shared" si="1"/>
        <v>1065.398803</v>
      </c>
    </row>
    <row r="25" spans="1:8" x14ac:dyDescent="0.2">
      <c r="A25" s="87">
        <v>40057</v>
      </c>
      <c r="B25" s="96">
        <v>216</v>
      </c>
      <c r="C25" s="96">
        <v>75264</v>
      </c>
      <c r="D25" s="88">
        <v>318476.245</v>
      </c>
      <c r="E25" s="88">
        <v>4606321.3660000004</v>
      </c>
      <c r="F25" s="89">
        <v>4606.3213660000001</v>
      </c>
      <c r="G25" s="88">
        <v>1315773.3729999999</v>
      </c>
      <c r="H25" s="91">
        <v>1315.773373</v>
      </c>
    </row>
    <row r="26" spans="1:8" x14ac:dyDescent="0.2">
      <c r="A26" s="87">
        <v>40087</v>
      </c>
      <c r="B26" s="96">
        <v>216</v>
      </c>
      <c r="C26" s="96">
        <v>75137</v>
      </c>
      <c r="D26" s="88">
        <v>314480.60100000002</v>
      </c>
      <c r="E26" s="88">
        <v>4614051.2249999996</v>
      </c>
      <c r="F26" s="89">
        <v>4614.0512249999992</v>
      </c>
      <c r="G26" s="88">
        <v>1261515.442</v>
      </c>
      <c r="H26" s="91">
        <v>1261.5154420000001</v>
      </c>
    </row>
    <row r="27" spans="1:8" x14ac:dyDescent="0.2">
      <c r="A27" s="87">
        <v>40118</v>
      </c>
      <c r="B27" s="96">
        <v>216</v>
      </c>
      <c r="C27" s="96">
        <v>74873</v>
      </c>
      <c r="D27" s="88">
        <v>401566.348</v>
      </c>
      <c r="E27" s="88">
        <v>4637702.835</v>
      </c>
      <c r="F27" s="89">
        <f t="shared" si="0"/>
        <v>4637.7028350000001</v>
      </c>
      <c r="G27" s="88">
        <v>1462766.966</v>
      </c>
      <c r="H27" s="91">
        <f t="shared" si="1"/>
        <v>1462.7669659999999</v>
      </c>
    </row>
    <row r="28" spans="1:8" x14ac:dyDescent="0.2">
      <c r="A28" s="97">
        <v>40148</v>
      </c>
      <c r="B28" s="98">
        <v>214</v>
      </c>
      <c r="C28" s="99">
        <v>74510</v>
      </c>
      <c r="D28" s="93">
        <v>328728.49900000001</v>
      </c>
      <c r="E28" s="93">
        <v>4624562.7220000001</v>
      </c>
      <c r="F28" s="94">
        <v>4624.5627219999997</v>
      </c>
      <c r="G28" s="93">
        <v>1354547.2150000001</v>
      </c>
      <c r="H28" s="95">
        <v>1354.5472150000001</v>
      </c>
    </row>
    <row r="29" spans="1:8" x14ac:dyDescent="0.2">
      <c r="A29" s="87">
        <v>40179</v>
      </c>
      <c r="B29" s="96">
        <v>223</v>
      </c>
      <c r="C29" s="96">
        <v>74907</v>
      </c>
      <c r="D29" s="88">
        <v>322913.47200000001</v>
      </c>
      <c r="E29" s="88">
        <v>5084001.9369999999</v>
      </c>
      <c r="F29" s="89">
        <v>5084.001937</v>
      </c>
      <c r="G29" s="88">
        <v>1225844.6310000001</v>
      </c>
      <c r="H29" s="91">
        <v>1225.8446310000002</v>
      </c>
    </row>
    <row r="30" spans="1:8" x14ac:dyDescent="0.2">
      <c r="A30" s="87">
        <v>40210</v>
      </c>
      <c r="B30" s="100">
        <v>222</v>
      </c>
      <c r="C30" s="100">
        <v>74203</v>
      </c>
      <c r="D30" s="101">
        <v>311020.33100000001</v>
      </c>
      <c r="E30" s="101">
        <v>4803794.3720000004</v>
      </c>
      <c r="F30" s="89">
        <v>4803.7943720000003</v>
      </c>
      <c r="G30" s="101">
        <v>1122829.0419999999</v>
      </c>
      <c r="H30" s="91">
        <v>1122.8290419999998</v>
      </c>
    </row>
    <row r="31" spans="1:8" x14ac:dyDescent="0.2">
      <c r="A31" s="87">
        <v>40238</v>
      </c>
      <c r="B31" s="100">
        <v>220</v>
      </c>
      <c r="C31" s="100">
        <v>74383</v>
      </c>
      <c r="D31" s="101">
        <v>352753.72600000002</v>
      </c>
      <c r="E31" s="101">
        <v>6005843.7189999996</v>
      </c>
      <c r="F31" s="89">
        <v>6005.8437189999995</v>
      </c>
      <c r="G31" s="101">
        <v>1409886.2579999999</v>
      </c>
      <c r="H31" s="91">
        <v>1409.886258</v>
      </c>
    </row>
    <row r="32" spans="1:8" x14ac:dyDescent="0.2">
      <c r="A32" s="87">
        <v>40269</v>
      </c>
      <c r="B32" s="100">
        <v>220</v>
      </c>
      <c r="C32" s="100">
        <v>74035</v>
      </c>
      <c r="D32" s="101">
        <v>358355.908</v>
      </c>
      <c r="E32" s="101">
        <v>5835060.6090000002</v>
      </c>
      <c r="F32" s="89">
        <f>E32/1000</f>
        <v>5835.0606090000001</v>
      </c>
      <c r="G32" s="101">
        <v>1258388.6869999999</v>
      </c>
      <c r="H32" s="91">
        <f>G32/1000</f>
        <v>1258.3886869999999</v>
      </c>
    </row>
    <row r="33" spans="1:8" x14ac:dyDescent="0.2">
      <c r="A33" s="102" t="s">
        <v>198</v>
      </c>
      <c r="B33" s="103">
        <v>220</v>
      </c>
      <c r="C33" s="103">
        <v>73794</v>
      </c>
      <c r="D33" s="104">
        <v>365204.91800000001</v>
      </c>
      <c r="E33" s="104">
        <v>5743116.9579999996</v>
      </c>
      <c r="F33" s="89">
        <f>E33/1000</f>
        <v>5743.1169579999996</v>
      </c>
      <c r="G33" s="104">
        <v>1189633.203</v>
      </c>
      <c r="H33" s="91">
        <f>G33/1000</f>
        <v>1189.6332029999999</v>
      </c>
    </row>
    <row r="34" spans="1:8" x14ac:dyDescent="0.2">
      <c r="A34" s="87">
        <v>40330</v>
      </c>
      <c r="B34" s="103">
        <v>220</v>
      </c>
      <c r="C34" s="105">
        <v>73798</v>
      </c>
      <c r="D34" s="105">
        <v>335228.38699999999</v>
      </c>
      <c r="E34" s="106">
        <v>6298343.432</v>
      </c>
      <c r="F34" s="89">
        <f>E34/1000</f>
        <v>6298.3434319999997</v>
      </c>
      <c r="G34" s="106">
        <v>1501057.6040000001</v>
      </c>
      <c r="H34" s="91">
        <f>G34/1000</f>
        <v>1501.0576040000001</v>
      </c>
    </row>
    <row r="35" spans="1:8" x14ac:dyDescent="0.2">
      <c r="A35" s="87">
        <v>40360</v>
      </c>
      <c r="B35" s="103">
        <v>220</v>
      </c>
      <c r="C35" s="107">
        <v>73528</v>
      </c>
      <c r="D35" s="105">
        <v>313397.76400000002</v>
      </c>
      <c r="E35" s="105">
        <v>6054014.8799999999</v>
      </c>
      <c r="F35" s="89">
        <f>E35/1000</f>
        <v>6054.0148799999997</v>
      </c>
      <c r="G35" s="105">
        <v>1275273.0919999999</v>
      </c>
      <c r="H35" s="91">
        <f>G35/1000</f>
        <v>1275.2730919999999</v>
      </c>
    </row>
    <row r="36" spans="1:8" x14ac:dyDescent="0.2">
      <c r="A36" s="87">
        <v>40391</v>
      </c>
      <c r="B36" s="108">
        <v>219</v>
      </c>
      <c r="C36" s="109">
        <v>73903</v>
      </c>
      <c r="D36" s="109">
        <v>307297.99200000003</v>
      </c>
      <c r="E36" s="109">
        <v>5867212.9230000004</v>
      </c>
      <c r="F36" s="89">
        <f t="shared" si="0"/>
        <v>5867.212923</v>
      </c>
      <c r="G36" s="109">
        <v>1187113.084</v>
      </c>
      <c r="H36" s="91">
        <f t="shared" si="1"/>
        <v>1187.1130840000001</v>
      </c>
    </row>
    <row r="37" spans="1:8" x14ac:dyDescent="0.2">
      <c r="A37" s="87">
        <v>40422</v>
      </c>
      <c r="B37" s="109">
        <v>220</v>
      </c>
      <c r="C37" s="109">
        <v>74095</v>
      </c>
      <c r="D37" s="109">
        <v>313873.842</v>
      </c>
      <c r="E37" s="109">
        <v>6447023.5439999998</v>
      </c>
      <c r="F37" s="89">
        <v>6447.0235439999997</v>
      </c>
      <c r="G37" s="109">
        <v>1541192.2039999999</v>
      </c>
      <c r="H37" s="91">
        <v>1541.1922039999999</v>
      </c>
    </row>
    <row r="38" spans="1:8" x14ac:dyDescent="0.2">
      <c r="A38" s="87">
        <v>40452</v>
      </c>
      <c r="B38" s="109">
        <v>220</v>
      </c>
      <c r="C38" s="109">
        <v>73981</v>
      </c>
      <c r="D38" s="109">
        <v>311188.82</v>
      </c>
      <c r="E38" s="109">
        <v>6394404.9129999997</v>
      </c>
      <c r="F38" s="89">
        <v>6394.4049129999994</v>
      </c>
      <c r="G38" s="109">
        <v>1410237.2749999999</v>
      </c>
      <c r="H38" s="91">
        <v>1410.237275</v>
      </c>
    </row>
    <row r="39" spans="1:8" x14ac:dyDescent="0.2">
      <c r="A39" s="87">
        <v>40483</v>
      </c>
      <c r="B39" s="109">
        <v>218</v>
      </c>
      <c r="C39" s="109">
        <v>73894</v>
      </c>
      <c r="D39" s="109">
        <v>409159.07299999997</v>
      </c>
      <c r="E39" s="109">
        <v>6493603.909</v>
      </c>
      <c r="F39" s="89">
        <v>6493.6039090000004</v>
      </c>
      <c r="G39" s="109">
        <v>1579475.5260000001</v>
      </c>
      <c r="H39" s="91">
        <v>1579.4755260000002</v>
      </c>
    </row>
    <row r="40" spans="1:8" x14ac:dyDescent="0.2">
      <c r="A40" s="97">
        <v>40513</v>
      </c>
      <c r="B40" s="110">
        <v>218</v>
      </c>
      <c r="C40" s="110">
        <v>73740</v>
      </c>
      <c r="D40" s="110">
        <v>330142.24300000002</v>
      </c>
      <c r="E40" s="110">
        <v>6990589.9960000003</v>
      </c>
      <c r="F40" s="94">
        <v>6990.5899960000006</v>
      </c>
      <c r="G40" s="110">
        <v>2076673.3540000001</v>
      </c>
      <c r="H40" s="95">
        <v>2076.673354</v>
      </c>
    </row>
    <row r="41" spans="1:8" x14ac:dyDescent="0.2">
      <c r="A41" s="87">
        <v>40544</v>
      </c>
      <c r="B41" s="111">
        <v>217</v>
      </c>
      <c r="C41" s="111">
        <v>74234</v>
      </c>
      <c r="D41" s="111">
        <v>324558.84999999998</v>
      </c>
      <c r="E41" s="111">
        <v>6091935.0779999997</v>
      </c>
      <c r="F41" s="89">
        <v>6091.9350779999995</v>
      </c>
      <c r="G41" s="111">
        <v>1339051.5360000001</v>
      </c>
      <c r="H41" s="91">
        <v>1339.0515360000002</v>
      </c>
    </row>
    <row r="42" spans="1:8" x14ac:dyDescent="0.2">
      <c r="A42" s="87">
        <v>40575</v>
      </c>
      <c r="B42" s="109">
        <v>219</v>
      </c>
      <c r="C42" s="109">
        <v>74416</v>
      </c>
      <c r="D42" s="109">
        <v>315021.13900000002</v>
      </c>
      <c r="E42" s="109">
        <v>6303306.5190000003</v>
      </c>
      <c r="F42" s="89">
        <v>6303.3065190000007</v>
      </c>
      <c r="G42" s="109">
        <v>1407111.3149999999</v>
      </c>
      <c r="H42" s="91">
        <v>1407.1113149999999</v>
      </c>
    </row>
    <row r="43" spans="1:8" x14ac:dyDescent="0.2">
      <c r="A43" s="87">
        <v>40603</v>
      </c>
      <c r="B43" s="111">
        <v>219</v>
      </c>
      <c r="C43" s="111">
        <v>74575</v>
      </c>
      <c r="D43" s="111">
        <v>358468.86800000002</v>
      </c>
      <c r="E43" s="111">
        <v>7280917.1840000004</v>
      </c>
      <c r="F43" s="89">
        <v>7280.9171839999999</v>
      </c>
      <c r="G43" s="111">
        <v>1623767.206</v>
      </c>
      <c r="H43" s="91">
        <v>1623.767206</v>
      </c>
    </row>
    <row r="44" spans="1:8" x14ac:dyDescent="0.2">
      <c r="A44" s="87">
        <v>40634</v>
      </c>
      <c r="B44" s="109">
        <v>219</v>
      </c>
      <c r="C44" s="109">
        <v>74531</v>
      </c>
      <c r="D44" s="109">
        <v>386274.125</v>
      </c>
      <c r="E44" s="109">
        <v>6585583.676</v>
      </c>
      <c r="F44" s="89">
        <f>E44/1000</f>
        <v>6585.5836760000002</v>
      </c>
      <c r="G44" s="109">
        <v>1385646.32</v>
      </c>
      <c r="H44" s="91">
        <f>G44/1000</f>
        <v>1385.6463200000001</v>
      </c>
    </row>
    <row r="45" spans="1:8" x14ac:dyDescent="0.2">
      <c r="A45" s="102" t="s">
        <v>199</v>
      </c>
      <c r="B45" s="111">
        <v>219</v>
      </c>
      <c r="C45" s="111">
        <v>74392</v>
      </c>
      <c r="D45" s="111">
        <v>383446.88</v>
      </c>
      <c r="E45" s="111">
        <v>7228878.5470000003</v>
      </c>
      <c r="F45" s="89">
        <f>E45/1000</f>
        <v>7228.8785470000003</v>
      </c>
      <c r="G45" s="111">
        <v>1579364.254</v>
      </c>
      <c r="H45" s="91">
        <f>G45/1000</f>
        <v>1579.3642539999998</v>
      </c>
    </row>
    <row r="46" spans="1:8" x14ac:dyDescent="0.2">
      <c r="A46" s="87">
        <v>40695</v>
      </c>
      <c r="B46" s="109">
        <v>218</v>
      </c>
      <c r="C46" s="109">
        <v>74571</v>
      </c>
      <c r="D46" s="109">
        <v>347910.06099999999</v>
      </c>
      <c r="E46" s="109">
        <v>6935554.4280000003</v>
      </c>
      <c r="F46" s="89">
        <f>E46/1000</f>
        <v>6935.5544280000004</v>
      </c>
      <c r="G46" s="109">
        <v>1492587.405</v>
      </c>
      <c r="H46" s="91">
        <f>G46/1000</f>
        <v>1492.587405</v>
      </c>
    </row>
    <row r="47" spans="1:8" x14ac:dyDescent="0.2">
      <c r="A47" s="87">
        <v>40725</v>
      </c>
      <c r="B47" s="111">
        <v>220</v>
      </c>
      <c r="C47" s="111">
        <v>73531</v>
      </c>
      <c r="D47" s="111">
        <v>313111.20199999999</v>
      </c>
      <c r="E47" s="111">
        <v>6028578.6670000004</v>
      </c>
      <c r="F47" s="89">
        <f>E47/1000</f>
        <v>6028.5786670000007</v>
      </c>
      <c r="G47" s="111">
        <v>1257768.1950000001</v>
      </c>
      <c r="H47" s="91">
        <f>G47/1000</f>
        <v>1257.7681950000001</v>
      </c>
    </row>
    <row r="48" spans="1:8" x14ac:dyDescent="0.2">
      <c r="A48" s="87">
        <v>40756</v>
      </c>
      <c r="B48" s="109">
        <v>216</v>
      </c>
      <c r="C48" s="109">
        <v>75505</v>
      </c>
      <c r="D48" s="109">
        <v>322185.41499999998</v>
      </c>
      <c r="E48" s="109">
        <v>7168376.9589999998</v>
      </c>
      <c r="F48" s="89">
        <v>7168.3769590000002</v>
      </c>
      <c r="G48" s="109">
        <v>1465203.496</v>
      </c>
      <c r="H48" s="91">
        <v>1465.2034960000001</v>
      </c>
    </row>
    <row r="49" spans="1:8" x14ac:dyDescent="0.2">
      <c r="A49" s="87">
        <v>40787</v>
      </c>
      <c r="B49" s="111">
        <v>217</v>
      </c>
      <c r="C49" s="111">
        <v>75791</v>
      </c>
      <c r="D49" s="111">
        <v>337084.15399999998</v>
      </c>
      <c r="E49" s="111">
        <v>7552254.5190000003</v>
      </c>
      <c r="F49" s="89">
        <v>7552.2545190000001</v>
      </c>
      <c r="G49" s="111">
        <v>1769392.7660000001</v>
      </c>
      <c r="H49" s="91">
        <v>1769.3927660000002</v>
      </c>
    </row>
    <row r="50" spans="1:8" x14ac:dyDescent="0.2">
      <c r="A50" s="87">
        <v>40817</v>
      </c>
      <c r="B50" s="109">
        <v>217</v>
      </c>
      <c r="C50" s="109">
        <v>75834</v>
      </c>
      <c r="D50" s="109">
        <v>328787.451</v>
      </c>
      <c r="E50" s="109">
        <v>7175059.3420000002</v>
      </c>
      <c r="F50" s="89">
        <f t="shared" ref="F50" si="2">E50/1000</f>
        <v>7175.0593420000005</v>
      </c>
      <c r="G50" s="109">
        <v>1613087.108</v>
      </c>
      <c r="H50" s="91">
        <f t="shared" ref="H50" si="3">G50/1000</f>
        <v>1613.0871079999999</v>
      </c>
    </row>
    <row r="51" spans="1:8" x14ac:dyDescent="0.2">
      <c r="A51" s="87">
        <v>40848</v>
      </c>
      <c r="B51" s="111">
        <v>217</v>
      </c>
      <c r="C51" s="111">
        <v>75816</v>
      </c>
      <c r="D51" s="111">
        <v>443271.68199999997</v>
      </c>
      <c r="E51" s="111">
        <v>7103193.5530000003</v>
      </c>
      <c r="F51" s="89">
        <f t="shared" si="0"/>
        <v>7103.1935530000001</v>
      </c>
      <c r="G51" s="111">
        <v>1555670.5009999999</v>
      </c>
      <c r="H51" s="91">
        <f t="shared" si="1"/>
        <v>1555.6705009999998</v>
      </c>
    </row>
    <row r="52" spans="1:8" x14ac:dyDescent="0.2">
      <c r="A52" s="97">
        <v>40878</v>
      </c>
      <c r="B52" s="110">
        <v>216</v>
      </c>
      <c r="C52" s="110">
        <v>75522</v>
      </c>
      <c r="D52" s="110">
        <v>345221.78399999999</v>
      </c>
      <c r="E52" s="110">
        <v>7093373.7779999999</v>
      </c>
      <c r="F52" s="94">
        <v>7093.3737780000001</v>
      </c>
      <c r="G52" s="110">
        <v>1618958.7180000001</v>
      </c>
      <c r="H52" s="95">
        <v>1618.9587180000001</v>
      </c>
    </row>
    <row r="53" spans="1:8" x14ac:dyDescent="0.2">
      <c r="A53" s="87">
        <v>40909</v>
      </c>
      <c r="B53" s="111">
        <v>217</v>
      </c>
      <c r="C53" s="111">
        <v>75526</v>
      </c>
      <c r="D53" s="111">
        <v>331800.63299999997</v>
      </c>
      <c r="E53" s="111">
        <v>6640076.5810000002</v>
      </c>
      <c r="F53" s="89">
        <v>6640.0765810000003</v>
      </c>
      <c r="G53" s="111">
        <v>1473221.73</v>
      </c>
      <c r="H53" s="112">
        <v>1473.22173</v>
      </c>
    </row>
    <row r="54" spans="1:8" x14ac:dyDescent="0.2">
      <c r="A54" s="87">
        <v>40940</v>
      </c>
      <c r="B54" s="113">
        <v>217</v>
      </c>
      <c r="C54" s="113">
        <v>75279</v>
      </c>
      <c r="D54" s="113">
        <v>341917.364</v>
      </c>
      <c r="E54" s="113">
        <v>7038621.0599999996</v>
      </c>
      <c r="F54" s="89">
        <f t="shared" ref="F54:F77" si="4">E54/1000</f>
        <v>7038.6210599999995</v>
      </c>
      <c r="G54" s="113">
        <v>1586305.9410000001</v>
      </c>
      <c r="H54" s="91">
        <f t="shared" ref="H54:H77" si="5">G54/1000</f>
        <v>1586.3059410000001</v>
      </c>
    </row>
    <row r="55" spans="1:8" x14ac:dyDescent="0.2">
      <c r="A55" s="87">
        <v>40969</v>
      </c>
      <c r="B55" s="113">
        <v>218</v>
      </c>
      <c r="C55" s="113">
        <v>75217</v>
      </c>
      <c r="D55" s="113">
        <v>348069.28399999999</v>
      </c>
      <c r="E55" s="113">
        <v>7416484.2410000004</v>
      </c>
      <c r="F55" s="89">
        <f t="shared" si="4"/>
        <v>7416.4842410000001</v>
      </c>
      <c r="G55" s="113">
        <v>1651677.5970000001</v>
      </c>
      <c r="H55" s="91">
        <f t="shared" si="5"/>
        <v>1651.6775970000001</v>
      </c>
    </row>
    <row r="56" spans="1:8" x14ac:dyDescent="0.2">
      <c r="A56" s="87">
        <v>41000</v>
      </c>
      <c r="B56" s="113">
        <v>218</v>
      </c>
      <c r="C56" s="113">
        <v>75444</v>
      </c>
      <c r="D56" s="113">
        <v>408519.50400000002</v>
      </c>
      <c r="E56" s="113">
        <v>6972158.4939999999</v>
      </c>
      <c r="F56" s="89">
        <f t="shared" si="4"/>
        <v>6972.1584940000002</v>
      </c>
      <c r="G56" s="113">
        <v>1389091.162</v>
      </c>
      <c r="H56" s="91">
        <f t="shared" si="5"/>
        <v>1389.0911619999999</v>
      </c>
    </row>
    <row r="57" spans="1:8" x14ac:dyDescent="0.2">
      <c r="A57" s="87">
        <v>41030</v>
      </c>
      <c r="B57" s="113">
        <v>218</v>
      </c>
      <c r="C57" s="113">
        <v>75534</v>
      </c>
      <c r="D57" s="113">
        <v>392204.73599999998</v>
      </c>
      <c r="E57" s="113">
        <v>7208202.8420000002</v>
      </c>
      <c r="F57" s="89">
        <f t="shared" si="4"/>
        <v>7208.2028420000006</v>
      </c>
      <c r="G57" s="113">
        <v>1567272.2509999999</v>
      </c>
      <c r="H57" s="91">
        <f t="shared" si="5"/>
        <v>1567.2722509999999</v>
      </c>
    </row>
    <row r="58" spans="1:8" x14ac:dyDescent="0.2">
      <c r="A58" s="87">
        <v>41061</v>
      </c>
      <c r="B58" s="113">
        <v>218</v>
      </c>
      <c r="C58" s="113">
        <v>75676</v>
      </c>
      <c r="D58" s="113">
        <v>364780.39199999999</v>
      </c>
      <c r="E58" s="113">
        <v>7399131.1529999999</v>
      </c>
      <c r="F58" s="89">
        <f t="shared" si="4"/>
        <v>7399.1311530000003</v>
      </c>
      <c r="G58" s="113">
        <v>1636886.6040000001</v>
      </c>
      <c r="H58" s="91">
        <f t="shared" si="5"/>
        <v>1636.886604</v>
      </c>
    </row>
    <row r="59" spans="1:8" x14ac:dyDescent="0.2">
      <c r="A59" s="87">
        <v>41091</v>
      </c>
      <c r="B59" s="113">
        <v>217</v>
      </c>
      <c r="C59" s="113">
        <v>75817</v>
      </c>
      <c r="D59" s="113">
        <v>340733.685</v>
      </c>
      <c r="E59" s="113">
        <v>7327338.6890000002</v>
      </c>
      <c r="F59" s="89">
        <f t="shared" si="4"/>
        <v>7327.3386890000002</v>
      </c>
      <c r="G59" s="113">
        <v>1540605.9580000001</v>
      </c>
      <c r="H59" s="91">
        <f t="shared" si="5"/>
        <v>1540.6059580000001</v>
      </c>
    </row>
    <row r="60" spans="1:8" x14ac:dyDescent="0.2">
      <c r="A60" s="87">
        <v>41122</v>
      </c>
      <c r="B60" s="113">
        <v>217</v>
      </c>
      <c r="C60" s="113">
        <v>76578</v>
      </c>
      <c r="D60" s="113">
        <v>340558.04</v>
      </c>
      <c r="E60" s="113">
        <v>7501535.1880000001</v>
      </c>
      <c r="F60" s="89">
        <f t="shared" si="4"/>
        <v>7501.5351879999998</v>
      </c>
      <c r="G60" s="113">
        <v>1622306.882</v>
      </c>
      <c r="H60" s="91">
        <f t="shared" si="5"/>
        <v>1622.3068820000001</v>
      </c>
    </row>
    <row r="61" spans="1:8" x14ac:dyDescent="0.2">
      <c r="A61" s="87">
        <v>41153</v>
      </c>
      <c r="B61" s="113">
        <v>217</v>
      </c>
      <c r="C61" s="113">
        <v>76768</v>
      </c>
      <c r="D61" s="113">
        <v>342220.75300000003</v>
      </c>
      <c r="E61" s="113">
        <v>7537073.0250000004</v>
      </c>
      <c r="F61" s="89">
        <f t="shared" si="4"/>
        <v>7537.0730250000006</v>
      </c>
      <c r="G61" s="113">
        <v>1611324.8189999999</v>
      </c>
      <c r="H61" s="91">
        <f t="shared" si="5"/>
        <v>1611.3248189999999</v>
      </c>
    </row>
    <row r="62" spans="1:8" x14ac:dyDescent="0.2">
      <c r="A62" s="87">
        <v>41183</v>
      </c>
      <c r="B62" s="113">
        <v>216</v>
      </c>
      <c r="C62" s="113">
        <v>76752</v>
      </c>
      <c r="D62" s="113">
        <v>346135.32299999997</v>
      </c>
      <c r="E62" s="113">
        <v>7691385.6409999998</v>
      </c>
      <c r="F62" s="89">
        <f t="shared" si="4"/>
        <v>7691.3856409999999</v>
      </c>
      <c r="G62" s="113">
        <v>1638670.797</v>
      </c>
      <c r="H62" s="91">
        <f t="shared" si="5"/>
        <v>1638.670797</v>
      </c>
    </row>
    <row r="63" spans="1:8" x14ac:dyDescent="0.2">
      <c r="A63" s="87">
        <v>41214</v>
      </c>
      <c r="B63" s="113">
        <v>216</v>
      </c>
      <c r="C63" s="113">
        <v>76728</v>
      </c>
      <c r="D63" s="113">
        <v>460172.28499999997</v>
      </c>
      <c r="E63" s="113">
        <v>7427667.9019999998</v>
      </c>
      <c r="F63" s="89">
        <f t="shared" si="4"/>
        <v>7427.6679020000001</v>
      </c>
      <c r="G63" s="113">
        <v>1680559.111</v>
      </c>
      <c r="H63" s="91">
        <f t="shared" si="5"/>
        <v>1680.559111</v>
      </c>
    </row>
    <row r="64" spans="1:8" x14ac:dyDescent="0.2">
      <c r="A64" s="97">
        <v>41244</v>
      </c>
      <c r="B64" s="110">
        <v>216</v>
      </c>
      <c r="C64" s="110">
        <v>76506</v>
      </c>
      <c r="D64" s="110">
        <v>361516.495</v>
      </c>
      <c r="E64" s="110">
        <v>6799177.5149999997</v>
      </c>
      <c r="F64" s="94">
        <f t="shared" si="4"/>
        <v>6799.1775149999994</v>
      </c>
      <c r="G64" s="110">
        <v>1707786.4350000001</v>
      </c>
      <c r="H64" s="95">
        <f t="shared" si="5"/>
        <v>1707.786435</v>
      </c>
    </row>
    <row r="65" spans="1:8" x14ac:dyDescent="0.2">
      <c r="A65" s="87">
        <v>41275</v>
      </c>
      <c r="B65" s="109">
        <v>215</v>
      </c>
      <c r="C65" s="109">
        <v>76616</v>
      </c>
      <c r="D65" s="109">
        <v>355139.402</v>
      </c>
      <c r="E65" s="109">
        <v>6598983.3990000002</v>
      </c>
      <c r="F65" s="89">
        <f t="shared" si="4"/>
        <v>6598.9833990000006</v>
      </c>
      <c r="G65" s="109">
        <v>1453122.4580000001</v>
      </c>
      <c r="H65" s="91">
        <f t="shared" si="5"/>
        <v>1453.1224580000001</v>
      </c>
    </row>
    <row r="66" spans="1:8" x14ac:dyDescent="0.2">
      <c r="A66" s="87">
        <v>41306</v>
      </c>
      <c r="B66" s="157">
        <v>217</v>
      </c>
      <c r="C66" s="158">
        <v>76899</v>
      </c>
      <c r="D66" s="158">
        <v>356718.36</v>
      </c>
      <c r="E66" s="158">
        <v>6326056.733</v>
      </c>
      <c r="F66" s="159">
        <f t="shared" si="4"/>
        <v>6326.0567330000003</v>
      </c>
      <c r="G66" s="158">
        <v>1578148.43</v>
      </c>
      <c r="H66" s="160">
        <f t="shared" si="5"/>
        <v>1578.14843</v>
      </c>
    </row>
    <row r="67" spans="1:8" x14ac:dyDescent="0.2">
      <c r="A67" s="87">
        <v>41334</v>
      </c>
      <c r="F67" s="89">
        <f t="shared" si="4"/>
        <v>0</v>
      </c>
      <c r="G67" s="80"/>
      <c r="H67" s="91">
        <f t="shared" si="5"/>
        <v>0</v>
      </c>
    </row>
    <row r="68" spans="1:8" x14ac:dyDescent="0.2">
      <c r="A68" s="87">
        <v>41365</v>
      </c>
      <c r="F68" s="89">
        <f t="shared" si="4"/>
        <v>0</v>
      </c>
      <c r="G68" s="80"/>
      <c r="H68" s="91">
        <f t="shared" si="5"/>
        <v>0</v>
      </c>
    </row>
    <row r="69" spans="1:8" x14ac:dyDescent="0.2">
      <c r="A69" s="87">
        <v>41395</v>
      </c>
      <c r="F69" s="89">
        <f t="shared" si="4"/>
        <v>0</v>
      </c>
      <c r="G69" s="80"/>
      <c r="H69" s="91">
        <f t="shared" si="5"/>
        <v>0</v>
      </c>
    </row>
    <row r="70" spans="1:8" x14ac:dyDescent="0.2">
      <c r="A70" s="87">
        <v>41426</v>
      </c>
      <c r="F70" s="89">
        <f t="shared" si="4"/>
        <v>0</v>
      </c>
      <c r="G70" s="80"/>
      <c r="H70" s="91">
        <f t="shared" si="5"/>
        <v>0</v>
      </c>
    </row>
    <row r="71" spans="1:8" x14ac:dyDescent="0.2">
      <c r="A71" s="87">
        <v>41456</v>
      </c>
      <c r="F71" s="89">
        <f t="shared" si="4"/>
        <v>0</v>
      </c>
      <c r="G71" s="80"/>
      <c r="H71" s="91">
        <f t="shared" si="5"/>
        <v>0</v>
      </c>
    </row>
    <row r="72" spans="1:8" x14ac:dyDescent="0.2">
      <c r="A72" s="87">
        <v>41487</v>
      </c>
      <c r="F72" s="89">
        <f t="shared" si="4"/>
        <v>0</v>
      </c>
      <c r="G72" s="80"/>
      <c r="H72" s="91">
        <f t="shared" si="5"/>
        <v>0</v>
      </c>
    </row>
    <row r="73" spans="1:8" x14ac:dyDescent="0.2">
      <c r="A73" s="87">
        <v>41518</v>
      </c>
      <c r="F73" s="89">
        <f t="shared" si="4"/>
        <v>0</v>
      </c>
      <c r="G73" s="80"/>
      <c r="H73" s="91">
        <f t="shared" si="5"/>
        <v>0</v>
      </c>
    </row>
    <row r="74" spans="1:8" x14ac:dyDescent="0.2">
      <c r="A74" s="87">
        <v>41548</v>
      </c>
      <c r="F74" s="89">
        <f t="shared" si="4"/>
        <v>0</v>
      </c>
      <c r="G74" s="80"/>
      <c r="H74" s="91">
        <f t="shared" si="5"/>
        <v>0</v>
      </c>
    </row>
    <row r="75" spans="1:8" x14ac:dyDescent="0.2">
      <c r="A75" s="87">
        <v>41579</v>
      </c>
      <c r="F75" s="89">
        <f t="shared" si="4"/>
        <v>0</v>
      </c>
      <c r="G75" s="80"/>
      <c r="H75" s="91">
        <f t="shared" si="5"/>
        <v>0</v>
      </c>
    </row>
    <row r="76" spans="1:8" x14ac:dyDescent="0.2">
      <c r="A76" s="97">
        <v>41609</v>
      </c>
      <c r="B76" s="114"/>
      <c r="C76" s="114"/>
      <c r="D76" s="114"/>
      <c r="E76" s="114"/>
      <c r="F76" s="94">
        <f t="shared" si="4"/>
        <v>0</v>
      </c>
      <c r="G76" s="115"/>
      <c r="H76" s="95">
        <f t="shared" si="5"/>
        <v>0</v>
      </c>
    </row>
    <row r="77" spans="1:8" x14ac:dyDescent="0.2">
      <c r="A77" s="87">
        <v>41640</v>
      </c>
      <c r="F77" s="89">
        <f t="shared" si="4"/>
        <v>0</v>
      </c>
      <c r="G77" s="80"/>
      <c r="H77" s="91">
        <f t="shared" si="5"/>
        <v>0</v>
      </c>
    </row>
  </sheetData>
  <mergeCells count="6">
    <mergeCell ref="A1:H1"/>
    <mergeCell ref="A2:G2"/>
    <mergeCell ref="E3:F3"/>
    <mergeCell ref="G3:H3"/>
    <mergeCell ref="B4:C4"/>
    <mergeCell ref="D4:E4"/>
  </mergeCells>
  <pageMargins left="0.78740157499999996" right="0.78740157499999996" top="0.2" bottom="0.17" header="0.16" footer="0.17"/>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view="pageLayout" topLeftCell="A28" zoomScaleNormal="100" zoomScaleSheetLayoutView="100" workbookViewId="0">
      <selection activeCell="B57" sqref="B57"/>
    </sheetView>
  </sheetViews>
  <sheetFormatPr baseColWidth="10" defaultRowHeight="12.75" x14ac:dyDescent="0.2"/>
  <cols>
    <col min="1" max="1" width="6" style="1" customWidth="1"/>
    <col min="2" max="2" width="27.7109375" style="1" customWidth="1"/>
    <col min="3" max="4" width="6.28515625" style="2" customWidth="1"/>
    <col min="5" max="5" width="8.42578125" style="2" customWidth="1"/>
    <col min="6" max="6" width="9.28515625" style="2" customWidth="1"/>
    <col min="7" max="7" width="11.28515625" style="2" customWidth="1"/>
    <col min="8" max="8" width="9.28515625" style="2" customWidth="1"/>
    <col min="9" max="9" width="11.28515625" style="2" customWidth="1"/>
    <col min="10" max="10" width="9.28515625" style="2" customWidth="1"/>
    <col min="11" max="16384" width="11.42578125" style="3"/>
  </cols>
  <sheetData>
    <row r="1" spans="1:10" s="13" customFormat="1" ht="25.5" customHeight="1" x14ac:dyDescent="0.2">
      <c r="A1" s="226" t="s">
        <v>256</v>
      </c>
      <c r="B1" s="226"/>
      <c r="C1" s="226"/>
      <c r="D1" s="226"/>
      <c r="E1" s="226"/>
      <c r="F1" s="226"/>
      <c r="G1" s="226"/>
      <c r="H1" s="226"/>
      <c r="I1" s="226"/>
      <c r="J1" s="226"/>
    </row>
    <row r="2" spans="1:10" s="13" customFormat="1" x14ac:dyDescent="0.2">
      <c r="A2" s="43"/>
      <c r="B2" s="43"/>
      <c r="C2" s="43"/>
      <c r="D2" s="43"/>
      <c r="E2" s="43"/>
      <c r="F2" s="43"/>
      <c r="G2" s="43"/>
      <c r="H2" s="43"/>
      <c r="I2" s="43"/>
      <c r="J2" s="43"/>
    </row>
    <row r="3" spans="1:10" s="13" customFormat="1" ht="25.5" customHeight="1" x14ac:dyDescent="0.2">
      <c r="A3" s="227" t="s">
        <v>47</v>
      </c>
      <c r="B3" s="228" t="s">
        <v>0</v>
      </c>
      <c r="C3" s="229" t="s">
        <v>13</v>
      </c>
      <c r="D3" s="229"/>
      <c r="E3" s="230" t="s">
        <v>2</v>
      </c>
      <c r="F3" s="230"/>
      <c r="G3" s="231" t="s">
        <v>45</v>
      </c>
      <c r="H3" s="232"/>
      <c r="I3" s="230" t="s">
        <v>14</v>
      </c>
      <c r="J3" s="233"/>
    </row>
    <row r="4" spans="1:10" s="13" customFormat="1" ht="25.5" customHeight="1" x14ac:dyDescent="0.2">
      <c r="A4" s="227"/>
      <c r="B4" s="228"/>
      <c r="C4" s="63" t="s">
        <v>257</v>
      </c>
      <c r="D4" s="64"/>
      <c r="E4" s="64"/>
      <c r="F4" s="234" t="s">
        <v>187</v>
      </c>
      <c r="G4" s="235" t="s">
        <v>258</v>
      </c>
      <c r="H4" s="234" t="s">
        <v>187</v>
      </c>
      <c r="I4" s="235" t="s">
        <v>258</v>
      </c>
      <c r="J4" s="236" t="s">
        <v>187</v>
      </c>
    </row>
    <row r="5" spans="1:10" s="13" customFormat="1" ht="25.5" customHeight="1" x14ac:dyDescent="0.2">
      <c r="A5" s="227"/>
      <c r="B5" s="228"/>
      <c r="C5" s="119">
        <v>2013</v>
      </c>
      <c r="D5" s="119">
        <v>2012</v>
      </c>
      <c r="E5" s="117">
        <v>2013</v>
      </c>
      <c r="F5" s="234"/>
      <c r="G5" s="235"/>
      <c r="H5" s="234"/>
      <c r="I5" s="235"/>
      <c r="J5" s="236"/>
    </row>
    <row r="6" spans="1:10" s="13" customFormat="1" ht="25.5" customHeight="1" x14ac:dyDescent="0.2">
      <c r="A6" s="227"/>
      <c r="B6" s="228"/>
      <c r="C6" s="230" t="s">
        <v>5</v>
      </c>
      <c r="D6" s="230"/>
      <c r="E6" s="230"/>
      <c r="F6" s="234"/>
      <c r="G6" s="118" t="s">
        <v>46</v>
      </c>
      <c r="H6" s="234"/>
      <c r="I6" s="65" t="s">
        <v>44</v>
      </c>
      <c r="J6" s="236"/>
    </row>
    <row r="7" spans="1:10" s="17" customFormat="1" x14ac:dyDescent="0.2">
      <c r="A7" s="50" t="s">
        <v>48</v>
      </c>
      <c r="B7" s="66" t="s">
        <v>88</v>
      </c>
      <c r="C7" s="166">
        <v>34</v>
      </c>
      <c r="D7" s="166">
        <v>36</v>
      </c>
      <c r="E7" s="166">
        <v>5479</v>
      </c>
      <c r="F7" s="167">
        <v>9.1340884179758858E-2</v>
      </c>
      <c r="G7" s="166">
        <v>792.75</v>
      </c>
      <c r="H7" s="167">
        <v>0.48904032491139471</v>
      </c>
      <c r="I7" s="166">
        <v>19236.7</v>
      </c>
      <c r="J7" s="167">
        <v>2.1237907018387401</v>
      </c>
    </row>
    <row r="8" spans="1:10" s="13" customFormat="1" ht="24" x14ac:dyDescent="0.2">
      <c r="A8" s="52" t="s">
        <v>49</v>
      </c>
      <c r="B8" s="53" t="s">
        <v>107</v>
      </c>
      <c r="C8" s="166">
        <v>3</v>
      </c>
      <c r="D8" s="166">
        <v>4</v>
      </c>
      <c r="E8" s="166">
        <v>198</v>
      </c>
      <c r="F8" s="167">
        <v>-8.7557603686635943</v>
      </c>
      <c r="G8" s="166">
        <v>27.067</v>
      </c>
      <c r="H8" s="167">
        <v>-6.6944741287186735</v>
      </c>
      <c r="I8" s="166">
        <v>403.40100000000001</v>
      </c>
      <c r="J8" s="167">
        <v>-4.0946308341892044</v>
      </c>
    </row>
    <row r="9" spans="1:10" s="13" customFormat="1" ht="24" x14ac:dyDescent="0.2">
      <c r="A9" s="52" t="s">
        <v>50</v>
      </c>
      <c r="B9" s="53" t="s">
        <v>108</v>
      </c>
      <c r="C9" s="121">
        <v>5</v>
      </c>
      <c r="D9" s="121">
        <v>5</v>
      </c>
      <c r="E9" s="121">
        <v>864</v>
      </c>
      <c r="F9" s="131">
        <v>-5.5737704918032787</v>
      </c>
      <c r="G9" s="121">
        <v>132.685</v>
      </c>
      <c r="H9" s="131">
        <v>-7.1100034303876329</v>
      </c>
      <c r="I9" s="121">
        <v>3748.5340000000001</v>
      </c>
      <c r="J9" s="131">
        <v>-3.4869760736896063</v>
      </c>
    </row>
    <row r="10" spans="1:10" s="13" customFormat="1" ht="24" x14ac:dyDescent="0.2">
      <c r="A10" s="52" t="s">
        <v>51</v>
      </c>
      <c r="B10" s="53" t="s">
        <v>109</v>
      </c>
      <c r="C10" s="166">
        <v>5</v>
      </c>
      <c r="D10" s="166">
        <v>5</v>
      </c>
      <c r="E10" s="166">
        <v>609</v>
      </c>
      <c r="F10" s="167">
        <v>4.8192771084337354</v>
      </c>
      <c r="G10" s="166">
        <v>89.771000000000001</v>
      </c>
      <c r="H10" s="167">
        <v>2.5321515864495057</v>
      </c>
      <c r="I10" s="166">
        <v>2733.5050000000001</v>
      </c>
      <c r="J10" s="167">
        <v>10.956525904150947</v>
      </c>
    </row>
    <row r="11" spans="1:10" s="13" customFormat="1" x14ac:dyDescent="0.2">
      <c r="A11" s="54" t="s">
        <v>53</v>
      </c>
      <c r="B11" s="53" t="s">
        <v>110</v>
      </c>
      <c r="C11" s="121">
        <v>8</v>
      </c>
      <c r="D11" s="121">
        <v>8</v>
      </c>
      <c r="E11" s="121">
        <v>1367</v>
      </c>
      <c r="F11" s="131">
        <v>8.406026962727994</v>
      </c>
      <c r="G11" s="121">
        <v>209.536</v>
      </c>
      <c r="H11" s="131">
        <v>16.728595542235123</v>
      </c>
      <c r="I11" s="121">
        <v>3407.2109999999998</v>
      </c>
      <c r="J11" s="131">
        <v>2.9900323187916906</v>
      </c>
    </row>
    <row r="12" spans="1:10" s="13" customFormat="1" ht="24" x14ac:dyDescent="0.2">
      <c r="A12" s="54" t="s">
        <v>56</v>
      </c>
      <c r="B12" s="53" t="s">
        <v>111</v>
      </c>
      <c r="C12" s="121">
        <v>8</v>
      </c>
      <c r="D12" s="121">
        <v>8</v>
      </c>
      <c r="E12" s="121">
        <v>1367</v>
      </c>
      <c r="F12" s="131">
        <v>8.406026962727994</v>
      </c>
      <c r="G12" s="121">
        <v>209.536</v>
      </c>
      <c r="H12" s="131">
        <v>16.728595542235123</v>
      </c>
      <c r="I12" s="121">
        <v>3407.2109999999998</v>
      </c>
      <c r="J12" s="131">
        <v>2.9900323187916906</v>
      </c>
    </row>
    <row r="13" spans="1:10" s="13" customFormat="1" x14ac:dyDescent="0.2">
      <c r="A13" s="52" t="s">
        <v>52</v>
      </c>
      <c r="B13" s="53" t="s">
        <v>112</v>
      </c>
      <c r="C13" s="166">
        <v>7</v>
      </c>
      <c r="D13" s="166">
        <v>7</v>
      </c>
      <c r="E13" s="166">
        <v>1812</v>
      </c>
      <c r="F13" s="167">
        <v>5.521811154058532E-2</v>
      </c>
      <c r="G13" s="166">
        <v>255.20400000000001</v>
      </c>
      <c r="H13" s="167">
        <v>-0.23377456001125874</v>
      </c>
      <c r="I13" s="166">
        <v>6032.1279999999997</v>
      </c>
      <c r="J13" s="167">
        <v>3.704449964610232</v>
      </c>
    </row>
    <row r="14" spans="1:10" s="17" customFormat="1" x14ac:dyDescent="0.2">
      <c r="A14" s="50" t="s">
        <v>79</v>
      </c>
      <c r="B14" s="55" t="s">
        <v>98</v>
      </c>
      <c r="C14" s="166">
        <v>2</v>
      </c>
      <c r="D14" s="166">
        <v>2</v>
      </c>
      <c r="E14" s="171" t="s">
        <v>145</v>
      </c>
      <c r="F14" s="171" t="s">
        <v>145</v>
      </c>
      <c r="G14" s="171" t="s">
        <v>145</v>
      </c>
      <c r="H14" s="171" t="s">
        <v>145</v>
      </c>
      <c r="I14" s="171" t="s">
        <v>145</v>
      </c>
      <c r="J14" s="171" t="s">
        <v>145</v>
      </c>
    </row>
    <row r="15" spans="1:10" s="17" customFormat="1" x14ac:dyDescent="0.2">
      <c r="A15" s="56" t="s">
        <v>86</v>
      </c>
      <c r="B15" s="55" t="s">
        <v>113</v>
      </c>
      <c r="C15" s="166">
        <v>2</v>
      </c>
      <c r="D15" s="166">
        <v>2</v>
      </c>
      <c r="E15" s="171" t="s">
        <v>145</v>
      </c>
      <c r="F15" s="171" t="s">
        <v>145</v>
      </c>
      <c r="G15" s="171" t="s">
        <v>145</v>
      </c>
      <c r="H15" s="171" t="s">
        <v>145</v>
      </c>
      <c r="I15" s="171" t="s">
        <v>145</v>
      </c>
      <c r="J15" s="171" t="s">
        <v>145</v>
      </c>
    </row>
    <row r="16" spans="1:10" s="17" customFormat="1" ht="24" x14ac:dyDescent="0.2">
      <c r="A16" s="56" t="s">
        <v>30</v>
      </c>
      <c r="B16" s="55" t="s">
        <v>100</v>
      </c>
      <c r="C16" s="121">
        <v>1</v>
      </c>
      <c r="D16" s="121">
        <v>1</v>
      </c>
      <c r="E16" s="171" t="s">
        <v>145</v>
      </c>
      <c r="F16" s="171" t="s">
        <v>145</v>
      </c>
      <c r="G16" s="171" t="s">
        <v>145</v>
      </c>
      <c r="H16" s="171" t="s">
        <v>145</v>
      </c>
      <c r="I16" s="171" t="s">
        <v>145</v>
      </c>
      <c r="J16" s="171" t="s">
        <v>145</v>
      </c>
    </row>
    <row r="17" spans="1:11" s="17" customFormat="1" ht="24" x14ac:dyDescent="0.2">
      <c r="A17" s="56" t="s">
        <v>31</v>
      </c>
      <c r="B17" s="55" t="s">
        <v>101</v>
      </c>
      <c r="C17" s="166">
        <v>2</v>
      </c>
      <c r="D17" s="166">
        <v>2</v>
      </c>
      <c r="E17" s="171" t="s">
        <v>145</v>
      </c>
      <c r="F17" s="171" t="s">
        <v>145</v>
      </c>
      <c r="G17" s="171" t="s">
        <v>145</v>
      </c>
      <c r="H17" s="171" t="s">
        <v>145</v>
      </c>
      <c r="I17" s="171" t="s">
        <v>145</v>
      </c>
      <c r="J17" s="171" t="s">
        <v>145</v>
      </c>
    </row>
    <row r="18" spans="1:11" s="17" customFormat="1" ht="36" x14ac:dyDescent="0.2">
      <c r="A18" s="50" t="s">
        <v>32</v>
      </c>
      <c r="B18" s="51" t="s">
        <v>89</v>
      </c>
      <c r="C18" s="166">
        <v>8</v>
      </c>
      <c r="D18" s="166">
        <v>8</v>
      </c>
      <c r="E18" s="166">
        <v>623</v>
      </c>
      <c r="F18" s="167">
        <v>-6.4564564564564568</v>
      </c>
      <c r="G18" s="166">
        <v>82.093000000000004</v>
      </c>
      <c r="H18" s="167">
        <v>-1.8190733609204202</v>
      </c>
      <c r="I18" s="166">
        <v>1584.442</v>
      </c>
      <c r="J18" s="167">
        <v>-9.3046165611424883</v>
      </c>
    </row>
    <row r="19" spans="1:11" s="17" customFormat="1" ht="24" x14ac:dyDescent="0.2">
      <c r="A19" s="50" t="s">
        <v>55</v>
      </c>
      <c r="B19" s="51" t="s">
        <v>282</v>
      </c>
      <c r="C19" s="121">
        <v>10</v>
      </c>
      <c r="D19" s="121">
        <v>10</v>
      </c>
      <c r="E19" s="121">
        <v>3770</v>
      </c>
      <c r="F19" s="131">
        <v>-0.26455026455026454</v>
      </c>
      <c r="G19" s="121">
        <v>559.89800000000002</v>
      </c>
      <c r="H19" s="131">
        <v>-1.2518606833205173</v>
      </c>
      <c r="I19" s="121">
        <v>32921.675000000003</v>
      </c>
      <c r="J19" s="131">
        <v>-11.541198504187259</v>
      </c>
    </row>
    <row r="20" spans="1:11" s="17" customFormat="1" x14ac:dyDescent="0.2">
      <c r="A20" s="50" t="s">
        <v>57</v>
      </c>
      <c r="B20" s="51" t="s">
        <v>91</v>
      </c>
      <c r="C20" s="166">
        <v>18</v>
      </c>
      <c r="D20" s="166">
        <v>17</v>
      </c>
      <c r="E20" s="166">
        <v>3013</v>
      </c>
      <c r="F20" s="167">
        <v>5.2760307477288615</v>
      </c>
      <c r="G20" s="166">
        <v>415.12299999999999</v>
      </c>
      <c r="H20" s="167">
        <v>2.0266567046060602</v>
      </c>
      <c r="I20" s="166">
        <v>15916.092000000001</v>
      </c>
      <c r="J20" s="167">
        <v>14.759040574974366</v>
      </c>
    </row>
    <row r="21" spans="1:11" s="13" customFormat="1" ht="60" x14ac:dyDescent="0.2">
      <c r="A21" s="52" t="s">
        <v>33</v>
      </c>
      <c r="B21" s="53" t="s">
        <v>280</v>
      </c>
      <c r="C21" s="121">
        <v>7</v>
      </c>
      <c r="D21" s="121">
        <v>6</v>
      </c>
      <c r="E21" s="121">
        <v>983</v>
      </c>
      <c r="F21" s="131">
        <v>49.847560975609753</v>
      </c>
      <c r="G21" s="121">
        <v>140.81700000000001</v>
      </c>
      <c r="H21" s="131">
        <v>39.063410394920055</v>
      </c>
      <c r="I21" s="121">
        <v>5428.78</v>
      </c>
      <c r="J21" s="131">
        <v>52.825959113950738</v>
      </c>
    </row>
    <row r="22" spans="1:11" s="13" customFormat="1" ht="24" x14ac:dyDescent="0.2">
      <c r="A22" s="52" t="s">
        <v>58</v>
      </c>
      <c r="B22" s="53" t="s">
        <v>114</v>
      </c>
      <c r="C22" s="121">
        <v>6</v>
      </c>
      <c r="D22" s="121">
        <v>6</v>
      </c>
      <c r="E22" s="121">
        <v>536</v>
      </c>
      <c r="F22" s="131">
        <v>-26.775956284153008</v>
      </c>
      <c r="G22" s="121">
        <v>75.578999999999994</v>
      </c>
      <c r="H22" s="131">
        <v>-24.60722016618951</v>
      </c>
      <c r="I22" s="121">
        <v>3025.9110000000001</v>
      </c>
      <c r="J22" s="131">
        <v>-7.2654990847332028</v>
      </c>
    </row>
    <row r="23" spans="1:11" s="17" customFormat="1" ht="24" x14ac:dyDescent="0.2">
      <c r="A23" s="56" t="s">
        <v>25</v>
      </c>
      <c r="B23" s="57" t="s">
        <v>102</v>
      </c>
      <c r="C23" s="121">
        <v>5</v>
      </c>
      <c r="D23" s="121">
        <v>5</v>
      </c>
      <c r="E23" s="121">
        <v>1087</v>
      </c>
      <c r="F23" s="131">
        <v>9.2462311557788937</v>
      </c>
      <c r="G23" s="121">
        <v>136.85499999999999</v>
      </c>
      <c r="H23" s="131">
        <v>4.8930413655141756</v>
      </c>
      <c r="I23" s="121">
        <v>4500.1850000000004</v>
      </c>
      <c r="J23" s="131">
        <v>5.3895893885945521</v>
      </c>
    </row>
    <row r="24" spans="1:11" s="13" customFormat="1" ht="36" x14ac:dyDescent="0.2">
      <c r="A24" s="58" t="s">
        <v>35</v>
      </c>
      <c r="B24" s="53" t="s">
        <v>115</v>
      </c>
      <c r="C24" s="166">
        <v>5</v>
      </c>
      <c r="D24" s="121">
        <v>5</v>
      </c>
      <c r="E24" s="121">
        <v>1087</v>
      </c>
      <c r="F24" s="131">
        <v>9.2462311557788937</v>
      </c>
      <c r="G24" s="121">
        <v>136.85499999999999</v>
      </c>
      <c r="H24" s="131">
        <v>4.8930413655141756</v>
      </c>
      <c r="I24" s="121">
        <v>4500.1850000000004</v>
      </c>
      <c r="J24" s="131">
        <v>5.3895893885945521</v>
      </c>
    </row>
    <row r="25" spans="1:11" s="17" customFormat="1" ht="24" x14ac:dyDescent="0.2">
      <c r="A25" s="50" t="s">
        <v>26</v>
      </c>
      <c r="B25" s="51" t="s">
        <v>92</v>
      </c>
      <c r="C25" s="121">
        <v>15</v>
      </c>
      <c r="D25" s="121">
        <v>14</v>
      </c>
      <c r="E25" s="121">
        <v>3179</v>
      </c>
      <c r="F25" s="131">
        <v>5.5444887118193886</v>
      </c>
      <c r="G25" s="121">
        <v>432.43900000000002</v>
      </c>
      <c r="H25" s="131">
        <v>0.41425270808419729</v>
      </c>
      <c r="I25" s="121">
        <v>12144.950999999999</v>
      </c>
      <c r="J25" s="131">
        <v>12.416204696989205</v>
      </c>
    </row>
    <row r="26" spans="1:11" s="13" customFormat="1" x14ac:dyDescent="0.2">
      <c r="A26" s="58" t="s">
        <v>15</v>
      </c>
      <c r="B26" s="53" t="s">
        <v>116</v>
      </c>
      <c r="C26" s="166">
        <v>6</v>
      </c>
      <c r="D26" s="166">
        <v>7</v>
      </c>
      <c r="E26" s="166">
        <v>1418</v>
      </c>
      <c r="F26" s="167">
        <v>-1.3221990257480862</v>
      </c>
      <c r="G26" s="166">
        <v>193.624</v>
      </c>
      <c r="H26" s="167">
        <v>-3.7639726238462803</v>
      </c>
      <c r="I26" s="166">
        <v>5354.0140000000001</v>
      </c>
      <c r="J26" s="167">
        <v>5.0096575682070661</v>
      </c>
    </row>
    <row r="27" spans="1:11" s="13" customFormat="1" x14ac:dyDescent="0.2">
      <c r="A27" s="58" t="s">
        <v>59</v>
      </c>
      <c r="B27" s="53" t="s">
        <v>117</v>
      </c>
      <c r="C27" s="166">
        <v>6</v>
      </c>
      <c r="D27" s="166">
        <v>7</v>
      </c>
      <c r="E27" s="166">
        <v>1418</v>
      </c>
      <c r="F27" s="167">
        <v>-1.3221990257480862</v>
      </c>
      <c r="G27" s="166">
        <v>193.624</v>
      </c>
      <c r="H27" s="167">
        <v>-3.7639726238462803</v>
      </c>
      <c r="I27" s="166">
        <v>5354.0140000000001</v>
      </c>
      <c r="J27" s="167">
        <v>5.0096575682070661</v>
      </c>
    </row>
    <row r="28" spans="1:11" s="13" customFormat="1" x14ac:dyDescent="0.2">
      <c r="A28" s="52" t="s">
        <v>16</v>
      </c>
      <c r="B28" s="53" t="s">
        <v>143</v>
      </c>
      <c r="C28" s="166">
        <v>9</v>
      </c>
      <c r="D28" s="166">
        <v>7</v>
      </c>
      <c r="E28" s="121">
        <v>1761</v>
      </c>
      <c r="F28" s="131">
        <v>11.80952380952381</v>
      </c>
      <c r="G28" s="121">
        <v>238.815</v>
      </c>
      <c r="H28" s="131">
        <v>4.0778704599534557</v>
      </c>
      <c r="I28" s="121">
        <v>6790.9369999999999</v>
      </c>
      <c r="J28" s="131">
        <v>19.03551764628963</v>
      </c>
      <c r="K28" s="14"/>
    </row>
    <row r="29" spans="1:11" s="17" customFormat="1" ht="36" x14ac:dyDescent="0.2">
      <c r="A29" s="50" t="s">
        <v>61</v>
      </c>
      <c r="B29" s="55" t="s">
        <v>103</v>
      </c>
      <c r="C29" s="166">
        <v>2</v>
      </c>
      <c r="D29" s="166">
        <v>3</v>
      </c>
      <c r="E29" s="171" t="s">
        <v>145</v>
      </c>
      <c r="F29" s="171" t="s">
        <v>145</v>
      </c>
      <c r="G29" s="171" t="s">
        <v>145</v>
      </c>
      <c r="H29" s="171" t="s">
        <v>145</v>
      </c>
      <c r="I29" s="171" t="s">
        <v>145</v>
      </c>
      <c r="J29" s="171" t="s">
        <v>145</v>
      </c>
    </row>
    <row r="30" spans="1:11" s="13" customFormat="1" ht="24" x14ac:dyDescent="0.2">
      <c r="A30" s="50" t="s">
        <v>62</v>
      </c>
      <c r="B30" s="51" t="s">
        <v>283</v>
      </c>
      <c r="C30" s="121">
        <v>5</v>
      </c>
      <c r="D30" s="121">
        <v>5</v>
      </c>
      <c r="E30" s="121">
        <v>3747</v>
      </c>
      <c r="F30" s="131">
        <v>3.5082872928176791</v>
      </c>
      <c r="G30" s="121">
        <v>513.33399999999995</v>
      </c>
      <c r="H30" s="131">
        <v>-3.5947227569369451</v>
      </c>
      <c r="I30" s="121">
        <v>19378.228999999999</v>
      </c>
      <c r="J30" s="131">
        <v>1.8963122363099942</v>
      </c>
    </row>
    <row r="31" spans="1:11" s="17" customFormat="1" x14ac:dyDescent="0.2">
      <c r="A31" s="50" t="s">
        <v>63</v>
      </c>
      <c r="B31" s="51" t="s">
        <v>105</v>
      </c>
      <c r="C31" s="121">
        <v>7</v>
      </c>
      <c r="D31" s="121">
        <v>4</v>
      </c>
      <c r="E31" s="121">
        <v>1142</v>
      </c>
      <c r="F31" s="131">
        <v>22.795698924731184</v>
      </c>
      <c r="G31" s="121">
        <v>192.221</v>
      </c>
      <c r="H31" s="131">
        <v>26.533608051977119</v>
      </c>
      <c r="I31" s="121">
        <v>4290.6620000000003</v>
      </c>
      <c r="J31" s="131">
        <v>31.468766737467046</v>
      </c>
    </row>
    <row r="32" spans="1:11" s="17" customFormat="1" ht="36.75" customHeight="1" x14ac:dyDescent="0.2">
      <c r="A32" s="50" t="s">
        <v>64</v>
      </c>
      <c r="B32" s="51" t="s">
        <v>118</v>
      </c>
      <c r="C32" s="166">
        <v>15</v>
      </c>
      <c r="D32" s="166">
        <v>14</v>
      </c>
      <c r="E32" s="166">
        <v>4483</v>
      </c>
      <c r="F32" s="167">
        <v>4.6451914098972926</v>
      </c>
      <c r="G32" s="166">
        <v>578.452</v>
      </c>
      <c r="H32" s="167">
        <v>-1.8879445302866602</v>
      </c>
      <c r="I32" s="166">
        <v>20708.045999999998</v>
      </c>
      <c r="J32" s="167">
        <v>4.8936411841061664</v>
      </c>
    </row>
    <row r="33" spans="1:15" s="13" customFormat="1" ht="36" x14ac:dyDescent="0.2">
      <c r="A33" s="58" t="s">
        <v>65</v>
      </c>
      <c r="B33" s="53" t="s">
        <v>119</v>
      </c>
      <c r="C33" s="166">
        <v>6</v>
      </c>
      <c r="D33" s="166">
        <v>7</v>
      </c>
      <c r="E33" s="166">
        <v>768</v>
      </c>
      <c r="F33" s="167">
        <v>7.8651685393258424</v>
      </c>
      <c r="G33" s="166">
        <v>97.555000000000007</v>
      </c>
      <c r="H33" s="167">
        <v>-1.7622476209657116</v>
      </c>
      <c r="I33" s="166">
        <v>3074.9589999999998</v>
      </c>
      <c r="J33" s="167">
        <v>8.051280591658049</v>
      </c>
    </row>
    <row r="34" spans="1:15" s="13" customFormat="1" ht="36" x14ac:dyDescent="0.2">
      <c r="A34" s="58" t="s">
        <v>66</v>
      </c>
      <c r="B34" s="53" t="s">
        <v>120</v>
      </c>
      <c r="C34" s="166">
        <v>6</v>
      </c>
      <c r="D34" s="166">
        <v>7</v>
      </c>
      <c r="E34" s="166">
        <v>768</v>
      </c>
      <c r="F34" s="167">
        <v>7.8651685393258424</v>
      </c>
      <c r="G34" s="166">
        <v>97.555000000000007</v>
      </c>
      <c r="H34" s="167">
        <v>-1.7622476209657116</v>
      </c>
      <c r="I34" s="121">
        <v>3074.9589999999998</v>
      </c>
      <c r="J34" s="131">
        <v>8.051280591658049</v>
      </c>
    </row>
    <row r="35" spans="1:15" s="13" customFormat="1" x14ac:dyDescent="0.2">
      <c r="A35" s="50" t="s">
        <v>27</v>
      </c>
      <c r="B35" s="51" t="s">
        <v>93</v>
      </c>
      <c r="C35" s="166">
        <v>11</v>
      </c>
      <c r="D35" s="166">
        <v>11</v>
      </c>
      <c r="E35" s="121">
        <v>1526</v>
      </c>
      <c r="F35" s="131">
        <v>-3.6616161616161618</v>
      </c>
      <c r="G35" s="121">
        <v>212.41900000000001</v>
      </c>
      <c r="H35" s="131">
        <v>-2.7866256613030189</v>
      </c>
      <c r="I35" s="121">
        <v>6679.3770000000004</v>
      </c>
      <c r="J35" s="131">
        <v>-1.3862576314667416</v>
      </c>
    </row>
    <row r="36" spans="1:15" s="13" customFormat="1" ht="48" x14ac:dyDescent="0.2">
      <c r="A36" s="52" t="s">
        <v>67</v>
      </c>
      <c r="B36" s="53" t="s">
        <v>281</v>
      </c>
      <c r="C36" s="166">
        <v>4</v>
      </c>
      <c r="D36" s="166">
        <v>4</v>
      </c>
      <c r="E36" s="166">
        <v>294</v>
      </c>
      <c r="F36" s="167">
        <v>-17.183098591549296</v>
      </c>
      <c r="G36" s="166">
        <v>38.993000000000002</v>
      </c>
      <c r="H36" s="167">
        <v>-23.383895940582384</v>
      </c>
      <c r="I36" s="166">
        <v>1167.8699999999999</v>
      </c>
      <c r="J36" s="167">
        <v>-18.31117533786076</v>
      </c>
    </row>
    <row r="37" spans="1:15" s="13" customFormat="1" ht="36" x14ac:dyDescent="0.2">
      <c r="A37" s="52" t="s">
        <v>68</v>
      </c>
      <c r="B37" s="53" t="s">
        <v>121</v>
      </c>
      <c r="C37" s="121">
        <v>3</v>
      </c>
      <c r="D37" s="121">
        <v>3</v>
      </c>
      <c r="E37" s="121">
        <v>475</v>
      </c>
      <c r="F37" s="131">
        <v>1.0638297872340425</v>
      </c>
      <c r="G37" s="121">
        <v>67.760000000000005</v>
      </c>
      <c r="H37" s="168">
        <v>9.4527363184079594</v>
      </c>
      <c r="I37" s="121">
        <v>2000.049</v>
      </c>
      <c r="J37" s="131">
        <v>6.7183419790858512</v>
      </c>
      <c r="K37" s="14"/>
    </row>
    <row r="38" spans="1:15" s="17" customFormat="1" x14ac:dyDescent="0.2">
      <c r="A38" s="50" t="s">
        <v>28</v>
      </c>
      <c r="B38" s="59" t="s">
        <v>94</v>
      </c>
      <c r="C38" s="121">
        <v>27</v>
      </c>
      <c r="D38" s="121">
        <v>29</v>
      </c>
      <c r="E38" s="121">
        <v>9519</v>
      </c>
      <c r="F38" s="131">
        <v>1.3198509845662585</v>
      </c>
      <c r="G38" s="121">
        <v>1229.1199999999999</v>
      </c>
      <c r="H38" s="131">
        <v>-4.7596170610091093</v>
      </c>
      <c r="I38" s="121">
        <v>42553.161</v>
      </c>
      <c r="J38" s="131">
        <v>5.808244697019898</v>
      </c>
    </row>
    <row r="39" spans="1:15" s="13" customFormat="1" ht="24" x14ac:dyDescent="0.2">
      <c r="A39" s="52" t="s">
        <v>18</v>
      </c>
      <c r="B39" s="53" t="s">
        <v>274</v>
      </c>
      <c r="C39" s="166">
        <v>10</v>
      </c>
      <c r="D39" s="166">
        <v>11</v>
      </c>
      <c r="E39" s="121">
        <v>2297</v>
      </c>
      <c r="F39" s="131">
        <v>-5.4343351173322354</v>
      </c>
      <c r="G39" s="121">
        <v>309.59199999999998</v>
      </c>
      <c r="H39" s="131">
        <v>-11.702564570594141</v>
      </c>
      <c r="I39" s="121">
        <v>10812.587</v>
      </c>
      <c r="J39" s="131">
        <v>-1.2028349555583089</v>
      </c>
    </row>
    <row r="40" spans="1:15" s="13" customFormat="1" ht="24" x14ac:dyDescent="0.2">
      <c r="A40" s="52" t="s">
        <v>19</v>
      </c>
      <c r="B40" s="53" t="s">
        <v>284</v>
      </c>
      <c r="C40" s="166">
        <v>8</v>
      </c>
      <c r="D40" s="121">
        <v>10</v>
      </c>
      <c r="E40" s="121">
        <v>4163</v>
      </c>
      <c r="F40" s="131">
        <v>2.0093114432737074</v>
      </c>
      <c r="G40" s="121">
        <v>504.488</v>
      </c>
      <c r="H40" s="131">
        <v>-5.1787362252157259</v>
      </c>
      <c r="I40" s="121">
        <v>16585.150000000001</v>
      </c>
      <c r="J40" s="131">
        <v>5.9919110721529654</v>
      </c>
    </row>
    <row r="41" spans="1:15" s="14" customFormat="1" ht="24" x14ac:dyDescent="0.2">
      <c r="A41" s="52" t="s">
        <v>69</v>
      </c>
      <c r="B41" s="53" t="s">
        <v>285</v>
      </c>
      <c r="C41" s="121">
        <v>3</v>
      </c>
      <c r="D41" s="121">
        <v>3</v>
      </c>
      <c r="E41" s="121">
        <v>2944</v>
      </c>
      <c r="F41" s="131">
        <v>7.171459774299235</v>
      </c>
      <c r="G41" s="121">
        <v>342.01600000000002</v>
      </c>
      <c r="H41" s="131">
        <v>-0.45491720972469213</v>
      </c>
      <c r="I41" s="121">
        <v>11966.751</v>
      </c>
      <c r="J41" s="131">
        <v>13.04384174553072</v>
      </c>
    </row>
    <row r="42" spans="1:15" s="14" customFormat="1" ht="36" x14ac:dyDescent="0.2">
      <c r="A42" s="52" t="s">
        <v>70</v>
      </c>
      <c r="B42" s="53" t="s">
        <v>286</v>
      </c>
      <c r="C42" s="121">
        <v>2</v>
      </c>
      <c r="D42" s="166">
        <v>3</v>
      </c>
      <c r="E42" s="171" t="s">
        <v>145</v>
      </c>
      <c r="F42" s="171" t="s">
        <v>145</v>
      </c>
      <c r="G42" s="171" t="s">
        <v>145</v>
      </c>
      <c r="H42" s="171" t="s">
        <v>145</v>
      </c>
      <c r="I42" s="171" t="s">
        <v>145</v>
      </c>
      <c r="J42" s="171" t="s">
        <v>145</v>
      </c>
    </row>
    <row r="43" spans="1:15" s="13" customFormat="1" ht="24" x14ac:dyDescent="0.2">
      <c r="A43" s="52" t="s">
        <v>71</v>
      </c>
      <c r="B43" s="53" t="s">
        <v>123</v>
      </c>
      <c r="C43" s="121">
        <v>8</v>
      </c>
      <c r="D43" s="121">
        <v>7</v>
      </c>
      <c r="E43" s="171" t="s">
        <v>145</v>
      </c>
      <c r="F43" s="171" t="s">
        <v>145</v>
      </c>
      <c r="G43" s="171" t="s">
        <v>145</v>
      </c>
      <c r="H43" s="171" t="s">
        <v>145</v>
      </c>
      <c r="I43" s="171" t="s">
        <v>145</v>
      </c>
      <c r="J43" s="171" t="s">
        <v>145</v>
      </c>
    </row>
    <row r="44" spans="1:15" s="13" customFormat="1" ht="36" x14ac:dyDescent="0.2">
      <c r="A44" s="52" t="s">
        <v>72</v>
      </c>
      <c r="B44" s="53" t="s">
        <v>124</v>
      </c>
      <c r="C44" s="166">
        <v>3</v>
      </c>
      <c r="D44" s="166">
        <v>3</v>
      </c>
      <c r="E44" s="171" t="s">
        <v>145</v>
      </c>
      <c r="F44" s="171" t="s">
        <v>145</v>
      </c>
      <c r="G44" s="171" t="s">
        <v>145</v>
      </c>
      <c r="H44" s="171" t="s">
        <v>145</v>
      </c>
      <c r="I44" s="171" t="s">
        <v>145</v>
      </c>
      <c r="J44" s="171" t="s">
        <v>145</v>
      </c>
      <c r="K44" s="161"/>
      <c r="L44" s="161"/>
      <c r="M44" s="161"/>
      <c r="N44" s="161"/>
      <c r="O44" s="161"/>
    </row>
    <row r="45" spans="1:15" s="17" customFormat="1" ht="24" x14ac:dyDescent="0.2">
      <c r="A45" s="60" t="s">
        <v>85</v>
      </c>
      <c r="B45" s="55" t="s">
        <v>106</v>
      </c>
      <c r="C45" s="166">
        <v>1</v>
      </c>
      <c r="D45" s="166">
        <v>1</v>
      </c>
      <c r="E45" s="171" t="s">
        <v>145</v>
      </c>
      <c r="F45" s="171" t="s">
        <v>145</v>
      </c>
      <c r="G45" s="171" t="s">
        <v>145</v>
      </c>
      <c r="H45" s="171" t="s">
        <v>145</v>
      </c>
      <c r="I45" s="171" t="s">
        <v>145</v>
      </c>
      <c r="J45" s="171" t="s">
        <v>145</v>
      </c>
    </row>
    <row r="46" spans="1:15" s="17" customFormat="1" x14ac:dyDescent="0.2">
      <c r="A46" s="50" t="s">
        <v>37</v>
      </c>
      <c r="B46" s="51" t="s">
        <v>95</v>
      </c>
      <c r="C46" s="166">
        <v>6</v>
      </c>
      <c r="D46" s="166">
        <v>7</v>
      </c>
      <c r="E46" s="121">
        <v>15776</v>
      </c>
      <c r="F46" s="131">
        <v>1.5971148892323546</v>
      </c>
      <c r="G46" s="121">
        <v>1983.145</v>
      </c>
      <c r="H46" s="131">
        <v>-3.9091530620600703</v>
      </c>
      <c r="I46" s="121">
        <v>77055.322</v>
      </c>
      <c r="J46" s="131">
        <v>7.4774296946002297</v>
      </c>
    </row>
    <row r="47" spans="1:15" s="13" customFormat="1" x14ac:dyDescent="0.2">
      <c r="A47" s="52" t="s">
        <v>73</v>
      </c>
      <c r="B47" s="53" t="s">
        <v>125</v>
      </c>
      <c r="C47" s="166">
        <v>2</v>
      </c>
      <c r="D47" s="166">
        <v>3</v>
      </c>
      <c r="E47" s="171" t="s">
        <v>145</v>
      </c>
      <c r="F47" s="171" t="s">
        <v>145</v>
      </c>
      <c r="G47" s="171" t="s">
        <v>145</v>
      </c>
      <c r="H47" s="171" t="s">
        <v>145</v>
      </c>
      <c r="I47" s="171" t="s">
        <v>145</v>
      </c>
      <c r="J47" s="171" t="s">
        <v>145</v>
      </c>
    </row>
    <row r="48" spans="1:15" s="17" customFormat="1" x14ac:dyDescent="0.2">
      <c r="A48" s="50" t="s">
        <v>38</v>
      </c>
      <c r="B48" s="51" t="s">
        <v>96</v>
      </c>
      <c r="C48" s="166">
        <v>12</v>
      </c>
      <c r="D48" s="166">
        <v>12</v>
      </c>
      <c r="E48" s="166">
        <v>3388</v>
      </c>
      <c r="F48" s="167">
        <v>1.6501650165016499</v>
      </c>
      <c r="G48" s="166">
        <v>418.714</v>
      </c>
      <c r="H48" s="167">
        <v>-2.3824233621567936</v>
      </c>
      <c r="I48" s="166">
        <v>11505.513000000001</v>
      </c>
      <c r="J48" s="167">
        <v>3.8631018070290652</v>
      </c>
    </row>
    <row r="49" spans="1:10" s="13" customFormat="1" ht="36" x14ac:dyDescent="0.2">
      <c r="A49" s="52" t="s">
        <v>74</v>
      </c>
      <c r="B49" s="53" t="s">
        <v>287</v>
      </c>
      <c r="C49" s="166">
        <v>9</v>
      </c>
      <c r="D49" s="166">
        <v>9</v>
      </c>
      <c r="E49" s="166">
        <v>1921</v>
      </c>
      <c r="F49" s="167">
        <v>0.73413738856843214</v>
      </c>
      <c r="G49" s="166">
        <v>254.9</v>
      </c>
      <c r="H49" s="167">
        <v>-3.5919469585509671</v>
      </c>
      <c r="I49" s="166">
        <v>6598.8280000000004</v>
      </c>
      <c r="J49" s="167">
        <v>7.9213116345307311E-2</v>
      </c>
    </row>
    <row r="50" spans="1:10" s="17" customFormat="1" ht="24" x14ac:dyDescent="0.2">
      <c r="A50" s="50" t="s">
        <v>29</v>
      </c>
      <c r="B50" s="51" t="s">
        <v>97</v>
      </c>
      <c r="C50" s="121">
        <v>33</v>
      </c>
      <c r="D50" s="121">
        <v>33</v>
      </c>
      <c r="E50" s="121">
        <v>14408</v>
      </c>
      <c r="F50" s="131">
        <v>2.4095529177624564</v>
      </c>
      <c r="G50" s="121">
        <v>1881.4480000000001</v>
      </c>
      <c r="H50" s="131">
        <v>0.98779149188559578</v>
      </c>
      <c r="I50" s="121">
        <v>61477.667999999998</v>
      </c>
      <c r="J50" s="131">
        <v>7.0818110290367136</v>
      </c>
    </row>
    <row r="51" spans="1:10" s="13" customFormat="1" ht="36" x14ac:dyDescent="0.2">
      <c r="A51" s="52" t="s">
        <v>20</v>
      </c>
      <c r="B51" s="53" t="s">
        <v>288</v>
      </c>
      <c r="C51" s="121">
        <v>16</v>
      </c>
      <c r="D51" s="121">
        <v>16</v>
      </c>
      <c r="E51" s="121">
        <v>10377</v>
      </c>
      <c r="F51" s="131">
        <v>0.6791500921703697</v>
      </c>
      <c r="G51" s="121">
        <v>1344.354</v>
      </c>
      <c r="H51" s="131">
        <v>0.59344982838517446</v>
      </c>
      <c r="I51" s="121">
        <v>44207.044999999998</v>
      </c>
      <c r="J51" s="131">
        <v>5.4029350754631507</v>
      </c>
    </row>
    <row r="52" spans="1:10" s="13" customFormat="1" x14ac:dyDescent="0.2">
      <c r="A52" s="52" t="s">
        <v>75</v>
      </c>
      <c r="B52" s="53" t="s">
        <v>127</v>
      </c>
      <c r="C52" s="121">
        <v>10</v>
      </c>
      <c r="D52" s="121">
        <v>11</v>
      </c>
      <c r="E52" s="121">
        <v>1377</v>
      </c>
      <c r="F52" s="131">
        <v>-4.7717842323651452</v>
      </c>
      <c r="G52" s="121">
        <v>186.63</v>
      </c>
      <c r="H52" s="131">
        <v>-6.5794347612802468</v>
      </c>
      <c r="I52" s="121">
        <v>6591.5950000000003</v>
      </c>
      <c r="J52" s="131">
        <v>-0.34855958386920188</v>
      </c>
    </row>
    <row r="53" spans="1:10" s="13" customFormat="1" ht="24" x14ac:dyDescent="0.2">
      <c r="A53" s="52" t="s">
        <v>76</v>
      </c>
      <c r="B53" s="53" t="s">
        <v>128</v>
      </c>
      <c r="C53" s="121">
        <v>1</v>
      </c>
      <c r="D53" s="121">
        <v>1</v>
      </c>
      <c r="E53" s="171" t="s">
        <v>145</v>
      </c>
      <c r="F53" s="171" t="s">
        <v>145</v>
      </c>
      <c r="G53" s="171" t="s">
        <v>145</v>
      </c>
      <c r="H53" s="171" t="s">
        <v>145</v>
      </c>
      <c r="I53" s="171" t="s">
        <v>145</v>
      </c>
      <c r="J53" s="171" t="s">
        <v>145</v>
      </c>
    </row>
    <row r="54" spans="1:10" s="13" customFormat="1" ht="24" x14ac:dyDescent="0.2">
      <c r="A54" s="52" t="s">
        <v>21</v>
      </c>
      <c r="B54" s="53" t="s">
        <v>129</v>
      </c>
      <c r="C54" s="121">
        <v>17</v>
      </c>
      <c r="D54" s="121">
        <v>17</v>
      </c>
      <c r="E54" s="121">
        <v>4031</v>
      </c>
      <c r="F54" s="131">
        <v>7.1504518872939933</v>
      </c>
      <c r="G54" s="121">
        <v>537.09400000000005</v>
      </c>
      <c r="H54" s="131">
        <v>1.988523077273642</v>
      </c>
      <c r="I54" s="121">
        <v>17270.623</v>
      </c>
      <c r="J54" s="131">
        <v>11.633186967919318</v>
      </c>
    </row>
    <row r="55" spans="1:10" s="4" customFormat="1" ht="25.5" x14ac:dyDescent="0.2">
      <c r="A55" s="50"/>
      <c r="B55" s="51" t="s">
        <v>188</v>
      </c>
      <c r="C55" s="120">
        <v>217</v>
      </c>
      <c r="D55" s="120">
        <v>217</v>
      </c>
      <c r="E55" s="120">
        <v>76899</v>
      </c>
      <c r="F55" s="130">
        <v>2.1438533572424787</v>
      </c>
      <c r="G55" s="120">
        <v>10147.933000000001</v>
      </c>
      <c r="H55" s="130">
        <v>-1.594732471276294</v>
      </c>
      <c r="I55" s="120">
        <v>356718.36</v>
      </c>
      <c r="J55" s="130">
        <v>4.287279658744211</v>
      </c>
    </row>
    <row r="56" spans="1:10" s="163" customFormat="1" x14ac:dyDescent="0.2">
      <c r="A56" s="50" t="s">
        <v>6</v>
      </c>
      <c r="B56" s="53" t="s">
        <v>39</v>
      </c>
      <c r="C56" s="169">
        <v>66</v>
      </c>
      <c r="D56" s="121">
        <v>63</v>
      </c>
      <c r="E56" s="169">
        <v>14966</v>
      </c>
      <c r="F56" s="131">
        <v>4.7819085626268993</v>
      </c>
      <c r="G56" s="121">
        <v>2053.1030000000001</v>
      </c>
      <c r="H56" s="131">
        <v>0.64215591839815922</v>
      </c>
      <c r="I56" s="121">
        <v>67685.373000000007</v>
      </c>
      <c r="J56" s="131">
        <v>7.9367718693429579</v>
      </c>
    </row>
    <row r="57" spans="1:10" s="163" customFormat="1" x14ac:dyDescent="0.2">
      <c r="A57" s="50" t="s">
        <v>7</v>
      </c>
      <c r="B57" s="53" t="s">
        <v>43</v>
      </c>
      <c r="C57" s="169">
        <v>89</v>
      </c>
      <c r="D57" s="121">
        <v>90</v>
      </c>
      <c r="E57" s="169">
        <v>46660</v>
      </c>
      <c r="F57" s="131">
        <v>2.0448332422088571</v>
      </c>
      <c r="G57" s="121">
        <v>5996.6490000000003</v>
      </c>
      <c r="H57" s="131">
        <v>-2.2824263469950945</v>
      </c>
      <c r="I57" s="121">
        <v>208789.995</v>
      </c>
      <c r="J57" s="131">
        <v>6.8442048367670081</v>
      </c>
    </row>
    <row r="58" spans="1:10" s="163" customFormat="1" x14ac:dyDescent="0.2">
      <c r="A58" s="50" t="s">
        <v>8</v>
      </c>
      <c r="B58" s="53" t="s">
        <v>40</v>
      </c>
      <c r="C58" s="169">
        <v>4</v>
      </c>
      <c r="D58" s="121">
        <v>4</v>
      </c>
      <c r="E58" s="169">
        <v>806</v>
      </c>
      <c r="F58" s="131">
        <v>-7.2497123130034522</v>
      </c>
      <c r="G58" s="121">
        <v>114.529</v>
      </c>
      <c r="H58" s="131">
        <v>-9.7450648173686911</v>
      </c>
      <c r="I58" s="121">
        <v>3631.24</v>
      </c>
      <c r="J58" s="131">
        <v>-2.2020720155626052</v>
      </c>
    </row>
    <row r="59" spans="1:10" s="163" customFormat="1" x14ac:dyDescent="0.2">
      <c r="A59" s="50" t="s">
        <v>9</v>
      </c>
      <c r="B59" s="53" t="s">
        <v>41</v>
      </c>
      <c r="C59" s="169">
        <v>47</v>
      </c>
      <c r="D59" s="121">
        <v>49</v>
      </c>
      <c r="E59" s="169">
        <v>9910</v>
      </c>
      <c r="F59" s="131">
        <v>0.57850400893128995</v>
      </c>
      <c r="G59" s="121">
        <v>1315.537</v>
      </c>
      <c r="H59" s="131">
        <v>-1.489558785978139</v>
      </c>
      <c r="I59" s="121">
        <v>38997.906000000003</v>
      </c>
      <c r="J59" s="131">
        <v>1.0362628254934916</v>
      </c>
    </row>
    <row r="60" spans="1:10" s="163" customFormat="1" x14ac:dyDescent="0.2">
      <c r="A60" s="61" t="s">
        <v>10</v>
      </c>
      <c r="B60" s="62" t="s">
        <v>42</v>
      </c>
      <c r="C60" s="170">
        <v>11</v>
      </c>
      <c r="D60" s="122">
        <v>11</v>
      </c>
      <c r="E60" s="170">
        <v>4557</v>
      </c>
      <c r="F60" s="132">
        <v>4.390779363336992E-2</v>
      </c>
      <c r="G60" s="122">
        <v>668.11500000000001</v>
      </c>
      <c r="H60" s="132">
        <v>-0.77686657379712654</v>
      </c>
      <c r="I60" s="122">
        <v>37613.845999999998</v>
      </c>
      <c r="J60" s="132">
        <v>-9.6231898223771477</v>
      </c>
    </row>
    <row r="61" spans="1:10" x14ac:dyDescent="0.2">
      <c r="A61" s="22"/>
      <c r="B61" s="19"/>
      <c r="C61" s="33"/>
      <c r="D61" s="33"/>
      <c r="E61" s="33"/>
      <c r="F61" s="26"/>
      <c r="G61" s="33"/>
      <c r="H61" s="26"/>
      <c r="I61" s="33"/>
      <c r="J61" s="26"/>
    </row>
    <row r="62" spans="1:10" ht="13.5" x14ac:dyDescent="0.2">
      <c r="A62" s="29" t="s">
        <v>190</v>
      </c>
      <c r="B62" s="30"/>
      <c r="C62" s="33"/>
      <c r="D62" s="33"/>
      <c r="E62" s="33"/>
      <c r="F62" s="26"/>
      <c r="G62" s="33"/>
      <c r="H62" s="26"/>
      <c r="I62" s="33"/>
      <c r="J62" s="26"/>
    </row>
    <row r="63" spans="1:10" x14ac:dyDescent="0.2">
      <c r="C63" s="33"/>
      <c r="D63" s="33"/>
      <c r="E63" s="33"/>
      <c r="F63" s="26"/>
      <c r="G63" s="33"/>
      <c r="H63" s="26"/>
      <c r="I63" s="33"/>
      <c r="J63" s="26"/>
    </row>
    <row r="64" spans="1:10" x14ac:dyDescent="0.2">
      <c r="C64" s="33"/>
      <c r="D64" s="33"/>
      <c r="E64" s="33"/>
      <c r="F64" s="26"/>
      <c r="G64" s="33"/>
      <c r="H64" s="26"/>
      <c r="I64" s="33"/>
      <c r="J64" s="26"/>
    </row>
    <row r="65" spans="3:10" x14ac:dyDescent="0.2">
      <c r="C65" s="33"/>
      <c r="D65" s="33"/>
      <c r="E65" s="33"/>
      <c r="F65" s="26"/>
      <c r="G65" s="33"/>
      <c r="H65" s="26"/>
      <c r="I65" s="33"/>
      <c r="J65" s="26"/>
    </row>
    <row r="66" spans="3:10" x14ac:dyDescent="0.2">
      <c r="C66" s="33"/>
      <c r="D66" s="33"/>
      <c r="E66" s="33"/>
      <c r="F66" s="26"/>
      <c r="G66" s="33"/>
      <c r="H66" s="26"/>
      <c r="I66" s="33"/>
      <c r="J66" s="26"/>
    </row>
    <row r="67" spans="3:10" x14ac:dyDescent="0.2">
      <c r="C67" s="33"/>
      <c r="D67" s="33"/>
      <c r="E67" s="33"/>
      <c r="F67" s="26"/>
      <c r="G67" s="33"/>
      <c r="H67" s="26"/>
      <c r="I67" s="33"/>
      <c r="J67" s="26"/>
    </row>
    <row r="68" spans="3:10" x14ac:dyDescent="0.2">
      <c r="C68" s="33"/>
      <c r="D68" s="33"/>
      <c r="E68" s="33"/>
      <c r="F68" s="26"/>
      <c r="G68" s="33"/>
      <c r="H68" s="26"/>
      <c r="I68" s="33"/>
      <c r="J68" s="26"/>
    </row>
    <row r="69" spans="3:10" x14ac:dyDescent="0.2">
      <c r="C69" s="33"/>
      <c r="D69" s="33"/>
      <c r="E69" s="33"/>
      <c r="F69" s="26"/>
      <c r="G69" s="33"/>
      <c r="H69" s="26"/>
      <c r="I69" s="33"/>
      <c r="J69" s="26"/>
    </row>
    <row r="70" spans="3:10" x14ac:dyDescent="0.2">
      <c r="C70" s="33"/>
      <c r="D70" s="33"/>
      <c r="E70" s="33"/>
      <c r="F70" s="26"/>
      <c r="G70" s="33"/>
      <c r="H70" s="26"/>
      <c r="I70" s="33"/>
      <c r="J70" s="26"/>
    </row>
    <row r="71" spans="3:10" x14ac:dyDescent="0.2">
      <c r="C71" s="33"/>
      <c r="D71" s="33"/>
      <c r="E71" s="33"/>
      <c r="F71" s="26"/>
      <c r="G71" s="33"/>
      <c r="H71" s="26"/>
      <c r="I71" s="33"/>
      <c r="J71" s="26"/>
    </row>
    <row r="72" spans="3:10" x14ac:dyDescent="0.2">
      <c r="C72" s="33"/>
      <c r="D72" s="33"/>
      <c r="E72" s="33"/>
      <c r="F72" s="26"/>
      <c r="G72" s="33"/>
      <c r="H72" s="26"/>
      <c r="I72" s="33"/>
      <c r="J72" s="26"/>
    </row>
    <row r="73" spans="3:10" x14ac:dyDescent="0.2">
      <c r="C73" s="33"/>
      <c r="D73" s="33"/>
      <c r="E73" s="33"/>
      <c r="F73" s="26"/>
      <c r="G73" s="33"/>
      <c r="H73" s="26"/>
      <c r="I73" s="33"/>
      <c r="J73" s="26"/>
    </row>
    <row r="74" spans="3:10" x14ac:dyDescent="0.2">
      <c r="C74" s="33"/>
      <c r="D74" s="33"/>
      <c r="E74" s="33"/>
      <c r="F74" s="26"/>
      <c r="G74" s="33"/>
      <c r="H74" s="26"/>
      <c r="I74" s="33"/>
      <c r="J74" s="26"/>
    </row>
    <row r="75" spans="3:10" x14ac:dyDescent="0.2">
      <c r="C75" s="33"/>
      <c r="D75" s="33"/>
      <c r="E75" s="33"/>
      <c r="F75" s="26"/>
      <c r="G75" s="33"/>
      <c r="H75" s="26"/>
      <c r="I75" s="33"/>
      <c r="J75" s="26"/>
    </row>
    <row r="76" spans="3:10" x14ac:dyDescent="0.2">
      <c r="C76" s="33"/>
      <c r="D76" s="33"/>
      <c r="E76" s="33"/>
      <c r="F76" s="26"/>
      <c r="G76" s="33"/>
      <c r="H76" s="26"/>
      <c r="I76" s="33"/>
      <c r="J76" s="26"/>
    </row>
    <row r="77" spans="3:10" x14ac:dyDescent="0.2">
      <c r="C77" s="33"/>
      <c r="D77" s="33"/>
      <c r="E77" s="33"/>
      <c r="F77" s="26"/>
      <c r="G77" s="33"/>
      <c r="H77" s="26"/>
      <c r="I77" s="33"/>
      <c r="J77" s="26"/>
    </row>
    <row r="78" spans="3:10" x14ac:dyDescent="0.2">
      <c r="C78" s="33"/>
      <c r="D78" s="33"/>
      <c r="E78" s="33"/>
      <c r="F78" s="26"/>
      <c r="G78" s="33"/>
      <c r="H78" s="26"/>
      <c r="I78" s="33"/>
      <c r="J78" s="26"/>
    </row>
    <row r="79" spans="3:10" x14ac:dyDescent="0.2">
      <c r="C79" s="33"/>
      <c r="D79" s="33"/>
      <c r="E79" s="33"/>
      <c r="F79" s="26"/>
      <c r="G79" s="33"/>
      <c r="H79" s="26"/>
      <c r="I79" s="33"/>
      <c r="J79" s="26"/>
    </row>
    <row r="80" spans="3:10" x14ac:dyDescent="0.2">
      <c r="C80" s="33"/>
      <c r="D80" s="33"/>
      <c r="E80" s="33"/>
      <c r="F80" s="26"/>
      <c r="G80" s="33"/>
      <c r="H80" s="26"/>
      <c r="I80" s="33"/>
      <c r="J80" s="26"/>
    </row>
    <row r="81" spans="3:10" x14ac:dyDescent="0.2">
      <c r="C81" s="33"/>
      <c r="D81" s="33"/>
      <c r="E81" s="33"/>
      <c r="F81" s="26"/>
      <c r="G81" s="33"/>
      <c r="H81" s="26"/>
      <c r="I81" s="33"/>
      <c r="J81" s="26"/>
    </row>
    <row r="82" spans="3:10" x14ac:dyDescent="0.2">
      <c r="C82" s="33"/>
      <c r="D82" s="33"/>
      <c r="E82" s="33"/>
      <c r="F82" s="26"/>
      <c r="G82" s="33"/>
      <c r="H82" s="26"/>
      <c r="I82" s="33"/>
      <c r="J82" s="26"/>
    </row>
    <row r="83" spans="3:10" x14ac:dyDescent="0.2">
      <c r="C83" s="33"/>
      <c r="D83" s="33"/>
      <c r="E83" s="33"/>
      <c r="F83" s="26"/>
      <c r="G83" s="33"/>
      <c r="H83" s="26"/>
      <c r="I83" s="33"/>
      <c r="J83" s="26"/>
    </row>
    <row r="84" spans="3:10" x14ac:dyDescent="0.2">
      <c r="C84" s="33"/>
      <c r="D84" s="33"/>
      <c r="E84" s="33"/>
      <c r="F84" s="26"/>
      <c r="G84" s="33"/>
      <c r="H84" s="26"/>
      <c r="I84" s="33"/>
      <c r="J84" s="26"/>
    </row>
    <row r="85" spans="3:10" x14ac:dyDescent="0.2">
      <c r="C85" s="33"/>
      <c r="D85" s="33"/>
      <c r="E85" s="33"/>
      <c r="F85" s="26"/>
      <c r="G85" s="33"/>
      <c r="H85" s="26"/>
      <c r="I85" s="33"/>
      <c r="J85" s="26"/>
    </row>
    <row r="86" spans="3:10" x14ac:dyDescent="0.2">
      <c r="C86" s="33"/>
      <c r="D86" s="33"/>
      <c r="E86" s="33"/>
      <c r="F86" s="26"/>
      <c r="G86" s="33"/>
      <c r="H86" s="26"/>
      <c r="I86" s="33"/>
      <c r="J86" s="26"/>
    </row>
    <row r="87" spans="3:10" x14ac:dyDescent="0.2">
      <c r="C87" s="33"/>
      <c r="D87" s="33"/>
      <c r="E87" s="33"/>
      <c r="F87" s="26"/>
      <c r="G87" s="33"/>
      <c r="H87" s="26"/>
      <c r="I87" s="33"/>
      <c r="J87" s="26"/>
    </row>
    <row r="88" spans="3:10" x14ac:dyDescent="0.2">
      <c r="C88" s="33"/>
      <c r="D88" s="33"/>
      <c r="E88" s="33"/>
      <c r="F88" s="26"/>
      <c r="G88" s="33"/>
      <c r="H88" s="26"/>
      <c r="I88" s="33"/>
      <c r="J88" s="26"/>
    </row>
    <row r="89" spans="3:10" x14ac:dyDescent="0.2">
      <c r="C89" s="33"/>
      <c r="D89" s="33"/>
      <c r="E89" s="33"/>
      <c r="F89" s="26"/>
      <c r="G89" s="33"/>
      <c r="H89" s="26"/>
      <c r="I89" s="33"/>
      <c r="J89" s="26"/>
    </row>
    <row r="90" spans="3:10" x14ac:dyDescent="0.2">
      <c r="C90" s="33"/>
      <c r="D90" s="33"/>
      <c r="E90" s="33"/>
      <c r="F90" s="26"/>
      <c r="G90" s="33"/>
      <c r="H90" s="26"/>
      <c r="I90" s="33"/>
      <c r="J90" s="26"/>
    </row>
    <row r="91" spans="3:10" x14ac:dyDescent="0.2">
      <c r="C91" s="33"/>
      <c r="D91" s="33"/>
      <c r="E91" s="33"/>
      <c r="F91" s="26"/>
      <c r="G91" s="33"/>
      <c r="H91" s="26"/>
      <c r="I91" s="33"/>
      <c r="J91" s="26"/>
    </row>
    <row r="92" spans="3:10" x14ac:dyDescent="0.2">
      <c r="C92" s="33"/>
      <c r="D92" s="33"/>
      <c r="E92" s="33"/>
      <c r="F92" s="26"/>
      <c r="G92" s="33"/>
      <c r="H92" s="26"/>
      <c r="I92" s="33"/>
      <c r="J92" s="26"/>
    </row>
    <row r="93" spans="3:10" x14ac:dyDescent="0.2">
      <c r="C93" s="33"/>
      <c r="D93" s="33"/>
      <c r="E93" s="33"/>
      <c r="F93" s="26"/>
      <c r="G93" s="33"/>
      <c r="H93" s="26"/>
      <c r="I93" s="33"/>
      <c r="J93" s="26"/>
    </row>
    <row r="94" spans="3:10" x14ac:dyDescent="0.2">
      <c r="C94" s="33"/>
      <c r="D94" s="33"/>
      <c r="E94" s="33"/>
      <c r="F94" s="26"/>
      <c r="G94" s="33"/>
      <c r="H94" s="26"/>
      <c r="I94" s="33"/>
      <c r="J94" s="26"/>
    </row>
    <row r="95" spans="3:10" x14ac:dyDescent="0.2">
      <c r="C95" s="33"/>
      <c r="D95" s="33"/>
      <c r="E95" s="33"/>
      <c r="F95" s="26"/>
      <c r="G95" s="33"/>
      <c r="H95" s="26"/>
      <c r="I95" s="33"/>
      <c r="J95" s="26"/>
    </row>
    <row r="96" spans="3:10" x14ac:dyDescent="0.2">
      <c r="C96" s="33"/>
      <c r="D96" s="33"/>
      <c r="E96" s="33"/>
      <c r="F96" s="26"/>
      <c r="G96" s="33"/>
      <c r="H96" s="26"/>
      <c r="I96" s="33"/>
      <c r="J96" s="26"/>
    </row>
    <row r="97" spans="3:10" x14ac:dyDescent="0.2">
      <c r="C97" s="33"/>
      <c r="D97" s="33"/>
      <c r="E97" s="33"/>
      <c r="F97" s="26"/>
      <c r="G97" s="33"/>
      <c r="H97" s="26"/>
      <c r="I97" s="33"/>
      <c r="J97" s="26"/>
    </row>
    <row r="98" spans="3:10" x14ac:dyDescent="0.2">
      <c r="C98" s="33"/>
      <c r="D98" s="33"/>
      <c r="E98" s="33"/>
      <c r="F98" s="26"/>
      <c r="G98" s="33"/>
      <c r="H98" s="26"/>
      <c r="I98" s="33"/>
      <c r="J98" s="26"/>
    </row>
    <row r="99" spans="3:10" x14ac:dyDescent="0.2">
      <c r="C99" s="33"/>
      <c r="D99" s="33"/>
      <c r="E99" s="33"/>
      <c r="F99" s="26"/>
      <c r="G99" s="33"/>
      <c r="H99" s="26"/>
      <c r="I99" s="33"/>
      <c r="J99" s="26"/>
    </row>
    <row r="100" spans="3:10" x14ac:dyDescent="0.2">
      <c r="C100" s="33"/>
      <c r="D100" s="33"/>
      <c r="E100" s="33"/>
      <c r="F100" s="26"/>
      <c r="G100" s="33"/>
      <c r="H100" s="26"/>
      <c r="I100" s="33"/>
      <c r="J100" s="26"/>
    </row>
    <row r="101" spans="3:10" x14ac:dyDescent="0.2">
      <c r="C101" s="33"/>
      <c r="D101" s="33"/>
      <c r="E101" s="33"/>
      <c r="F101" s="26"/>
      <c r="G101" s="33"/>
      <c r="H101" s="26"/>
      <c r="I101" s="33"/>
      <c r="J101" s="26"/>
    </row>
    <row r="102" spans="3:10" x14ac:dyDescent="0.2">
      <c r="C102" s="33"/>
      <c r="D102" s="33"/>
      <c r="E102" s="33"/>
      <c r="F102" s="26"/>
      <c r="G102" s="33"/>
      <c r="H102" s="26"/>
      <c r="I102" s="33"/>
      <c r="J102" s="26"/>
    </row>
    <row r="103" spans="3:10" x14ac:dyDescent="0.2">
      <c r="C103" s="33"/>
      <c r="D103" s="33"/>
      <c r="E103" s="33"/>
      <c r="F103" s="26"/>
      <c r="G103" s="33"/>
      <c r="H103" s="26"/>
      <c r="I103" s="33"/>
      <c r="J103" s="26"/>
    </row>
    <row r="104" spans="3:10" x14ac:dyDescent="0.2">
      <c r="C104" s="33"/>
      <c r="D104" s="33"/>
      <c r="E104" s="33"/>
      <c r="F104" s="26"/>
      <c r="G104" s="33"/>
      <c r="H104" s="26"/>
      <c r="I104" s="33"/>
      <c r="J104" s="26"/>
    </row>
    <row r="105" spans="3:10" x14ac:dyDescent="0.2">
      <c r="C105" s="33"/>
      <c r="D105" s="33"/>
      <c r="E105" s="33"/>
      <c r="F105" s="26"/>
      <c r="G105" s="33"/>
      <c r="H105" s="26"/>
      <c r="I105" s="33"/>
      <c r="J105" s="26"/>
    </row>
    <row r="106" spans="3:10" x14ac:dyDescent="0.2">
      <c r="C106" s="33"/>
      <c r="D106" s="33"/>
      <c r="E106" s="33"/>
      <c r="F106" s="26"/>
      <c r="G106" s="33"/>
      <c r="H106" s="26"/>
      <c r="I106" s="33"/>
      <c r="J106" s="26"/>
    </row>
    <row r="107" spans="3:10" x14ac:dyDescent="0.2">
      <c r="C107" s="33"/>
      <c r="D107" s="33"/>
      <c r="E107" s="33"/>
      <c r="F107" s="26"/>
      <c r="G107" s="33"/>
      <c r="H107" s="26"/>
      <c r="I107" s="33"/>
      <c r="J107" s="26"/>
    </row>
    <row r="108" spans="3:10" x14ac:dyDescent="0.2">
      <c r="C108" s="33"/>
      <c r="D108" s="33"/>
      <c r="E108" s="33"/>
      <c r="F108" s="26"/>
      <c r="G108" s="33"/>
      <c r="H108" s="26"/>
      <c r="I108" s="33"/>
      <c r="J108" s="26"/>
    </row>
    <row r="109" spans="3:10" x14ac:dyDescent="0.2">
      <c r="C109" s="33"/>
      <c r="D109" s="33"/>
      <c r="E109" s="33"/>
      <c r="F109" s="26"/>
      <c r="G109" s="33"/>
      <c r="H109" s="26"/>
      <c r="I109" s="33"/>
      <c r="J109" s="26"/>
    </row>
    <row r="110" spans="3:10" x14ac:dyDescent="0.2">
      <c r="C110" s="33"/>
      <c r="D110" s="33"/>
      <c r="E110" s="33"/>
      <c r="F110" s="26"/>
      <c r="G110" s="33"/>
      <c r="H110" s="26"/>
      <c r="I110" s="33"/>
      <c r="J110" s="26"/>
    </row>
    <row r="111" spans="3:10" x14ac:dyDescent="0.2">
      <c r="C111" s="33"/>
      <c r="D111" s="33"/>
      <c r="E111" s="33"/>
      <c r="F111" s="26"/>
      <c r="G111" s="33"/>
      <c r="H111" s="26"/>
      <c r="I111" s="33"/>
      <c r="J111" s="26"/>
    </row>
    <row r="112" spans="3:10" x14ac:dyDescent="0.2">
      <c r="C112" s="33"/>
      <c r="D112" s="33"/>
      <c r="E112" s="33"/>
      <c r="F112" s="26"/>
      <c r="G112" s="33"/>
      <c r="H112" s="26"/>
      <c r="I112" s="33"/>
      <c r="J112" s="26"/>
    </row>
  </sheetData>
  <mergeCells count="13">
    <mergeCell ref="A1:J1"/>
    <mergeCell ref="A3:A6"/>
    <mergeCell ref="B3:B6"/>
    <mergeCell ref="C3:D3"/>
    <mergeCell ref="E3:F3"/>
    <mergeCell ref="G3:H3"/>
    <mergeCell ref="I3:J3"/>
    <mergeCell ref="C6:E6"/>
    <mergeCell ref="F4:F6"/>
    <mergeCell ref="G4:G5"/>
    <mergeCell ref="H4:H6"/>
    <mergeCell ref="I4:I5"/>
    <mergeCell ref="J4:J6"/>
  </mergeCells>
  <phoneticPr fontId="0" type="noConversion"/>
  <conditionalFormatting sqref="C7:J41 C42:D45 C46:J60">
    <cfRule type="expression" dxfId="199" priority="12">
      <formula>MOD(ROW(),2)=1</formula>
    </cfRule>
    <cfRule type="expression" dxfId="198" priority="13">
      <formula>MOD(ROW(),2)=1</formula>
    </cfRule>
  </conditionalFormatting>
  <conditionalFormatting sqref="A7:A60 C7:J41 C42:D45 C46:J60">
    <cfRule type="expression" dxfId="197" priority="11">
      <formula>MOD(ROW(),2)=1</formula>
    </cfRule>
  </conditionalFormatting>
  <conditionalFormatting sqref="B7:B60">
    <cfRule type="expression" dxfId="196" priority="10">
      <formula>MOD(ROW(),2)=1</formula>
    </cfRule>
  </conditionalFormatting>
  <conditionalFormatting sqref="B7:B47">
    <cfRule type="expression" dxfId="195" priority="9">
      <formula>MOD(ROW(),2)=1</formula>
    </cfRule>
  </conditionalFormatting>
  <conditionalFormatting sqref="B48:B60">
    <cfRule type="expression" dxfId="194" priority="7">
      <formula>MOD(ROW(),2)=1</formula>
    </cfRule>
    <cfRule type="expression" priority="8">
      <formula>MOD(ROW(),2)=1</formula>
    </cfRule>
  </conditionalFormatting>
  <conditionalFormatting sqref="K44:O44">
    <cfRule type="expression" dxfId="193" priority="5">
      <formula>MOD(ROW(),2)=1</formula>
    </cfRule>
    <cfRule type="expression" dxfId="192" priority="6">
      <formula>MOD(ROW(),2)=1</formula>
    </cfRule>
  </conditionalFormatting>
  <conditionalFormatting sqref="K44:O44">
    <cfRule type="expression" dxfId="191" priority="4">
      <formula>MOD(ROW(),2)=1</formula>
    </cfRule>
  </conditionalFormatting>
  <conditionalFormatting sqref="E42:J45">
    <cfRule type="expression" dxfId="190" priority="2">
      <formula>MOD(ROW(),2)=1</formula>
    </cfRule>
    <cfRule type="expression" dxfId="189" priority="3">
      <formula>MOD(ROW(),2)=1</formula>
    </cfRule>
  </conditionalFormatting>
  <conditionalFormatting sqref="E42:J45">
    <cfRule type="expression" dxfId="188" priority="1">
      <formula>MOD(ROW(),2)=1</formula>
    </cfRule>
  </conditionalFormatting>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E I 1 - m 2/13 H</oddFoot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topLeftCell="A46" zoomScaleNormal="100" zoomScaleSheetLayoutView="100" workbookViewId="0">
      <selection activeCell="B56" sqref="B56"/>
    </sheetView>
  </sheetViews>
  <sheetFormatPr baseColWidth="10" defaultRowHeight="12.75" x14ac:dyDescent="0.2"/>
  <cols>
    <col min="1" max="1" width="6" style="12" customWidth="1"/>
    <col min="2" max="2" width="27.7109375" style="12" customWidth="1"/>
    <col min="3" max="3" width="11.28515625" style="2" customWidth="1"/>
    <col min="4" max="4" width="9.28515625" style="26" customWidth="1"/>
    <col min="5" max="5" width="11.28515625" style="2" customWidth="1"/>
    <col min="6" max="6" width="7.140625" style="2" customWidth="1"/>
    <col min="7" max="7" width="9.28515625" style="26" customWidth="1"/>
    <col min="8" max="8" width="11.28515625" style="33" customWidth="1"/>
    <col min="9" max="9" width="9.28515625" style="26" customWidth="1"/>
    <col min="10" max="16384" width="11.42578125" style="3"/>
  </cols>
  <sheetData>
    <row r="1" spans="1:9" ht="25.5" customHeight="1" x14ac:dyDescent="0.2">
      <c r="A1" s="226" t="s">
        <v>289</v>
      </c>
      <c r="B1" s="226"/>
      <c r="C1" s="226"/>
      <c r="D1" s="226"/>
      <c r="E1" s="226"/>
      <c r="F1" s="226"/>
      <c r="G1" s="226"/>
      <c r="H1" s="226"/>
      <c r="I1" s="226"/>
    </row>
    <row r="2" spans="1:9" ht="12.75" customHeight="1" x14ac:dyDescent="0.2">
      <c r="A2" s="42"/>
      <c r="B2" s="42"/>
      <c r="C2" s="42"/>
      <c r="D2" s="42"/>
      <c r="E2" s="42"/>
      <c r="F2" s="42"/>
      <c r="G2" s="42"/>
      <c r="H2" s="42"/>
      <c r="I2" s="42"/>
    </row>
    <row r="3" spans="1:9" s="163" customFormat="1" x14ac:dyDescent="0.2">
      <c r="A3" s="227" t="s">
        <v>47</v>
      </c>
      <c r="B3" s="228" t="s">
        <v>0</v>
      </c>
      <c r="C3" s="237" t="s">
        <v>24</v>
      </c>
      <c r="D3" s="237"/>
      <c r="E3" s="237"/>
      <c r="F3" s="237"/>
      <c r="G3" s="237"/>
      <c r="H3" s="237"/>
      <c r="I3" s="238"/>
    </row>
    <row r="4" spans="1:9" s="163" customFormat="1" ht="12.75" customHeight="1" x14ac:dyDescent="0.2">
      <c r="A4" s="227"/>
      <c r="B4" s="228"/>
      <c r="C4" s="237" t="s">
        <v>3</v>
      </c>
      <c r="D4" s="237"/>
      <c r="E4" s="237" t="s">
        <v>4</v>
      </c>
      <c r="F4" s="237"/>
      <c r="G4" s="237"/>
      <c r="H4" s="237"/>
      <c r="I4" s="238"/>
    </row>
    <row r="5" spans="1:9" s="163" customFormat="1" ht="12.75" customHeight="1" x14ac:dyDescent="0.2">
      <c r="A5" s="227"/>
      <c r="B5" s="228"/>
      <c r="C5" s="237"/>
      <c r="D5" s="237"/>
      <c r="E5" s="237" t="s">
        <v>3</v>
      </c>
      <c r="F5" s="237"/>
      <c r="G5" s="237"/>
      <c r="H5" s="239" t="s">
        <v>12</v>
      </c>
      <c r="I5" s="240"/>
    </row>
    <row r="6" spans="1:9" s="163" customFormat="1" ht="25.5" x14ac:dyDescent="0.2">
      <c r="A6" s="227"/>
      <c r="B6" s="228"/>
      <c r="C6" s="63" t="s">
        <v>258</v>
      </c>
      <c r="D6" s="241" t="s">
        <v>187</v>
      </c>
      <c r="E6" s="235" t="s">
        <v>258</v>
      </c>
      <c r="F6" s="235"/>
      <c r="G6" s="241" t="s">
        <v>187</v>
      </c>
      <c r="H6" s="63" t="s">
        <v>258</v>
      </c>
      <c r="I6" s="242" t="s">
        <v>187</v>
      </c>
    </row>
    <row r="7" spans="1:9" s="163" customFormat="1" ht="52.5" customHeight="1" x14ac:dyDescent="0.2">
      <c r="A7" s="227"/>
      <c r="B7" s="228"/>
      <c r="C7" s="164" t="s">
        <v>44</v>
      </c>
      <c r="D7" s="241"/>
      <c r="E7" s="164" t="s">
        <v>44</v>
      </c>
      <c r="F7" s="162" t="s">
        <v>189</v>
      </c>
      <c r="G7" s="241"/>
      <c r="H7" s="165" t="s">
        <v>44</v>
      </c>
      <c r="I7" s="242"/>
    </row>
    <row r="8" spans="1:9" s="17" customFormat="1" x14ac:dyDescent="0.2">
      <c r="A8" s="50" t="s">
        <v>48</v>
      </c>
      <c r="B8" s="66" t="s">
        <v>88</v>
      </c>
      <c r="C8" s="166">
        <v>194042.55499999999</v>
      </c>
      <c r="D8" s="167">
        <v>0.57445585615695272</v>
      </c>
      <c r="E8" s="166">
        <v>71962.566000000006</v>
      </c>
      <c r="F8" s="167">
        <v>37.085971167510138</v>
      </c>
      <c r="G8" s="167">
        <v>-1.1497932317248234</v>
      </c>
      <c r="H8" s="166">
        <v>38339.578999999998</v>
      </c>
      <c r="I8" s="167">
        <v>-8.0044008644034044</v>
      </c>
    </row>
    <row r="9" spans="1:9" s="13" customFormat="1" ht="23.25" customHeight="1" x14ac:dyDescent="0.2">
      <c r="A9" s="52" t="s">
        <v>49</v>
      </c>
      <c r="B9" s="53" t="s">
        <v>107</v>
      </c>
      <c r="C9" s="121">
        <v>7069.8680000000004</v>
      </c>
      <c r="D9" s="131">
        <v>-32.518822541233966</v>
      </c>
      <c r="E9" s="171" t="s">
        <v>145</v>
      </c>
      <c r="F9" s="171" t="s">
        <v>145</v>
      </c>
      <c r="G9" s="171" t="s">
        <v>145</v>
      </c>
      <c r="H9" s="171" t="s">
        <v>145</v>
      </c>
      <c r="I9" s="171" t="s">
        <v>145</v>
      </c>
    </row>
    <row r="10" spans="1:9" s="14" customFormat="1" ht="24" x14ac:dyDescent="0.2">
      <c r="A10" s="52" t="s">
        <v>50</v>
      </c>
      <c r="B10" s="53" t="s">
        <v>108</v>
      </c>
      <c r="C10" s="121">
        <v>43744.66</v>
      </c>
      <c r="D10" s="131">
        <v>-3.8153997700082898</v>
      </c>
      <c r="E10" s="121">
        <v>30821.182000000001</v>
      </c>
      <c r="F10" s="131">
        <v>70.4570157820406</v>
      </c>
      <c r="G10" s="131">
        <v>4.073191510627586</v>
      </c>
      <c r="H10" s="121">
        <v>13748.492</v>
      </c>
      <c r="I10" s="131">
        <v>9.5377533597320383</v>
      </c>
    </row>
    <row r="11" spans="1:9" s="13" customFormat="1" ht="24" x14ac:dyDescent="0.2">
      <c r="A11" s="52" t="s">
        <v>51</v>
      </c>
      <c r="B11" s="53" t="s">
        <v>109</v>
      </c>
      <c r="C11" s="166">
        <v>32228.963</v>
      </c>
      <c r="D11" s="167">
        <v>10.23985756401617</v>
      </c>
      <c r="E11" s="121">
        <v>17391.511999999999</v>
      </c>
      <c r="F11" s="131">
        <v>53.96236918947718</v>
      </c>
      <c r="G11" s="171" t="s">
        <v>145</v>
      </c>
      <c r="H11" s="171" t="s">
        <v>145</v>
      </c>
      <c r="I11" s="171" t="s">
        <v>145</v>
      </c>
    </row>
    <row r="12" spans="1:9" s="13" customFormat="1" x14ac:dyDescent="0.2">
      <c r="A12" s="54" t="s">
        <v>53</v>
      </c>
      <c r="B12" s="53" t="s">
        <v>110</v>
      </c>
      <c r="C12" s="121">
        <v>8955.8140000000003</v>
      </c>
      <c r="D12" s="131">
        <v>-0.28346761088322336</v>
      </c>
      <c r="E12" s="171" t="s">
        <v>145</v>
      </c>
      <c r="F12" s="171" t="s">
        <v>145</v>
      </c>
      <c r="G12" s="171" t="s">
        <v>145</v>
      </c>
      <c r="H12" s="171" t="s">
        <v>145</v>
      </c>
      <c r="I12" s="171" t="s">
        <v>145</v>
      </c>
    </row>
    <row r="13" spans="1:9" s="13" customFormat="1" ht="24" x14ac:dyDescent="0.2">
      <c r="A13" s="54" t="s">
        <v>56</v>
      </c>
      <c r="B13" s="53" t="s">
        <v>111</v>
      </c>
      <c r="C13" s="121">
        <v>8955.8140000000003</v>
      </c>
      <c r="D13" s="131">
        <v>-0.28346761088322336</v>
      </c>
      <c r="E13" s="171" t="s">
        <v>145</v>
      </c>
      <c r="F13" s="171" t="s">
        <v>145</v>
      </c>
      <c r="G13" s="171" t="s">
        <v>145</v>
      </c>
      <c r="H13" s="171" t="s">
        <v>145</v>
      </c>
      <c r="I13" s="171" t="s">
        <v>145</v>
      </c>
    </row>
    <row r="14" spans="1:9" s="13" customFormat="1" x14ac:dyDescent="0.2">
      <c r="A14" s="52" t="s">
        <v>52</v>
      </c>
      <c r="B14" s="53" t="s">
        <v>112</v>
      </c>
      <c r="C14" s="166">
        <v>61404.79</v>
      </c>
      <c r="D14" s="167">
        <v>8.9368588417239341</v>
      </c>
      <c r="E14" s="166">
        <v>22037.843000000001</v>
      </c>
      <c r="F14" s="167">
        <v>35.889452598079075</v>
      </c>
      <c r="G14" s="167">
        <v>-9.1505370413106224</v>
      </c>
      <c r="H14" s="121">
        <v>14496.777</v>
      </c>
      <c r="I14" s="131">
        <v>-20.26264284479457</v>
      </c>
    </row>
    <row r="15" spans="1:9" s="17" customFormat="1" x14ac:dyDescent="0.2">
      <c r="A15" s="50" t="s">
        <v>79</v>
      </c>
      <c r="B15" s="55" t="s">
        <v>98</v>
      </c>
      <c r="C15" s="171" t="s">
        <v>145</v>
      </c>
      <c r="D15" s="171" t="s">
        <v>145</v>
      </c>
      <c r="E15" s="171" t="s">
        <v>145</v>
      </c>
      <c r="F15" s="171" t="s">
        <v>145</v>
      </c>
      <c r="G15" s="171" t="s">
        <v>145</v>
      </c>
      <c r="H15" s="171" t="s">
        <v>145</v>
      </c>
      <c r="I15" s="171" t="s">
        <v>145</v>
      </c>
    </row>
    <row r="16" spans="1:9" s="17" customFormat="1" x14ac:dyDescent="0.2">
      <c r="A16" s="56" t="s">
        <v>86</v>
      </c>
      <c r="B16" s="55" t="s">
        <v>113</v>
      </c>
      <c r="C16" s="171" t="s">
        <v>145</v>
      </c>
      <c r="D16" s="171" t="s">
        <v>145</v>
      </c>
      <c r="E16" s="171" t="s">
        <v>145</v>
      </c>
      <c r="F16" s="171" t="s">
        <v>145</v>
      </c>
      <c r="G16" s="171" t="s">
        <v>145</v>
      </c>
      <c r="H16" s="171" t="s">
        <v>145</v>
      </c>
      <c r="I16" s="171" t="s">
        <v>145</v>
      </c>
    </row>
    <row r="17" spans="1:9" s="17" customFormat="1" ht="24" x14ac:dyDescent="0.2">
      <c r="A17" s="56" t="s">
        <v>30</v>
      </c>
      <c r="B17" s="55" t="s">
        <v>100</v>
      </c>
      <c r="C17" s="171" t="s">
        <v>145</v>
      </c>
      <c r="D17" s="171" t="s">
        <v>145</v>
      </c>
      <c r="E17" s="171" t="s">
        <v>145</v>
      </c>
      <c r="F17" s="171" t="s">
        <v>145</v>
      </c>
      <c r="G17" s="171" t="s">
        <v>145</v>
      </c>
      <c r="H17" s="171" t="s">
        <v>145</v>
      </c>
      <c r="I17" s="171" t="s">
        <v>145</v>
      </c>
    </row>
    <row r="18" spans="1:9" s="17" customFormat="1" ht="24" x14ac:dyDescent="0.2">
      <c r="A18" s="56" t="s">
        <v>31</v>
      </c>
      <c r="B18" s="55" t="s">
        <v>101</v>
      </c>
      <c r="C18" s="171" t="s">
        <v>145</v>
      </c>
      <c r="D18" s="171" t="s">
        <v>145</v>
      </c>
      <c r="E18" s="171" t="s">
        <v>145</v>
      </c>
      <c r="F18" s="171" t="s">
        <v>145</v>
      </c>
      <c r="G18" s="171" t="s">
        <v>145</v>
      </c>
      <c r="H18" s="171" t="s">
        <v>145</v>
      </c>
      <c r="I18" s="171" t="s">
        <v>145</v>
      </c>
    </row>
    <row r="19" spans="1:9" s="17" customFormat="1" ht="36" x14ac:dyDescent="0.2">
      <c r="A19" s="50" t="s">
        <v>32</v>
      </c>
      <c r="B19" s="51" t="s">
        <v>89</v>
      </c>
      <c r="C19" s="166">
        <v>4744.5309999999999</v>
      </c>
      <c r="D19" s="167">
        <v>5.9647880718085702</v>
      </c>
      <c r="E19" s="121">
        <v>107.19799999999999</v>
      </c>
      <c r="F19" s="131">
        <v>2.2594014034263874</v>
      </c>
      <c r="G19" s="131">
        <v>-66.801178084652378</v>
      </c>
      <c r="H19" s="121">
        <v>56.19</v>
      </c>
      <c r="I19" s="131">
        <v>-78.689593968309353</v>
      </c>
    </row>
    <row r="20" spans="1:9" s="17" customFormat="1" ht="24" x14ac:dyDescent="0.2">
      <c r="A20" s="50" t="s">
        <v>55</v>
      </c>
      <c r="B20" s="51" t="s">
        <v>282</v>
      </c>
      <c r="C20" s="121">
        <v>3597031.1290000002</v>
      </c>
      <c r="D20" s="131">
        <v>-12.182860710210351</v>
      </c>
      <c r="E20" s="121">
        <v>395824.50699999998</v>
      </c>
      <c r="F20" s="131">
        <v>11.004200208577068</v>
      </c>
      <c r="G20" s="131">
        <v>26.0515595961004</v>
      </c>
      <c r="H20" s="121">
        <v>198197.296</v>
      </c>
      <c r="I20" s="131">
        <v>42.82093703947816</v>
      </c>
    </row>
    <row r="21" spans="1:9" s="17" customFormat="1" x14ac:dyDescent="0.2">
      <c r="A21" s="50" t="s">
        <v>57</v>
      </c>
      <c r="B21" s="51" t="s">
        <v>91</v>
      </c>
      <c r="C21" s="166">
        <v>103342.99800000001</v>
      </c>
      <c r="D21" s="167">
        <v>0.60791841567316474</v>
      </c>
      <c r="E21" s="166">
        <v>31692.446</v>
      </c>
      <c r="F21" s="167">
        <v>30.667240754908232</v>
      </c>
      <c r="G21" s="167">
        <v>-28.80281296369936</v>
      </c>
      <c r="H21" s="166">
        <v>16191.888000000001</v>
      </c>
      <c r="I21" s="131">
        <v>-45.438152157507723</v>
      </c>
    </row>
    <row r="22" spans="1:9" s="13" customFormat="1" ht="65.25" customHeight="1" x14ac:dyDescent="0.2">
      <c r="A22" s="52" t="s">
        <v>33</v>
      </c>
      <c r="B22" s="53" t="s">
        <v>280</v>
      </c>
      <c r="C22" s="121">
        <v>39599.885000000002</v>
      </c>
      <c r="D22" s="131">
        <v>21.843078213083608</v>
      </c>
      <c r="E22" s="121">
        <v>18950.646000000001</v>
      </c>
      <c r="F22" s="131">
        <v>47.855305640407792</v>
      </c>
      <c r="G22" s="131">
        <v>54.258349915201499</v>
      </c>
      <c r="H22" s="121">
        <v>9138.43</v>
      </c>
      <c r="I22" s="131">
        <v>89.819719217957953</v>
      </c>
    </row>
    <row r="23" spans="1:9" s="13" customFormat="1" ht="24" x14ac:dyDescent="0.2">
      <c r="A23" s="52" t="s">
        <v>58</v>
      </c>
      <c r="B23" s="53" t="s">
        <v>114</v>
      </c>
      <c r="C23" s="121">
        <v>19231.957999999999</v>
      </c>
      <c r="D23" s="131">
        <v>-18.802011242095507</v>
      </c>
      <c r="E23" s="121">
        <v>8353.7009999999991</v>
      </c>
      <c r="F23" s="131">
        <v>43.436560125599279</v>
      </c>
      <c r="G23" s="131">
        <v>-33.890054291392588</v>
      </c>
      <c r="H23" s="121">
        <v>4160.7839999999997</v>
      </c>
      <c r="I23" s="131">
        <v>-38.818352094620764</v>
      </c>
    </row>
    <row r="24" spans="1:9" s="17" customFormat="1" ht="24" x14ac:dyDescent="0.2">
      <c r="A24" s="56" t="s">
        <v>25</v>
      </c>
      <c r="B24" s="57" t="s">
        <v>102</v>
      </c>
      <c r="C24" s="121">
        <v>21330.751</v>
      </c>
      <c r="D24" s="131">
        <v>-2.4072488592962014</v>
      </c>
      <c r="E24" s="171" t="s">
        <v>145</v>
      </c>
      <c r="F24" s="171" t="s">
        <v>145</v>
      </c>
      <c r="G24" s="171" t="s">
        <v>145</v>
      </c>
      <c r="H24" s="171" t="s">
        <v>145</v>
      </c>
      <c r="I24" s="171" t="s">
        <v>145</v>
      </c>
    </row>
    <row r="25" spans="1:9" s="13" customFormat="1" ht="26.25" customHeight="1" x14ac:dyDescent="0.2">
      <c r="A25" s="58" t="s">
        <v>35</v>
      </c>
      <c r="B25" s="53" t="s">
        <v>115</v>
      </c>
      <c r="C25" s="121">
        <v>21330.751</v>
      </c>
      <c r="D25" s="131">
        <v>-2.4072488592962014</v>
      </c>
      <c r="E25" s="171" t="s">
        <v>145</v>
      </c>
      <c r="F25" s="171" t="s">
        <v>145</v>
      </c>
      <c r="G25" s="171" t="s">
        <v>145</v>
      </c>
      <c r="H25" s="171" t="s">
        <v>145</v>
      </c>
      <c r="I25" s="171" t="s">
        <v>145</v>
      </c>
    </row>
    <row r="26" spans="1:9" s="17" customFormat="1" ht="24" x14ac:dyDescent="0.2">
      <c r="A26" s="50" t="s">
        <v>26</v>
      </c>
      <c r="B26" s="51" t="s">
        <v>92</v>
      </c>
      <c r="C26" s="121">
        <v>58171.131000000001</v>
      </c>
      <c r="D26" s="131">
        <v>-6.0721048003729532</v>
      </c>
      <c r="E26" s="121">
        <v>16103.861999999999</v>
      </c>
      <c r="F26" s="131">
        <v>27.683597900133663</v>
      </c>
      <c r="G26" s="131">
        <v>-3.4468406269246041</v>
      </c>
      <c r="H26" s="121">
        <v>8291.0509999999995</v>
      </c>
      <c r="I26" s="131">
        <v>-9.1427416718618968</v>
      </c>
    </row>
    <row r="27" spans="1:9" s="13" customFormat="1" x14ac:dyDescent="0.2">
      <c r="A27" s="58" t="s">
        <v>15</v>
      </c>
      <c r="B27" s="53" t="s">
        <v>116</v>
      </c>
      <c r="C27" s="166">
        <v>32117.807000000001</v>
      </c>
      <c r="D27" s="167">
        <v>-14.13800162924375</v>
      </c>
      <c r="E27" s="166">
        <v>11727.916999999999</v>
      </c>
      <c r="F27" s="167">
        <v>36.515310649945683</v>
      </c>
      <c r="G27" s="167">
        <v>-10.70108293215922</v>
      </c>
      <c r="H27" s="166">
        <v>5156.3549999999996</v>
      </c>
      <c r="I27" s="167">
        <v>-26.67875047351232</v>
      </c>
    </row>
    <row r="28" spans="1:9" s="13" customFormat="1" x14ac:dyDescent="0.2">
      <c r="A28" s="58" t="s">
        <v>59</v>
      </c>
      <c r="B28" s="53" t="s">
        <v>117</v>
      </c>
      <c r="C28" s="166">
        <v>32117.807000000001</v>
      </c>
      <c r="D28" s="167">
        <v>-14.13800162924375</v>
      </c>
      <c r="E28" s="166">
        <v>11727.916999999999</v>
      </c>
      <c r="F28" s="167">
        <v>36.515310649945683</v>
      </c>
      <c r="G28" s="167">
        <v>-10.70108293215922</v>
      </c>
      <c r="H28" s="166">
        <v>5156.3549999999996</v>
      </c>
      <c r="I28" s="167">
        <v>-26.67875047351232</v>
      </c>
    </row>
    <row r="29" spans="1:9" s="14" customFormat="1" x14ac:dyDescent="0.2">
      <c r="A29" s="52" t="s">
        <v>16</v>
      </c>
      <c r="B29" s="53" t="s">
        <v>143</v>
      </c>
      <c r="C29" s="166">
        <v>26053.324000000001</v>
      </c>
      <c r="D29" s="167">
        <v>6.230069622581933</v>
      </c>
      <c r="E29" s="121">
        <v>4375.9449999999997</v>
      </c>
      <c r="F29" s="131">
        <v>16.796110162373139</v>
      </c>
      <c r="G29" s="131">
        <v>23.425048661275497</v>
      </c>
      <c r="H29" s="121">
        <v>3134.6959999999999</v>
      </c>
      <c r="I29" s="131">
        <v>49.784284934062242</v>
      </c>
    </row>
    <row r="30" spans="1:9" s="17" customFormat="1" ht="36" x14ac:dyDescent="0.2">
      <c r="A30" s="50" t="s">
        <v>61</v>
      </c>
      <c r="B30" s="55" t="s">
        <v>103</v>
      </c>
      <c r="C30" s="171" t="s">
        <v>145</v>
      </c>
      <c r="D30" s="171" t="s">
        <v>145</v>
      </c>
      <c r="E30" s="171" t="s">
        <v>145</v>
      </c>
      <c r="F30" s="171" t="s">
        <v>145</v>
      </c>
      <c r="G30" s="171" t="s">
        <v>145</v>
      </c>
      <c r="H30" s="171" t="s">
        <v>145</v>
      </c>
      <c r="I30" s="171" t="s">
        <v>145</v>
      </c>
    </row>
    <row r="31" spans="1:9" s="17" customFormat="1" ht="24" x14ac:dyDescent="0.2">
      <c r="A31" s="50" t="s">
        <v>62</v>
      </c>
      <c r="B31" s="51" t="s">
        <v>283</v>
      </c>
      <c r="C31" s="121">
        <v>641657.10100000002</v>
      </c>
      <c r="D31" s="131">
        <v>-11.004734540109554</v>
      </c>
      <c r="E31" s="121">
        <v>229115.36199999999</v>
      </c>
      <c r="F31" s="131">
        <v>35.706822482433651</v>
      </c>
      <c r="G31" s="171" t="s">
        <v>145</v>
      </c>
      <c r="H31" s="171" t="s">
        <v>145</v>
      </c>
      <c r="I31" s="171" t="s">
        <v>145</v>
      </c>
    </row>
    <row r="32" spans="1:9" s="17" customFormat="1" x14ac:dyDescent="0.2">
      <c r="A32" s="50" t="s">
        <v>63</v>
      </c>
      <c r="B32" s="51" t="s">
        <v>105</v>
      </c>
      <c r="C32" s="121">
        <v>14575.523999999999</v>
      </c>
      <c r="D32" s="131">
        <v>23.239151286071628</v>
      </c>
      <c r="E32" s="171" t="s">
        <v>145</v>
      </c>
      <c r="F32" s="171" t="s">
        <v>145</v>
      </c>
      <c r="G32" s="171" t="s">
        <v>145</v>
      </c>
      <c r="H32" s="171" t="s">
        <v>145</v>
      </c>
      <c r="I32" s="171" t="s">
        <v>145</v>
      </c>
    </row>
    <row r="33" spans="1:9" s="17" customFormat="1" ht="36.75" customHeight="1" x14ac:dyDescent="0.2">
      <c r="A33" s="50" t="s">
        <v>64</v>
      </c>
      <c r="B33" s="51" t="s">
        <v>118</v>
      </c>
      <c r="C33" s="166">
        <v>103187.823</v>
      </c>
      <c r="D33" s="167">
        <v>-30.384131586495659</v>
      </c>
      <c r="E33" s="166">
        <v>58521.722999999998</v>
      </c>
      <c r="F33" s="167">
        <v>56.713787827464877</v>
      </c>
      <c r="G33" s="167">
        <v>-14.770692508076557</v>
      </c>
      <c r="H33" s="166">
        <v>22094.134999999998</v>
      </c>
      <c r="I33" s="167">
        <v>-23.960927292443234</v>
      </c>
    </row>
    <row r="34" spans="1:9" s="13" customFormat="1" ht="36" x14ac:dyDescent="0.2">
      <c r="A34" s="58" t="s">
        <v>65</v>
      </c>
      <c r="B34" s="53" t="s">
        <v>119</v>
      </c>
      <c r="C34" s="166">
        <v>6881.19</v>
      </c>
      <c r="D34" s="167">
        <v>2.693859715494674</v>
      </c>
      <c r="E34" s="166">
        <v>3323.2890000000002</v>
      </c>
      <c r="F34" s="167">
        <v>48.295265789783457</v>
      </c>
      <c r="G34" s="131">
        <v>7.9884345768199569</v>
      </c>
      <c r="H34" s="121">
        <v>1757.085</v>
      </c>
      <c r="I34" s="171" t="s">
        <v>145</v>
      </c>
    </row>
    <row r="35" spans="1:9" s="13" customFormat="1" ht="36" x14ac:dyDescent="0.2">
      <c r="A35" s="58" t="s">
        <v>66</v>
      </c>
      <c r="B35" s="53" t="s">
        <v>120</v>
      </c>
      <c r="C35" s="166">
        <v>6881.19</v>
      </c>
      <c r="D35" s="167">
        <v>2.693859715494674</v>
      </c>
      <c r="E35" s="166">
        <v>3323.2890000000002</v>
      </c>
      <c r="F35" s="167">
        <v>48.295265789783457</v>
      </c>
      <c r="G35" s="131">
        <v>7.9884345768199569</v>
      </c>
      <c r="H35" s="121">
        <v>1757.085</v>
      </c>
      <c r="I35" s="171" t="s">
        <v>145</v>
      </c>
    </row>
    <row r="36" spans="1:9" s="17" customFormat="1" x14ac:dyDescent="0.2">
      <c r="A36" s="50" t="s">
        <v>27</v>
      </c>
      <c r="B36" s="51" t="s">
        <v>93</v>
      </c>
      <c r="C36" s="166">
        <v>53047.817000000003</v>
      </c>
      <c r="D36" s="167">
        <v>6.7028307263615901</v>
      </c>
      <c r="E36" s="121">
        <v>13125.53</v>
      </c>
      <c r="F36" s="131">
        <v>24.7428277774371</v>
      </c>
      <c r="G36" s="131">
        <v>27.936786086732084</v>
      </c>
      <c r="H36" s="121">
        <v>6108.1940000000004</v>
      </c>
      <c r="I36" s="131">
        <v>0.32326453491427792</v>
      </c>
    </row>
    <row r="37" spans="1:9" s="13" customFormat="1" ht="37.5" customHeight="1" x14ac:dyDescent="0.2">
      <c r="A37" s="52" t="s">
        <v>67</v>
      </c>
      <c r="B37" s="53" t="s">
        <v>281</v>
      </c>
      <c r="C37" s="166">
        <v>6283.35</v>
      </c>
      <c r="D37" s="167">
        <v>-8.608383793734955</v>
      </c>
      <c r="E37" s="121">
        <v>4296</v>
      </c>
      <c r="F37" s="131">
        <v>68.400000000000006</v>
      </c>
      <c r="G37" s="131">
        <v>49.6</v>
      </c>
      <c r="H37" s="121">
        <v>1555</v>
      </c>
      <c r="I37" s="131">
        <v>12.3</v>
      </c>
    </row>
    <row r="38" spans="1:9" s="13" customFormat="1" ht="25.5" customHeight="1" x14ac:dyDescent="0.2">
      <c r="A38" s="52" t="s">
        <v>68</v>
      </c>
      <c r="B38" s="53" t="s">
        <v>121</v>
      </c>
      <c r="C38" s="121">
        <v>9075.4359999999997</v>
      </c>
      <c r="D38" s="131">
        <v>11.837811786066947</v>
      </c>
      <c r="E38" s="171" t="s">
        <v>145</v>
      </c>
      <c r="F38" s="171" t="s">
        <v>145</v>
      </c>
      <c r="G38" s="171" t="s">
        <v>145</v>
      </c>
      <c r="H38" s="171" t="s">
        <v>145</v>
      </c>
      <c r="I38" s="171" t="s">
        <v>145</v>
      </c>
    </row>
    <row r="39" spans="1:9" s="17" customFormat="1" x14ac:dyDescent="0.2">
      <c r="A39" s="50" t="s">
        <v>28</v>
      </c>
      <c r="B39" s="59" t="s">
        <v>94</v>
      </c>
      <c r="C39" s="121">
        <v>210739.72399999999</v>
      </c>
      <c r="D39" s="131">
        <v>20.306242985361596</v>
      </c>
      <c r="E39" s="121">
        <v>156033.62700000001</v>
      </c>
      <c r="F39" s="131">
        <v>74.040918360508059</v>
      </c>
      <c r="G39" s="131">
        <v>36.190975092320635</v>
      </c>
      <c r="H39" s="121">
        <v>45396.760999999999</v>
      </c>
      <c r="I39" s="131">
        <v>27.786686734173436</v>
      </c>
    </row>
    <row r="40" spans="1:9" s="13" customFormat="1" ht="24" x14ac:dyDescent="0.2">
      <c r="A40" s="52" t="s">
        <v>18</v>
      </c>
      <c r="B40" s="53" t="s">
        <v>274</v>
      </c>
      <c r="C40" s="121">
        <v>36440.561999999998</v>
      </c>
      <c r="D40" s="131">
        <v>54.590700282526697</v>
      </c>
      <c r="E40" s="121">
        <v>22884.097000000002</v>
      </c>
      <c r="F40" s="131">
        <v>62.798419519435512</v>
      </c>
      <c r="G40" s="131">
        <v>22.871685541740813</v>
      </c>
      <c r="H40" s="121">
        <v>12796.61</v>
      </c>
      <c r="I40" s="131">
        <v>80.04560581487506</v>
      </c>
    </row>
    <row r="41" spans="1:9" s="13" customFormat="1" ht="24" x14ac:dyDescent="0.2">
      <c r="A41" s="52" t="s">
        <v>19</v>
      </c>
      <c r="B41" s="53" t="s">
        <v>284</v>
      </c>
      <c r="C41" s="166">
        <v>90235.464999999997</v>
      </c>
      <c r="D41" s="131">
        <v>7.7742240594446761</v>
      </c>
      <c r="E41" s="121">
        <v>55893.97</v>
      </c>
      <c r="F41" s="131">
        <v>61.942352710212113</v>
      </c>
      <c r="G41" s="131">
        <v>21.129006860802296</v>
      </c>
      <c r="H41" s="121">
        <v>18545.631000000001</v>
      </c>
      <c r="I41" s="131">
        <v>-7.2758970432992083</v>
      </c>
    </row>
    <row r="42" spans="1:9" s="13" customFormat="1" ht="24" x14ac:dyDescent="0.2">
      <c r="A42" s="52" t="s">
        <v>69</v>
      </c>
      <c r="B42" s="53" t="s">
        <v>285</v>
      </c>
      <c r="C42" s="121">
        <v>68903.692999999999</v>
      </c>
      <c r="D42" s="131">
        <v>23.189101942368112</v>
      </c>
      <c r="E42" s="171" t="s">
        <v>145</v>
      </c>
      <c r="F42" s="171" t="s">
        <v>145</v>
      </c>
      <c r="G42" s="171" t="s">
        <v>145</v>
      </c>
      <c r="H42" s="171" t="s">
        <v>145</v>
      </c>
      <c r="I42" s="171" t="s">
        <v>145</v>
      </c>
    </row>
    <row r="43" spans="1:9" s="13" customFormat="1" ht="36" x14ac:dyDescent="0.2">
      <c r="A43" s="52" t="s">
        <v>70</v>
      </c>
      <c r="B43" s="53" t="s">
        <v>286</v>
      </c>
      <c r="C43" s="171" t="s">
        <v>145</v>
      </c>
      <c r="D43" s="171" t="s">
        <v>145</v>
      </c>
      <c r="E43" s="171" t="s">
        <v>145</v>
      </c>
      <c r="F43" s="171" t="s">
        <v>145</v>
      </c>
      <c r="G43" s="171" t="s">
        <v>145</v>
      </c>
      <c r="H43" s="171" t="s">
        <v>145</v>
      </c>
      <c r="I43" s="171" t="s">
        <v>145</v>
      </c>
    </row>
    <row r="44" spans="1:9" s="13" customFormat="1" ht="24" x14ac:dyDescent="0.2">
      <c r="A44" s="52" t="s">
        <v>71</v>
      </c>
      <c r="B44" s="53" t="s">
        <v>123</v>
      </c>
      <c r="C44" s="171" t="s">
        <v>145</v>
      </c>
      <c r="D44" s="171" t="s">
        <v>145</v>
      </c>
      <c r="E44" s="171" t="s">
        <v>145</v>
      </c>
      <c r="F44" s="171" t="s">
        <v>145</v>
      </c>
      <c r="G44" s="171" t="s">
        <v>145</v>
      </c>
      <c r="H44" s="171" t="s">
        <v>145</v>
      </c>
      <c r="I44" s="171" t="s">
        <v>145</v>
      </c>
    </row>
    <row r="45" spans="1:9" s="13" customFormat="1" ht="36" x14ac:dyDescent="0.2">
      <c r="A45" s="52" t="s">
        <v>72</v>
      </c>
      <c r="B45" s="53" t="s">
        <v>124</v>
      </c>
      <c r="C45" s="171" t="s">
        <v>145</v>
      </c>
      <c r="D45" s="171" t="s">
        <v>145</v>
      </c>
      <c r="E45" s="171" t="s">
        <v>145</v>
      </c>
      <c r="F45" s="171" t="s">
        <v>145</v>
      </c>
      <c r="G45" s="171" t="s">
        <v>145</v>
      </c>
      <c r="H45" s="171" t="s">
        <v>145</v>
      </c>
      <c r="I45" s="171" t="s">
        <v>145</v>
      </c>
    </row>
    <row r="46" spans="1:9" s="17" customFormat="1" ht="14.25" customHeight="1" x14ac:dyDescent="0.2">
      <c r="A46" s="60" t="s">
        <v>85</v>
      </c>
      <c r="B46" s="55" t="s">
        <v>106</v>
      </c>
      <c r="C46" s="171" t="s">
        <v>145</v>
      </c>
      <c r="D46" s="171" t="s">
        <v>145</v>
      </c>
      <c r="E46" s="171" t="s">
        <v>145</v>
      </c>
      <c r="F46" s="171" t="s">
        <v>145</v>
      </c>
      <c r="G46" s="171" t="s">
        <v>145</v>
      </c>
      <c r="H46" s="171" t="s">
        <v>145</v>
      </c>
      <c r="I46" s="171" t="s">
        <v>145</v>
      </c>
    </row>
    <row r="47" spans="1:9" s="17" customFormat="1" x14ac:dyDescent="0.2">
      <c r="A47" s="50" t="s">
        <v>37</v>
      </c>
      <c r="B47" s="51" t="s">
        <v>95</v>
      </c>
      <c r="C47" s="171" t="s">
        <v>145</v>
      </c>
      <c r="D47" s="171" t="s">
        <v>145</v>
      </c>
      <c r="E47" s="171" t="s">
        <v>145</v>
      </c>
      <c r="F47" s="171" t="s">
        <v>145</v>
      </c>
      <c r="G47" s="171" t="s">
        <v>145</v>
      </c>
      <c r="H47" s="171" t="s">
        <v>145</v>
      </c>
      <c r="I47" s="171" t="s">
        <v>145</v>
      </c>
    </row>
    <row r="48" spans="1:9" s="13" customFormat="1" x14ac:dyDescent="0.2">
      <c r="A48" s="52" t="s">
        <v>73</v>
      </c>
      <c r="B48" s="53" t="s">
        <v>125</v>
      </c>
      <c r="C48" s="171" t="s">
        <v>145</v>
      </c>
      <c r="D48" s="171" t="s">
        <v>145</v>
      </c>
      <c r="E48" s="171" t="s">
        <v>145</v>
      </c>
      <c r="F48" s="171" t="s">
        <v>145</v>
      </c>
      <c r="G48" s="171" t="s">
        <v>145</v>
      </c>
      <c r="H48" s="171" t="s">
        <v>145</v>
      </c>
      <c r="I48" s="171" t="s">
        <v>145</v>
      </c>
    </row>
    <row r="49" spans="1:9" s="17" customFormat="1" x14ac:dyDescent="0.2">
      <c r="A49" s="50" t="s">
        <v>38</v>
      </c>
      <c r="B49" s="51" t="s">
        <v>96</v>
      </c>
      <c r="C49" s="166">
        <v>57597.792999999998</v>
      </c>
      <c r="D49" s="167">
        <v>4.7753485882990887</v>
      </c>
      <c r="E49" s="166">
        <v>37069.063000000002</v>
      </c>
      <c r="F49" s="167">
        <v>64.358478110437318</v>
      </c>
      <c r="G49" s="167">
        <v>2.5965016171881352</v>
      </c>
      <c r="H49" s="166">
        <v>5747.2610000000004</v>
      </c>
      <c r="I49" s="167">
        <v>-13.958985435820539</v>
      </c>
    </row>
    <row r="50" spans="1:9" s="13" customFormat="1" ht="36" x14ac:dyDescent="0.2">
      <c r="A50" s="52" t="s">
        <v>74</v>
      </c>
      <c r="B50" s="53" t="s">
        <v>287</v>
      </c>
      <c r="C50" s="166">
        <v>27111.05</v>
      </c>
      <c r="D50" s="167">
        <v>10.295940904495023</v>
      </c>
      <c r="E50" s="171" t="s">
        <v>145</v>
      </c>
      <c r="F50" s="171" t="s">
        <v>145</v>
      </c>
      <c r="G50" s="171" t="s">
        <v>145</v>
      </c>
      <c r="H50" s="171" t="s">
        <v>145</v>
      </c>
      <c r="I50" s="171" t="s">
        <v>145</v>
      </c>
    </row>
    <row r="51" spans="1:9" s="17" customFormat="1" ht="24" x14ac:dyDescent="0.2">
      <c r="A51" s="50" t="s">
        <v>29</v>
      </c>
      <c r="B51" s="51" t="s">
        <v>97</v>
      </c>
      <c r="C51" s="121">
        <v>305836.587</v>
      </c>
      <c r="D51" s="131">
        <v>-13.339629956883831</v>
      </c>
      <c r="E51" s="121">
        <v>131517.65900000001</v>
      </c>
      <c r="F51" s="131">
        <v>43.002591772971883</v>
      </c>
      <c r="G51" s="131">
        <v>13.764130494797399</v>
      </c>
      <c r="H51" s="121">
        <v>31278.284</v>
      </c>
      <c r="I51" s="131">
        <v>-23.625262320594981</v>
      </c>
    </row>
    <row r="52" spans="1:9" s="13" customFormat="1" ht="36" x14ac:dyDescent="0.2">
      <c r="A52" s="52" t="s">
        <v>20</v>
      </c>
      <c r="B52" s="53" t="s">
        <v>300</v>
      </c>
      <c r="C52" s="121">
        <v>243691.00200000001</v>
      </c>
      <c r="D52" s="131">
        <v>-14.927076896117686</v>
      </c>
      <c r="E52" s="121">
        <v>114108.671</v>
      </c>
      <c r="F52" s="131">
        <v>46.825147446355039</v>
      </c>
      <c r="G52" s="171" t="s">
        <v>145</v>
      </c>
      <c r="H52" s="171" t="s">
        <v>145</v>
      </c>
      <c r="I52" s="171" t="s">
        <v>145</v>
      </c>
    </row>
    <row r="53" spans="1:9" s="13" customFormat="1" x14ac:dyDescent="0.2">
      <c r="A53" s="52" t="s">
        <v>75</v>
      </c>
      <c r="B53" s="53" t="s">
        <v>127</v>
      </c>
      <c r="C53" s="121">
        <v>26047.584999999999</v>
      </c>
      <c r="D53" s="131">
        <v>-52.579224796333925</v>
      </c>
      <c r="E53" s="121">
        <v>11123.805</v>
      </c>
      <c r="F53" s="131">
        <v>42.705705730492866</v>
      </c>
      <c r="G53" s="131">
        <v>191.22355569669597</v>
      </c>
      <c r="H53" s="121">
        <v>1837.4949999999999</v>
      </c>
      <c r="I53" s="131">
        <v>-20.155153624075101</v>
      </c>
    </row>
    <row r="54" spans="1:9" s="13" customFormat="1" ht="24" x14ac:dyDescent="0.2">
      <c r="A54" s="52" t="s">
        <v>76</v>
      </c>
      <c r="B54" s="53" t="s">
        <v>128</v>
      </c>
      <c r="C54" s="171" t="s">
        <v>145</v>
      </c>
      <c r="D54" s="171" t="s">
        <v>145</v>
      </c>
      <c r="E54" s="171" t="s">
        <v>145</v>
      </c>
      <c r="F54" s="171" t="s">
        <v>145</v>
      </c>
      <c r="G54" s="171" t="s">
        <v>145</v>
      </c>
      <c r="H54" s="171" t="s">
        <v>145</v>
      </c>
      <c r="I54" s="171" t="s">
        <v>145</v>
      </c>
    </row>
    <row r="55" spans="1:9" s="13" customFormat="1" ht="24" x14ac:dyDescent="0.2">
      <c r="A55" s="52" t="s">
        <v>21</v>
      </c>
      <c r="B55" s="53" t="s">
        <v>129</v>
      </c>
      <c r="C55" s="121">
        <v>62145.584999999999</v>
      </c>
      <c r="D55" s="131">
        <v>-6.4980272766511735</v>
      </c>
      <c r="E55" s="121">
        <v>17408.988000000001</v>
      </c>
      <c r="F55" s="131">
        <v>28.013233763910982</v>
      </c>
      <c r="G55" s="171" t="s">
        <v>145</v>
      </c>
      <c r="H55" s="171" t="s">
        <v>145</v>
      </c>
      <c r="I55" s="171" t="s">
        <v>145</v>
      </c>
    </row>
    <row r="56" spans="1:9" s="4" customFormat="1" ht="25.5" x14ac:dyDescent="0.2">
      <c r="A56" s="50"/>
      <c r="B56" s="51" t="s">
        <v>188</v>
      </c>
      <c r="C56" s="123">
        <v>6326056.733</v>
      </c>
      <c r="D56" s="133">
        <v>-9.9809861156286726</v>
      </c>
      <c r="E56" s="123">
        <v>1578148.43</v>
      </c>
      <c r="F56" s="133">
        <v>24.946795398902406</v>
      </c>
      <c r="G56" s="133">
        <v>-0.95185329161322374</v>
      </c>
      <c r="H56" s="123">
        <v>1006619.825</v>
      </c>
      <c r="I56" s="133">
        <v>-7.284303854484282</v>
      </c>
    </row>
    <row r="57" spans="1:9" x14ac:dyDescent="0.2">
      <c r="A57" s="50" t="s">
        <v>6</v>
      </c>
      <c r="B57" s="53" t="s">
        <v>39</v>
      </c>
      <c r="C57" s="169">
        <v>929810.59699999995</v>
      </c>
      <c r="D57" s="134">
        <v>-7.1914317990269874</v>
      </c>
      <c r="E57" s="124">
        <v>333769.89600000001</v>
      </c>
      <c r="F57" s="134">
        <v>35.896546788872527</v>
      </c>
      <c r="G57" s="134">
        <v>-15.712429102816092</v>
      </c>
      <c r="H57" s="124">
        <v>265286.42599999998</v>
      </c>
      <c r="I57" s="134">
        <v>-19.495962861906126</v>
      </c>
    </row>
    <row r="58" spans="1:9" x14ac:dyDescent="0.2">
      <c r="A58" s="50" t="s">
        <v>7</v>
      </c>
      <c r="B58" s="53" t="s">
        <v>43</v>
      </c>
      <c r="C58" s="169">
        <v>1024687.14</v>
      </c>
      <c r="D58" s="134">
        <v>-7.6874322668753843</v>
      </c>
      <c r="E58" s="124">
        <v>751938.35</v>
      </c>
      <c r="F58" s="134">
        <v>73.382237431026994</v>
      </c>
      <c r="G58" s="134">
        <v>-1.9514676355198342</v>
      </c>
      <c r="H58" s="124">
        <v>497832.54700000002</v>
      </c>
      <c r="I58" s="134">
        <v>-9.6129694650395727</v>
      </c>
    </row>
    <row r="59" spans="1:9" x14ac:dyDescent="0.2">
      <c r="A59" s="50" t="s">
        <v>8</v>
      </c>
      <c r="B59" s="53" t="s">
        <v>40</v>
      </c>
      <c r="C59" s="121">
        <v>48031.044999999998</v>
      </c>
      <c r="D59" s="171" t="s">
        <v>145</v>
      </c>
      <c r="E59" s="171" t="s">
        <v>145</v>
      </c>
      <c r="F59" s="171" t="s">
        <v>145</v>
      </c>
      <c r="G59" s="171" t="s">
        <v>145</v>
      </c>
      <c r="H59" s="171" t="s">
        <v>145</v>
      </c>
      <c r="I59" s="171" t="s">
        <v>145</v>
      </c>
    </row>
    <row r="60" spans="1:9" x14ac:dyDescent="0.2">
      <c r="A60" s="50" t="s">
        <v>9</v>
      </c>
      <c r="B60" s="53" t="s">
        <v>41</v>
      </c>
      <c r="C60" s="124">
        <v>690992.74600000004</v>
      </c>
      <c r="D60" s="134">
        <v>1.1369466535382604</v>
      </c>
      <c r="E60" s="124">
        <v>87114.747000000003</v>
      </c>
      <c r="F60" s="134">
        <v>12.607186906705964</v>
      </c>
      <c r="G60" s="134">
        <v>-17.539050482150191</v>
      </c>
      <c r="H60" s="124">
        <v>39080.040999999997</v>
      </c>
      <c r="I60" s="134">
        <v>-32.664985774200915</v>
      </c>
    </row>
    <row r="61" spans="1:9" x14ac:dyDescent="0.2">
      <c r="A61" s="61" t="s">
        <v>10</v>
      </c>
      <c r="B61" s="62" t="s">
        <v>42</v>
      </c>
      <c r="C61" s="122">
        <v>3632535.2050000001</v>
      </c>
      <c r="D61" s="172" t="s">
        <v>145</v>
      </c>
      <c r="E61" s="172" t="s">
        <v>145</v>
      </c>
      <c r="F61" s="172" t="s">
        <v>145</v>
      </c>
      <c r="G61" s="172" t="s">
        <v>145</v>
      </c>
      <c r="H61" s="172" t="s">
        <v>145</v>
      </c>
      <c r="I61" s="172" t="s">
        <v>145</v>
      </c>
    </row>
    <row r="62" spans="1:9" x14ac:dyDescent="0.2">
      <c r="A62" s="22"/>
      <c r="B62" s="19"/>
      <c r="C62" s="33"/>
      <c r="E62" s="33"/>
      <c r="F62" s="11"/>
    </row>
    <row r="63" spans="1:9" ht="13.5" x14ac:dyDescent="0.2">
      <c r="A63" s="29" t="s">
        <v>200</v>
      </c>
      <c r="B63" s="30"/>
      <c r="C63" s="33"/>
      <c r="E63" s="33"/>
      <c r="F63" s="11"/>
    </row>
    <row r="64" spans="1:9" x14ac:dyDescent="0.2">
      <c r="C64" s="33"/>
      <c r="E64" s="33"/>
      <c r="F64" s="11"/>
    </row>
    <row r="65" spans="3:6" x14ac:dyDescent="0.2">
      <c r="C65" s="33"/>
      <c r="E65" s="33"/>
      <c r="F65" s="11"/>
    </row>
    <row r="66" spans="3:6" x14ac:dyDescent="0.2">
      <c r="C66" s="33"/>
      <c r="E66" s="33"/>
      <c r="F66" s="11"/>
    </row>
    <row r="67" spans="3:6" x14ac:dyDescent="0.2">
      <c r="C67" s="33"/>
      <c r="E67" s="33"/>
      <c r="F67" s="11"/>
    </row>
    <row r="68" spans="3:6" x14ac:dyDescent="0.2">
      <c r="C68" s="33"/>
      <c r="E68" s="33"/>
      <c r="F68" s="11"/>
    </row>
    <row r="69" spans="3:6" x14ac:dyDescent="0.2">
      <c r="C69" s="33"/>
      <c r="E69" s="33"/>
      <c r="F69" s="11"/>
    </row>
    <row r="70" spans="3:6" x14ac:dyDescent="0.2">
      <c r="C70" s="33"/>
      <c r="E70" s="33"/>
      <c r="F70" s="11"/>
    </row>
    <row r="71" spans="3:6" x14ac:dyDescent="0.2">
      <c r="C71" s="33"/>
      <c r="E71" s="33"/>
      <c r="F71" s="11"/>
    </row>
    <row r="72" spans="3:6" x14ac:dyDescent="0.2">
      <c r="C72" s="33"/>
      <c r="E72" s="33"/>
      <c r="F72" s="11"/>
    </row>
    <row r="73" spans="3:6" x14ac:dyDescent="0.2">
      <c r="C73" s="33"/>
      <c r="E73" s="33"/>
      <c r="F73" s="11"/>
    </row>
    <row r="74" spans="3:6" x14ac:dyDescent="0.2">
      <c r="C74" s="33"/>
      <c r="E74" s="33"/>
      <c r="F74" s="11"/>
    </row>
    <row r="75" spans="3:6" x14ac:dyDescent="0.2">
      <c r="C75" s="33"/>
      <c r="E75" s="33"/>
      <c r="F75" s="11"/>
    </row>
    <row r="76" spans="3:6" x14ac:dyDescent="0.2">
      <c r="C76" s="33"/>
      <c r="E76" s="33"/>
      <c r="F76" s="11"/>
    </row>
    <row r="77" spans="3:6" x14ac:dyDescent="0.2">
      <c r="C77" s="33"/>
      <c r="E77" s="33"/>
      <c r="F77" s="11"/>
    </row>
    <row r="78" spans="3:6" x14ac:dyDescent="0.2">
      <c r="C78" s="33"/>
      <c r="E78" s="33"/>
      <c r="F78" s="11"/>
    </row>
    <row r="79" spans="3:6" x14ac:dyDescent="0.2">
      <c r="C79" s="33"/>
      <c r="E79" s="33"/>
      <c r="F79" s="11"/>
    </row>
    <row r="80" spans="3:6" x14ac:dyDescent="0.2">
      <c r="C80" s="33"/>
      <c r="E80" s="33"/>
      <c r="F80" s="11"/>
    </row>
    <row r="81" spans="3:6" x14ac:dyDescent="0.2">
      <c r="C81" s="33"/>
      <c r="E81" s="33"/>
      <c r="F81" s="11"/>
    </row>
    <row r="82" spans="3:6" x14ac:dyDescent="0.2">
      <c r="C82" s="33"/>
      <c r="E82" s="33"/>
      <c r="F82" s="11"/>
    </row>
    <row r="83" spans="3:6" x14ac:dyDescent="0.2">
      <c r="C83" s="33"/>
      <c r="E83" s="33"/>
      <c r="F83" s="11"/>
    </row>
    <row r="84" spans="3:6" x14ac:dyDescent="0.2">
      <c r="C84" s="33"/>
      <c r="E84" s="33"/>
      <c r="F84" s="11"/>
    </row>
    <row r="85" spans="3:6" x14ac:dyDescent="0.2">
      <c r="C85" s="33"/>
      <c r="E85" s="33"/>
      <c r="F85" s="11"/>
    </row>
    <row r="86" spans="3:6" x14ac:dyDescent="0.2">
      <c r="C86" s="33"/>
      <c r="E86" s="33"/>
      <c r="F86" s="11"/>
    </row>
    <row r="87" spans="3:6" x14ac:dyDescent="0.2">
      <c r="C87" s="33"/>
      <c r="E87" s="33"/>
      <c r="F87" s="11"/>
    </row>
    <row r="88" spans="3:6" x14ac:dyDescent="0.2">
      <c r="C88" s="33"/>
      <c r="E88" s="33"/>
      <c r="F88" s="11"/>
    </row>
    <row r="89" spans="3:6" x14ac:dyDescent="0.2">
      <c r="C89" s="33"/>
      <c r="E89" s="33"/>
      <c r="F89" s="11"/>
    </row>
    <row r="90" spans="3:6" x14ac:dyDescent="0.2">
      <c r="C90" s="33"/>
      <c r="E90" s="33"/>
      <c r="F90" s="11"/>
    </row>
    <row r="91" spans="3:6" x14ac:dyDescent="0.2">
      <c r="C91" s="33"/>
      <c r="E91" s="33"/>
      <c r="F91" s="11"/>
    </row>
    <row r="92" spans="3:6" x14ac:dyDescent="0.2">
      <c r="C92" s="33"/>
      <c r="E92" s="33"/>
      <c r="F92" s="11"/>
    </row>
    <row r="93" spans="3:6" x14ac:dyDescent="0.2">
      <c r="C93" s="33"/>
      <c r="E93" s="33"/>
      <c r="F93" s="11"/>
    </row>
    <row r="94" spans="3:6" x14ac:dyDescent="0.2">
      <c r="C94" s="33"/>
      <c r="E94" s="33"/>
      <c r="F94" s="11"/>
    </row>
    <row r="95" spans="3:6" x14ac:dyDescent="0.2">
      <c r="C95" s="33"/>
      <c r="E95" s="33"/>
      <c r="F95" s="11"/>
    </row>
    <row r="96" spans="3:6" x14ac:dyDescent="0.2">
      <c r="C96" s="33"/>
      <c r="E96" s="33"/>
      <c r="F96" s="11"/>
    </row>
    <row r="97" spans="3:6" x14ac:dyDescent="0.2">
      <c r="C97" s="33"/>
      <c r="E97" s="33"/>
      <c r="F97" s="11"/>
    </row>
    <row r="98" spans="3:6" x14ac:dyDescent="0.2">
      <c r="C98" s="33"/>
      <c r="E98" s="33"/>
      <c r="F98" s="11"/>
    </row>
    <row r="99" spans="3:6" x14ac:dyDescent="0.2">
      <c r="C99" s="33"/>
      <c r="E99" s="33"/>
      <c r="F99" s="11"/>
    </row>
    <row r="100" spans="3:6" x14ac:dyDescent="0.2">
      <c r="C100" s="33"/>
      <c r="E100" s="33"/>
      <c r="F100" s="11"/>
    </row>
    <row r="101" spans="3:6" x14ac:dyDescent="0.2">
      <c r="C101" s="33"/>
      <c r="E101" s="33"/>
      <c r="F101" s="11"/>
    </row>
    <row r="102" spans="3:6" x14ac:dyDescent="0.2">
      <c r="C102" s="33"/>
      <c r="E102" s="33"/>
      <c r="F102" s="11"/>
    </row>
    <row r="103" spans="3:6" x14ac:dyDescent="0.2">
      <c r="C103" s="33"/>
      <c r="E103" s="33"/>
      <c r="F103" s="11"/>
    </row>
    <row r="104" spans="3:6" x14ac:dyDescent="0.2">
      <c r="C104" s="33"/>
      <c r="E104" s="33"/>
      <c r="F104" s="11"/>
    </row>
    <row r="105" spans="3:6" x14ac:dyDescent="0.2">
      <c r="C105" s="33"/>
      <c r="E105" s="33"/>
      <c r="F105" s="11"/>
    </row>
    <row r="106" spans="3:6" x14ac:dyDescent="0.2">
      <c r="C106" s="33"/>
      <c r="E106" s="33"/>
      <c r="F106" s="11"/>
    </row>
    <row r="107" spans="3:6" x14ac:dyDescent="0.2">
      <c r="C107" s="33"/>
      <c r="E107" s="33"/>
      <c r="F107" s="11"/>
    </row>
    <row r="108" spans="3:6" x14ac:dyDescent="0.2">
      <c r="C108" s="33"/>
      <c r="E108" s="33"/>
      <c r="F108" s="11"/>
    </row>
    <row r="109" spans="3:6" x14ac:dyDescent="0.2">
      <c r="C109" s="33"/>
      <c r="E109" s="33"/>
      <c r="F109" s="11"/>
    </row>
    <row r="110" spans="3:6" x14ac:dyDescent="0.2">
      <c r="C110" s="33"/>
      <c r="E110" s="33"/>
      <c r="F110" s="11"/>
    </row>
    <row r="111" spans="3:6" x14ac:dyDescent="0.2">
      <c r="C111" s="33"/>
      <c r="E111" s="33"/>
      <c r="F111" s="11"/>
    </row>
    <row r="112" spans="3:6" x14ac:dyDescent="0.2">
      <c r="C112" s="33"/>
      <c r="E112" s="33"/>
      <c r="F112" s="11"/>
    </row>
    <row r="113" spans="3:6" x14ac:dyDescent="0.2">
      <c r="C113" s="33"/>
      <c r="E113" s="33"/>
      <c r="F113" s="11"/>
    </row>
  </sheetData>
  <mergeCells count="12">
    <mergeCell ref="A1:I1"/>
    <mergeCell ref="A3:A7"/>
    <mergeCell ref="B3:B7"/>
    <mergeCell ref="C3:I3"/>
    <mergeCell ref="C4:D5"/>
    <mergeCell ref="E4:I4"/>
    <mergeCell ref="E5:G5"/>
    <mergeCell ref="H5:I5"/>
    <mergeCell ref="D6:D7"/>
    <mergeCell ref="E6:F6"/>
    <mergeCell ref="G6:G7"/>
    <mergeCell ref="I6:I7"/>
  </mergeCells>
  <phoneticPr fontId="0" type="noConversion"/>
  <conditionalFormatting sqref="C8:I8 C19:I23 C33:I33 C49:I49 C56:I58 C10:I10 C9:D9 C11:F11 C14:I14 C12:D13 C26:I29 C24:D25 C31:F31 C32:D32 C36:I36 C34:H35 C39:I41 C37:D38 C42:D42 C51:I51 C50:D50 C53:I53 C52:F52 C55:F55 C60:I60 C59 C61">
    <cfRule type="expression" dxfId="187" priority="88">
      <formula>MOD(ROW(),2)=1</formula>
    </cfRule>
  </conditionalFormatting>
  <conditionalFormatting sqref="A8:A61 C61 C59 C60:I60 C55:F55 C52:F52 C53:I53 C50:D50 C51:I51 C42:D42 C37:D38 C39:I41 C34:H35 C36:I36 C32:D32 C31:F31 C24:D25 C26:I29 C12:D13 C14:I14 C11:F11 C9:D9 C10:I10 C56:I58 C49:I49 C33:I33 C19:I23 C8:I8">
    <cfRule type="expression" dxfId="186" priority="87">
      <formula>MOD(ROW(),2)=1</formula>
    </cfRule>
  </conditionalFormatting>
  <conditionalFormatting sqref="A8:A48 C42:D42 C37:D38 C39:I41 C34:H35 C36:I36 C32:D32 C31:F31 C24:D25 C26:I29 C12:D13 C14:I14 C11:F11 C9:D9 C10:I10 C33:I33 C19:I23 C8:I8">
    <cfRule type="expression" dxfId="185" priority="85">
      <formula>MOD(ROW(),2)=1</formula>
    </cfRule>
  </conditionalFormatting>
  <conditionalFormatting sqref="A49:A61 C61 C59 C60:I60 C55:F55 C52:F52 C53:I53 C50:D50 C51:I51 C56:I58 C49:I49">
    <cfRule type="expression" dxfId="184" priority="83">
      <formula>MOD(ROW(),2)=1</formula>
    </cfRule>
    <cfRule type="expression" priority="84">
      <formula>MOD(ROW(),2)=1</formula>
    </cfRule>
  </conditionalFormatting>
  <conditionalFormatting sqref="C15:H15">
    <cfRule type="expression" dxfId="183" priority="78">
      <formula>MOD(ROW(),2)=1</formula>
    </cfRule>
    <cfRule type="expression" dxfId="182" priority="79">
      <formula>MOD(ROW(),2)=1</formula>
    </cfRule>
  </conditionalFormatting>
  <conditionalFormatting sqref="C15:H15">
    <cfRule type="expression" dxfId="181" priority="77">
      <formula>MOD(ROW(),2)=1</formula>
    </cfRule>
  </conditionalFormatting>
  <conditionalFormatting sqref="C16:H16">
    <cfRule type="expression" dxfId="180" priority="75">
      <formula>MOD(ROW(),2)=1</formula>
    </cfRule>
    <cfRule type="expression" dxfId="179" priority="76">
      <formula>MOD(ROW(),2)=1</formula>
    </cfRule>
  </conditionalFormatting>
  <conditionalFormatting sqref="C16:H16">
    <cfRule type="expression" dxfId="178" priority="74">
      <formula>MOD(ROW(),2)=1</formula>
    </cfRule>
  </conditionalFormatting>
  <conditionalFormatting sqref="C17:H18 I15:I18">
    <cfRule type="expression" dxfId="177" priority="72">
      <formula>MOD(ROW(),2)=1</formula>
    </cfRule>
    <cfRule type="expression" dxfId="176" priority="73">
      <formula>MOD(ROW(),2)=1</formula>
    </cfRule>
  </conditionalFormatting>
  <conditionalFormatting sqref="C17:H18 I15:I18">
    <cfRule type="expression" dxfId="175" priority="71">
      <formula>MOD(ROW(),2)=1</formula>
    </cfRule>
  </conditionalFormatting>
  <conditionalFormatting sqref="C54:I54 C48:I48 C46:I46 C43:I43 C30:I30">
    <cfRule type="expression" dxfId="174" priority="69">
      <formula>MOD(ROW(),2)=1</formula>
    </cfRule>
    <cfRule type="expression" dxfId="173" priority="70">
      <formula>MOD(ROW(),2)=1</formula>
    </cfRule>
  </conditionalFormatting>
  <conditionalFormatting sqref="C54:I54 C48:I48 C46:I46 C43:I43 C30:I30">
    <cfRule type="expression" dxfId="172" priority="68">
      <formula>MOD(ROW(),2)=1</formula>
    </cfRule>
  </conditionalFormatting>
  <conditionalFormatting sqref="E12:I13">
    <cfRule type="expression" dxfId="171" priority="56">
      <formula>MOD(ROW(),2)=1</formula>
    </cfRule>
  </conditionalFormatting>
  <conditionalFormatting sqref="E9:I9">
    <cfRule type="expression" dxfId="170" priority="66">
      <formula>MOD(ROW(),2)=1</formula>
    </cfRule>
    <cfRule type="expression" dxfId="169" priority="67">
      <formula>MOD(ROW(),2)=1</formula>
    </cfRule>
  </conditionalFormatting>
  <conditionalFormatting sqref="E9:I9">
    <cfRule type="expression" dxfId="168" priority="65">
      <formula>MOD(ROW(),2)=1</formula>
    </cfRule>
  </conditionalFormatting>
  <conditionalFormatting sqref="G11:I11">
    <cfRule type="expression" dxfId="167" priority="63">
      <formula>MOD(ROW(),2)=1</formula>
    </cfRule>
    <cfRule type="expression" dxfId="166" priority="64">
      <formula>MOD(ROW(),2)=1</formula>
    </cfRule>
  </conditionalFormatting>
  <conditionalFormatting sqref="G11:I11">
    <cfRule type="expression" dxfId="165" priority="62">
      <formula>MOD(ROW(),2)=1</formula>
    </cfRule>
  </conditionalFormatting>
  <conditionalFormatting sqref="E12:I13">
    <cfRule type="expression" dxfId="164" priority="57">
      <formula>MOD(ROW(),2)=1</formula>
    </cfRule>
    <cfRule type="expression" dxfId="163" priority="58">
      <formula>MOD(ROW(),2)=1</formula>
    </cfRule>
  </conditionalFormatting>
  <conditionalFormatting sqref="E24:I24">
    <cfRule type="expression" dxfId="162" priority="54">
      <formula>MOD(ROW(),2)=1</formula>
    </cfRule>
    <cfRule type="expression" dxfId="161" priority="55">
      <formula>MOD(ROW(),2)=1</formula>
    </cfRule>
  </conditionalFormatting>
  <conditionalFormatting sqref="E24:I24">
    <cfRule type="expression" dxfId="160" priority="53">
      <formula>MOD(ROW(),2)=1</formula>
    </cfRule>
  </conditionalFormatting>
  <conditionalFormatting sqref="E25:I25">
    <cfRule type="expression" dxfId="159" priority="51">
      <formula>MOD(ROW(),2)=1</formula>
    </cfRule>
    <cfRule type="expression" dxfId="158" priority="52">
      <formula>MOD(ROW(),2)=1</formula>
    </cfRule>
  </conditionalFormatting>
  <conditionalFormatting sqref="E25:I25">
    <cfRule type="expression" dxfId="157" priority="50">
      <formula>MOD(ROW(),2)=1</formula>
    </cfRule>
  </conditionalFormatting>
  <conditionalFormatting sqref="G31:I31">
    <cfRule type="expression" dxfId="156" priority="48">
      <formula>MOD(ROW(),2)=1</formula>
    </cfRule>
    <cfRule type="expression" dxfId="155" priority="49">
      <formula>MOD(ROW(),2)=1</formula>
    </cfRule>
  </conditionalFormatting>
  <conditionalFormatting sqref="G31:I31">
    <cfRule type="expression" dxfId="154" priority="47">
      <formula>MOD(ROW(),2)=1</formula>
    </cfRule>
  </conditionalFormatting>
  <conditionalFormatting sqref="E32:I32">
    <cfRule type="expression" dxfId="153" priority="45">
      <formula>MOD(ROW(),2)=1</formula>
    </cfRule>
    <cfRule type="expression" dxfId="152" priority="46">
      <formula>MOD(ROW(),2)=1</formula>
    </cfRule>
  </conditionalFormatting>
  <conditionalFormatting sqref="E32:I32">
    <cfRule type="expression" dxfId="151" priority="44">
      <formula>MOD(ROW(),2)=1</formula>
    </cfRule>
  </conditionalFormatting>
  <conditionalFormatting sqref="I34:I35">
    <cfRule type="expression" dxfId="150" priority="42">
      <formula>MOD(ROW(),2)=1</formula>
    </cfRule>
    <cfRule type="expression" dxfId="149" priority="43">
      <formula>MOD(ROW(),2)=1</formula>
    </cfRule>
  </conditionalFormatting>
  <conditionalFormatting sqref="I34:I35">
    <cfRule type="expression" dxfId="148" priority="41">
      <formula>MOD(ROW(),2)=1</formula>
    </cfRule>
  </conditionalFormatting>
  <conditionalFormatting sqref="E37:I38">
    <cfRule type="expression" dxfId="147" priority="39">
      <formula>MOD(ROW(),2)=1</formula>
    </cfRule>
    <cfRule type="expression" dxfId="146" priority="40">
      <formula>MOD(ROW(),2)=1</formula>
    </cfRule>
  </conditionalFormatting>
  <conditionalFormatting sqref="E37:I38">
    <cfRule type="expression" dxfId="145" priority="38">
      <formula>MOD(ROW(),2)=1</formula>
    </cfRule>
  </conditionalFormatting>
  <conditionalFormatting sqref="E42:I42">
    <cfRule type="expression" dxfId="144" priority="36">
      <formula>MOD(ROW(),2)=1</formula>
    </cfRule>
    <cfRule type="expression" dxfId="143" priority="37">
      <formula>MOD(ROW(),2)=1</formula>
    </cfRule>
  </conditionalFormatting>
  <conditionalFormatting sqref="E42:I42">
    <cfRule type="expression" dxfId="142" priority="35">
      <formula>MOD(ROW(),2)=1</formula>
    </cfRule>
  </conditionalFormatting>
  <conditionalFormatting sqref="C44:I44">
    <cfRule type="expression" dxfId="141" priority="33">
      <formula>MOD(ROW(),2)=1</formula>
    </cfRule>
    <cfRule type="expression" dxfId="140" priority="34">
      <formula>MOD(ROW(),2)=1</formula>
    </cfRule>
  </conditionalFormatting>
  <conditionalFormatting sqref="C44:I44">
    <cfRule type="expression" dxfId="139" priority="32">
      <formula>MOD(ROW(),2)=1</formula>
    </cfRule>
  </conditionalFormatting>
  <conditionalFormatting sqref="C45:I45">
    <cfRule type="expression" dxfId="138" priority="30">
      <formula>MOD(ROW(),2)=1</formula>
    </cfRule>
    <cfRule type="expression" dxfId="137" priority="31">
      <formula>MOD(ROW(),2)=1</formula>
    </cfRule>
  </conditionalFormatting>
  <conditionalFormatting sqref="C45:I45">
    <cfRule type="expression" dxfId="136" priority="29">
      <formula>MOD(ROW(),2)=1</formula>
    </cfRule>
  </conditionalFormatting>
  <conditionalFormatting sqref="C47:G47">
    <cfRule type="expression" dxfId="135" priority="27">
      <formula>MOD(ROW(),2)=1</formula>
    </cfRule>
    <cfRule type="expression" dxfId="134" priority="28">
      <formula>MOD(ROW(),2)=1</formula>
    </cfRule>
  </conditionalFormatting>
  <conditionalFormatting sqref="C47:G47">
    <cfRule type="expression" dxfId="133" priority="26">
      <formula>MOD(ROW(),2)=1</formula>
    </cfRule>
  </conditionalFormatting>
  <conditionalFormatting sqref="H47:I47">
    <cfRule type="expression" dxfId="132" priority="24">
      <formula>MOD(ROW(),2)=1</formula>
    </cfRule>
    <cfRule type="expression" dxfId="131" priority="25">
      <formula>MOD(ROW(),2)=1</formula>
    </cfRule>
  </conditionalFormatting>
  <conditionalFormatting sqref="H47:I47">
    <cfRule type="expression" dxfId="130" priority="23">
      <formula>MOD(ROW(),2)=1</formula>
    </cfRule>
  </conditionalFormatting>
  <conditionalFormatting sqref="E50:H50">
    <cfRule type="expression" dxfId="129" priority="21">
      <formula>MOD(ROW(),2)=1</formula>
    </cfRule>
    <cfRule type="expression" dxfId="128" priority="22">
      <formula>MOD(ROW(),2)=1</formula>
    </cfRule>
  </conditionalFormatting>
  <conditionalFormatting sqref="E50:H50">
    <cfRule type="expression" dxfId="127" priority="20">
      <formula>MOD(ROW(),2)=1</formula>
    </cfRule>
  </conditionalFormatting>
  <conditionalFormatting sqref="I50">
    <cfRule type="expression" dxfId="126" priority="18">
      <formula>MOD(ROW(),2)=1</formula>
    </cfRule>
    <cfRule type="expression" dxfId="125" priority="19">
      <formula>MOD(ROW(),2)=1</formula>
    </cfRule>
  </conditionalFormatting>
  <conditionalFormatting sqref="I50">
    <cfRule type="expression" dxfId="124" priority="17">
      <formula>MOD(ROW(),2)=1</formula>
    </cfRule>
  </conditionalFormatting>
  <conditionalFormatting sqref="G52:I52">
    <cfRule type="expression" dxfId="123" priority="15">
      <formula>MOD(ROW(),2)=1</formula>
    </cfRule>
    <cfRule type="expression" dxfId="122" priority="16">
      <formula>MOD(ROW(),2)=1</formula>
    </cfRule>
  </conditionalFormatting>
  <conditionalFormatting sqref="G52:I52">
    <cfRule type="expression" dxfId="121" priority="14">
      <formula>MOD(ROW(),2)=1</formula>
    </cfRule>
  </conditionalFormatting>
  <conditionalFormatting sqref="G55:I55">
    <cfRule type="expression" dxfId="120" priority="12">
      <formula>MOD(ROW(),2)=1</formula>
    </cfRule>
    <cfRule type="expression" dxfId="119" priority="13">
      <formula>MOD(ROW(),2)=1</formula>
    </cfRule>
  </conditionalFormatting>
  <conditionalFormatting sqref="G55:I55">
    <cfRule type="expression" dxfId="118" priority="11">
      <formula>MOD(ROW(),2)=1</formula>
    </cfRule>
  </conditionalFormatting>
  <conditionalFormatting sqref="D59:I59">
    <cfRule type="expression" dxfId="117" priority="9">
      <formula>MOD(ROW(),2)=1</formula>
    </cfRule>
    <cfRule type="expression" dxfId="116" priority="10">
      <formula>MOD(ROW(),2)=1</formula>
    </cfRule>
  </conditionalFormatting>
  <conditionalFormatting sqref="D59:I59">
    <cfRule type="expression" dxfId="115" priority="8">
      <formula>MOD(ROW(),2)=1</formula>
    </cfRule>
  </conditionalFormatting>
  <conditionalFormatting sqref="D61:I61">
    <cfRule type="expression" dxfId="114" priority="6">
      <formula>MOD(ROW(),2)=1</formula>
    </cfRule>
    <cfRule type="expression" dxfId="113" priority="7">
      <formula>MOD(ROW(),2)=1</formula>
    </cfRule>
  </conditionalFormatting>
  <conditionalFormatting sqref="D61:I61">
    <cfRule type="expression" dxfId="112" priority="5">
      <formula>MOD(ROW(),2)=1</formula>
    </cfRule>
  </conditionalFormatting>
  <conditionalFormatting sqref="B8:B61">
    <cfRule type="expression" dxfId="111" priority="4">
      <formula>MOD(ROW(),2)=1</formula>
    </cfRule>
  </conditionalFormatting>
  <conditionalFormatting sqref="B8:B48">
    <cfRule type="expression" dxfId="110" priority="3">
      <formula>MOD(ROW(),2)=1</formula>
    </cfRule>
  </conditionalFormatting>
  <conditionalFormatting sqref="B49:B61">
    <cfRule type="expression" dxfId="109"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E I 1 - m 2/13 H</oddFooter>
  </headerFooter>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3"/>
  <sheetViews>
    <sheetView view="pageLayout" zoomScaleNormal="100" zoomScaleSheetLayoutView="75" workbookViewId="0">
      <selection sqref="A1:M1"/>
    </sheetView>
  </sheetViews>
  <sheetFormatPr baseColWidth="10" defaultRowHeight="12.75" x14ac:dyDescent="0.2"/>
  <cols>
    <col min="1" max="1" width="6" style="12" customWidth="1"/>
    <col min="2" max="2" width="24.42578125" style="12" customWidth="1"/>
    <col min="3" max="4" width="6.140625" style="2" customWidth="1"/>
    <col min="5" max="5" width="7.5703125" style="2" customWidth="1"/>
    <col min="6" max="6" width="8.42578125" style="2" customWidth="1"/>
    <col min="7" max="7" width="10.140625" style="2" customWidth="1"/>
    <col min="8" max="8" width="8.42578125" style="2" bestFit="1" customWidth="1"/>
    <col min="9" max="9" width="10.140625" style="2" customWidth="1"/>
    <col min="10" max="10" width="6.85546875" style="2" customWidth="1"/>
    <col min="11" max="11" width="8.42578125" style="2" customWidth="1"/>
    <col min="12" max="12" width="10.140625" style="2" customWidth="1"/>
    <col min="13" max="13" width="8.28515625" style="2" customWidth="1"/>
    <col min="14" max="16384" width="11.42578125" style="3"/>
  </cols>
  <sheetData>
    <row r="1" spans="1:13" ht="25.5" customHeight="1" x14ac:dyDescent="0.2">
      <c r="A1" s="245" t="s">
        <v>259</v>
      </c>
      <c r="B1" s="245"/>
      <c r="C1" s="245"/>
      <c r="D1" s="245"/>
      <c r="E1" s="245"/>
      <c r="F1" s="245"/>
      <c r="G1" s="245"/>
      <c r="H1" s="245"/>
      <c r="I1" s="245"/>
      <c r="J1" s="245"/>
      <c r="K1" s="245"/>
      <c r="L1" s="245"/>
      <c r="M1" s="245"/>
    </row>
    <row r="2" spans="1:13" x14ac:dyDescent="0.2">
      <c r="A2" s="42"/>
      <c r="B2" s="42"/>
      <c r="C2" s="42"/>
      <c r="D2" s="42"/>
      <c r="E2" s="42"/>
      <c r="F2" s="42"/>
      <c r="G2" s="42"/>
      <c r="H2" s="42"/>
      <c r="I2" s="42"/>
      <c r="J2" s="42"/>
      <c r="K2" s="42"/>
      <c r="L2" s="42"/>
      <c r="M2" s="42"/>
    </row>
    <row r="3" spans="1:13" x14ac:dyDescent="0.2">
      <c r="A3" s="227" t="s">
        <v>47</v>
      </c>
      <c r="B3" s="228" t="s">
        <v>0</v>
      </c>
      <c r="C3" s="246" t="s">
        <v>1</v>
      </c>
      <c r="D3" s="246"/>
      <c r="E3" s="230" t="s">
        <v>2</v>
      </c>
      <c r="F3" s="230"/>
      <c r="G3" s="230" t="s">
        <v>11</v>
      </c>
      <c r="H3" s="230"/>
      <c r="I3" s="230"/>
      <c r="J3" s="230"/>
      <c r="K3" s="230"/>
      <c r="L3" s="230"/>
      <c r="M3" s="233"/>
    </row>
    <row r="4" spans="1:13" x14ac:dyDescent="0.2">
      <c r="A4" s="227"/>
      <c r="B4" s="228"/>
      <c r="C4" s="246"/>
      <c r="D4" s="246"/>
      <c r="E4" s="230"/>
      <c r="F4" s="230"/>
      <c r="G4" s="230" t="s">
        <v>3</v>
      </c>
      <c r="H4" s="230"/>
      <c r="I4" s="230" t="s">
        <v>4</v>
      </c>
      <c r="J4" s="230"/>
      <c r="K4" s="230"/>
      <c r="L4" s="230"/>
      <c r="M4" s="233"/>
    </row>
    <row r="5" spans="1:13" x14ac:dyDescent="0.2">
      <c r="A5" s="227"/>
      <c r="B5" s="228"/>
      <c r="C5" s="246"/>
      <c r="D5" s="246"/>
      <c r="E5" s="230"/>
      <c r="F5" s="230"/>
      <c r="G5" s="230"/>
      <c r="H5" s="230"/>
      <c r="I5" s="230" t="s">
        <v>3</v>
      </c>
      <c r="J5" s="230"/>
      <c r="K5" s="230"/>
      <c r="L5" s="230" t="s">
        <v>12</v>
      </c>
      <c r="M5" s="233"/>
    </row>
    <row r="6" spans="1:13" ht="12.75" customHeight="1" x14ac:dyDescent="0.2">
      <c r="A6" s="227"/>
      <c r="B6" s="228"/>
      <c r="C6" s="235" t="s">
        <v>257</v>
      </c>
      <c r="D6" s="235"/>
      <c r="E6" s="235"/>
      <c r="F6" s="243" t="s">
        <v>187</v>
      </c>
      <c r="G6" s="235" t="s">
        <v>258</v>
      </c>
      <c r="H6" s="243" t="s">
        <v>187</v>
      </c>
      <c r="I6" s="235" t="s">
        <v>258</v>
      </c>
      <c r="J6" s="235"/>
      <c r="K6" s="243" t="s">
        <v>187</v>
      </c>
      <c r="L6" s="235" t="s">
        <v>258</v>
      </c>
      <c r="M6" s="244" t="s">
        <v>187</v>
      </c>
    </row>
    <row r="7" spans="1:13" x14ac:dyDescent="0.2">
      <c r="A7" s="227"/>
      <c r="B7" s="228"/>
      <c r="C7" s="119">
        <v>2013</v>
      </c>
      <c r="D7" s="119">
        <v>2012</v>
      </c>
      <c r="E7" s="117">
        <v>2013</v>
      </c>
      <c r="F7" s="243"/>
      <c r="G7" s="235"/>
      <c r="H7" s="243"/>
      <c r="I7" s="235"/>
      <c r="J7" s="235"/>
      <c r="K7" s="243"/>
      <c r="L7" s="235"/>
      <c r="M7" s="244"/>
    </row>
    <row r="8" spans="1:13" ht="48" customHeight="1" x14ac:dyDescent="0.2">
      <c r="A8" s="227"/>
      <c r="B8" s="228"/>
      <c r="C8" s="247" t="s">
        <v>5</v>
      </c>
      <c r="D8" s="247"/>
      <c r="E8" s="247"/>
      <c r="F8" s="243"/>
      <c r="G8" s="117" t="s">
        <v>44</v>
      </c>
      <c r="H8" s="243"/>
      <c r="I8" s="117" t="s">
        <v>44</v>
      </c>
      <c r="J8" s="119" t="s">
        <v>189</v>
      </c>
      <c r="K8" s="243"/>
      <c r="L8" s="117" t="s">
        <v>44</v>
      </c>
      <c r="M8" s="244"/>
    </row>
    <row r="9" spans="1:13" s="4" customFormat="1" ht="24" x14ac:dyDescent="0.2">
      <c r="A9" s="60" t="s">
        <v>48</v>
      </c>
      <c r="B9" s="66" t="s">
        <v>88</v>
      </c>
      <c r="C9" s="166">
        <v>43</v>
      </c>
      <c r="D9" s="121">
        <v>49</v>
      </c>
      <c r="E9" s="166">
        <v>5211</v>
      </c>
      <c r="F9" s="131">
        <v>-9.5858895705521474E-2</v>
      </c>
      <c r="G9" s="166">
        <v>147044.32</v>
      </c>
      <c r="H9" s="131">
        <v>-0.91016167571304352</v>
      </c>
      <c r="I9" s="166">
        <v>54170.392999999996</v>
      </c>
      <c r="J9" s="167">
        <v>0.36839500498897199</v>
      </c>
      <c r="K9" s="131">
        <v>-3.0091562488059758</v>
      </c>
      <c r="L9" s="166">
        <v>28502.142</v>
      </c>
      <c r="M9" s="131">
        <v>-9.9493953635322452</v>
      </c>
    </row>
    <row r="10" spans="1:13" ht="24" x14ac:dyDescent="0.2">
      <c r="A10" s="67" t="s">
        <v>49</v>
      </c>
      <c r="B10" s="53" t="s">
        <v>107</v>
      </c>
      <c r="C10" s="166">
        <v>4</v>
      </c>
      <c r="D10" s="121">
        <v>6</v>
      </c>
      <c r="E10" s="166">
        <v>198</v>
      </c>
      <c r="F10" s="131">
        <v>-10</v>
      </c>
      <c r="G10" s="166">
        <v>7069.8680000000004</v>
      </c>
      <c r="H10" s="131">
        <v>-33.999487296204443</v>
      </c>
      <c r="I10" s="171" t="s">
        <v>145</v>
      </c>
      <c r="J10" s="171" t="s">
        <v>145</v>
      </c>
      <c r="K10" s="171" t="s">
        <v>145</v>
      </c>
      <c r="L10" s="171" t="s">
        <v>145</v>
      </c>
      <c r="M10" s="171" t="s">
        <v>145</v>
      </c>
    </row>
    <row r="11" spans="1:13" ht="24" x14ac:dyDescent="0.2">
      <c r="A11" s="67" t="s">
        <v>77</v>
      </c>
      <c r="B11" s="53" t="s">
        <v>130</v>
      </c>
      <c r="C11" s="166">
        <v>3</v>
      </c>
      <c r="D11" s="121">
        <v>5</v>
      </c>
      <c r="E11" s="121">
        <v>315</v>
      </c>
      <c r="F11" s="131">
        <v>1.6129032258064515</v>
      </c>
      <c r="G11" s="171" t="s">
        <v>145</v>
      </c>
      <c r="H11" s="171" t="s">
        <v>145</v>
      </c>
      <c r="I11" s="171" t="s">
        <v>145</v>
      </c>
      <c r="J11" s="171" t="s">
        <v>145</v>
      </c>
      <c r="K11" s="171" t="s">
        <v>145</v>
      </c>
      <c r="L11" s="171" t="s">
        <v>145</v>
      </c>
      <c r="M11" s="171" t="s">
        <v>145</v>
      </c>
    </row>
    <row r="12" spans="1:13" ht="24" x14ac:dyDescent="0.2">
      <c r="A12" s="67" t="s">
        <v>50</v>
      </c>
      <c r="B12" s="53" t="s">
        <v>108</v>
      </c>
      <c r="C12" s="121">
        <v>7</v>
      </c>
      <c r="D12" s="121">
        <v>6</v>
      </c>
      <c r="E12" s="121">
        <v>798</v>
      </c>
      <c r="F12" s="131">
        <v>-6.0070671378091873</v>
      </c>
      <c r="G12" s="121">
        <v>35373.591999999997</v>
      </c>
      <c r="H12" s="131">
        <v>-4.2231384555601226</v>
      </c>
      <c r="I12" s="121">
        <v>24601.285</v>
      </c>
      <c r="J12" s="131">
        <v>0.69547036670745799</v>
      </c>
      <c r="K12" s="131">
        <v>4.5511500833263145</v>
      </c>
      <c r="L12" s="121">
        <v>10696.034</v>
      </c>
      <c r="M12" s="131">
        <v>17.502035076926457</v>
      </c>
    </row>
    <row r="13" spans="1:13" s="4" customFormat="1" ht="36" x14ac:dyDescent="0.2">
      <c r="A13" s="67" t="s">
        <v>51</v>
      </c>
      <c r="B13" s="53" t="s">
        <v>261</v>
      </c>
      <c r="C13" s="166">
        <v>5</v>
      </c>
      <c r="D13" s="121">
        <v>5</v>
      </c>
      <c r="E13" s="166">
        <v>527</v>
      </c>
      <c r="F13" s="131">
        <v>4.5634920634920633</v>
      </c>
      <c r="G13" s="166">
        <v>20491.648000000001</v>
      </c>
      <c r="H13" s="131">
        <v>17.630309004148646</v>
      </c>
      <c r="I13" s="121">
        <v>8673.3369999999995</v>
      </c>
      <c r="J13" s="131">
        <v>0.42326205291053209</v>
      </c>
      <c r="K13" s="131">
        <v>7.1005273443336474</v>
      </c>
      <c r="L13" s="171" t="s">
        <v>145</v>
      </c>
      <c r="M13" s="171" t="s">
        <v>145</v>
      </c>
    </row>
    <row r="14" spans="1:13" s="4" customFormat="1" x14ac:dyDescent="0.2">
      <c r="A14" s="67" t="s">
        <v>53</v>
      </c>
      <c r="B14" s="53" t="s">
        <v>110</v>
      </c>
      <c r="C14" s="166">
        <v>11</v>
      </c>
      <c r="D14" s="121">
        <v>11</v>
      </c>
      <c r="E14" s="166">
        <v>1568</v>
      </c>
      <c r="F14" s="131">
        <v>7.1770334928229662</v>
      </c>
      <c r="G14" s="166">
        <v>17503.991999999998</v>
      </c>
      <c r="H14" s="131">
        <v>-8.0155663125355439</v>
      </c>
      <c r="I14" s="171" t="s">
        <v>145</v>
      </c>
      <c r="J14" s="171" t="s">
        <v>145</v>
      </c>
      <c r="K14" s="171" t="s">
        <v>145</v>
      </c>
      <c r="L14" s="171" t="s">
        <v>145</v>
      </c>
      <c r="M14" s="171" t="s">
        <v>145</v>
      </c>
    </row>
    <row r="15" spans="1:13" ht="24" x14ac:dyDescent="0.2">
      <c r="A15" s="67" t="s">
        <v>56</v>
      </c>
      <c r="B15" s="53" t="s">
        <v>262</v>
      </c>
      <c r="C15" s="166">
        <v>8</v>
      </c>
      <c r="D15" s="121">
        <v>8</v>
      </c>
      <c r="E15" s="171" t="s">
        <v>145</v>
      </c>
      <c r="F15" s="171" t="s">
        <v>145</v>
      </c>
      <c r="G15" s="171" t="s">
        <v>145</v>
      </c>
      <c r="H15" s="171" t="s">
        <v>145</v>
      </c>
      <c r="I15" s="171" t="s">
        <v>145</v>
      </c>
      <c r="J15" s="171" t="s">
        <v>145</v>
      </c>
      <c r="K15" s="171" t="s">
        <v>145</v>
      </c>
      <c r="L15" s="171" t="s">
        <v>145</v>
      </c>
      <c r="M15" s="171" t="s">
        <v>145</v>
      </c>
    </row>
    <row r="16" spans="1:13" ht="24" x14ac:dyDescent="0.2">
      <c r="A16" s="67" t="s">
        <v>52</v>
      </c>
      <c r="B16" s="53" t="s">
        <v>263</v>
      </c>
      <c r="C16" s="166">
        <v>9</v>
      </c>
      <c r="D16" s="121">
        <v>11</v>
      </c>
      <c r="E16" s="166">
        <v>1495</v>
      </c>
      <c r="F16" s="131">
        <v>-1.8384766907419567</v>
      </c>
      <c r="G16" s="166">
        <v>43669.516000000003</v>
      </c>
      <c r="H16" s="131">
        <v>10.454289337648595</v>
      </c>
      <c r="I16" s="121">
        <v>13394.636</v>
      </c>
      <c r="J16" s="167">
        <v>0.30672737476641598</v>
      </c>
      <c r="K16" s="131">
        <v>-2.6761268478051581</v>
      </c>
      <c r="L16" s="121">
        <v>8095.6570000000002</v>
      </c>
      <c r="M16" s="131">
        <v>-17.966485822526714</v>
      </c>
    </row>
    <row r="17" spans="1:15" x14ac:dyDescent="0.2">
      <c r="A17" s="67" t="s">
        <v>78</v>
      </c>
      <c r="B17" s="53" t="s">
        <v>131</v>
      </c>
      <c r="C17" s="121">
        <v>4</v>
      </c>
      <c r="D17" s="121">
        <v>4</v>
      </c>
      <c r="E17" s="121">
        <v>310</v>
      </c>
      <c r="F17" s="131">
        <v>3.3333333333333335</v>
      </c>
      <c r="G17" s="121">
        <v>22545.113000000001</v>
      </c>
      <c r="H17" s="131">
        <v>4.2724093211527858</v>
      </c>
      <c r="I17" s="171" t="s">
        <v>145</v>
      </c>
      <c r="J17" s="171" t="s">
        <v>145</v>
      </c>
      <c r="K17" s="171" t="s">
        <v>145</v>
      </c>
      <c r="L17" s="171" t="s">
        <v>145</v>
      </c>
      <c r="M17" s="171" t="s">
        <v>145</v>
      </c>
    </row>
    <row r="18" spans="1:15" s="4" customFormat="1" x14ac:dyDescent="0.2">
      <c r="A18" s="60" t="s">
        <v>79</v>
      </c>
      <c r="B18" s="55" t="s">
        <v>98</v>
      </c>
      <c r="C18" s="166">
        <v>3</v>
      </c>
      <c r="D18" s="121">
        <v>3</v>
      </c>
      <c r="E18" s="171" t="s">
        <v>145</v>
      </c>
      <c r="F18" s="171" t="s">
        <v>145</v>
      </c>
      <c r="G18" s="171" t="s">
        <v>145</v>
      </c>
      <c r="H18" s="171" t="s">
        <v>145</v>
      </c>
      <c r="I18" s="171" t="s">
        <v>145</v>
      </c>
      <c r="J18" s="171" t="s">
        <v>145</v>
      </c>
      <c r="K18" s="171" t="s">
        <v>145</v>
      </c>
      <c r="L18" s="171" t="s">
        <v>145</v>
      </c>
      <c r="M18" s="171" t="s">
        <v>145</v>
      </c>
    </row>
    <row r="19" spans="1:15" s="4" customFormat="1" x14ac:dyDescent="0.2">
      <c r="A19" s="60" t="s">
        <v>86</v>
      </c>
      <c r="B19" s="55" t="s">
        <v>113</v>
      </c>
      <c r="C19" s="166">
        <v>2</v>
      </c>
      <c r="D19" s="121">
        <v>2</v>
      </c>
      <c r="E19" s="171" t="s">
        <v>145</v>
      </c>
      <c r="F19" s="171" t="s">
        <v>145</v>
      </c>
      <c r="G19" s="171" t="s">
        <v>145</v>
      </c>
      <c r="H19" s="171" t="s">
        <v>145</v>
      </c>
      <c r="I19" s="171" t="s">
        <v>145</v>
      </c>
      <c r="J19" s="171" t="s">
        <v>145</v>
      </c>
      <c r="K19" s="171" t="s">
        <v>145</v>
      </c>
      <c r="L19" s="171" t="s">
        <v>145</v>
      </c>
      <c r="M19" s="171" t="s">
        <v>145</v>
      </c>
    </row>
    <row r="20" spans="1:15" s="4" customFormat="1" x14ac:dyDescent="0.2">
      <c r="A20" s="60" t="s">
        <v>87</v>
      </c>
      <c r="B20" s="55" t="s">
        <v>99</v>
      </c>
      <c r="C20" s="166">
        <v>1</v>
      </c>
      <c r="D20" s="121">
        <v>1</v>
      </c>
      <c r="E20" s="171" t="s">
        <v>145</v>
      </c>
      <c r="F20" s="171" t="s">
        <v>145</v>
      </c>
      <c r="G20" s="171" t="s">
        <v>145</v>
      </c>
      <c r="H20" s="171" t="s">
        <v>145</v>
      </c>
      <c r="I20" s="171" t="s">
        <v>145</v>
      </c>
      <c r="J20" s="171" t="s">
        <v>145</v>
      </c>
      <c r="K20" s="171" t="s">
        <v>145</v>
      </c>
      <c r="L20" s="171" t="s">
        <v>145</v>
      </c>
      <c r="M20" s="171" t="s">
        <v>145</v>
      </c>
    </row>
    <row r="21" spans="1:15" s="4" customFormat="1" ht="24" x14ac:dyDescent="0.2">
      <c r="A21" s="60" t="s">
        <v>30</v>
      </c>
      <c r="B21" s="55" t="s">
        <v>100</v>
      </c>
      <c r="C21" s="166">
        <v>1</v>
      </c>
      <c r="D21" s="121">
        <v>1</v>
      </c>
      <c r="E21" s="171" t="s">
        <v>145</v>
      </c>
      <c r="F21" s="171" t="s">
        <v>145</v>
      </c>
      <c r="G21" s="171" t="s">
        <v>145</v>
      </c>
      <c r="H21" s="171" t="s">
        <v>145</v>
      </c>
      <c r="I21" s="171" t="s">
        <v>145</v>
      </c>
      <c r="J21" s="171" t="s">
        <v>145</v>
      </c>
      <c r="K21" s="171" t="s">
        <v>145</v>
      </c>
      <c r="L21" s="171" t="s">
        <v>145</v>
      </c>
      <c r="M21" s="171" t="s">
        <v>145</v>
      </c>
    </row>
    <row r="22" spans="1:15" s="4" customFormat="1" ht="24" x14ac:dyDescent="0.2">
      <c r="A22" s="60" t="s">
        <v>31</v>
      </c>
      <c r="B22" s="55" t="s">
        <v>101</v>
      </c>
      <c r="C22" s="121">
        <v>3</v>
      </c>
      <c r="D22" s="121">
        <v>3</v>
      </c>
      <c r="E22" s="121">
        <v>250</v>
      </c>
      <c r="F22" s="131">
        <v>7.7586206896551726</v>
      </c>
      <c r="G22" s="171" t="s">
        <v>145</v>
      </c>
      <c r="H22" s="171" t="s">
        <v>145</v>
      </c>
      <c r="I22" s="171" t="s">
        <v>145</v>
      </c>
      <c r="J22" s="171" t="s">
        <v>145</v>
      </c>
      <c r="K22" s="171" t="s">
        <v>145</v>
      </c>
      <c r="L22" s="171" t="s">
        <v>145</v>
      </c>
      <c r="M22" s="171" t="s">
        <v>145</v>
      </c>
    </row>
    <row r="23" spans="1:15" s="4" customFormat="1" ht="48" x14ac:dyDescent="0.2">
      <c r="A23" s="60" t="s">
        <v>32</v>
      </c>
      <c r="B23" s="51" t="s">
        <v>89</v>
      </c>
      <c r="C23" s="121">
        <v>8</v>
      </c>
      <c r="D23" s="121">
        <v>8</v>
      </c>
      <c r="E23" s="121">
        <v>623</v>
      </c>
      <c r="F23" s="131">
        <v>-6.4564564564564568</v>
      </c>
      <c r="G23" s="121">
        <v>4744.5309999999999</v>
      </c>
      <c r="H23" s="131">
        <v>5.9647880718085702</v>
      </c>
      <c r="I23" s="121">
        <v>107.19799999999999</v>
      </c>
      <c r="J23" s="131">
        <v>2.2594014034263869E-2</v>
      </c>
      <c r="K23" s="131">
        <v>-66.801178084652378</v>
      </c>
      <c r="L23" s="121">
        <v>56.19</v>
      </c>
      <c r="M23" s="131">
        <v>-78.689593968309353</v>
      </c>
    </row>
    <row r="24" spans="1:15" s="6" customFormat="1" x14ac:dyDescent="0.2">
      <c r="A24" s="67" t="s">
        <v>54</v>
      </c>
      <c r="B24" s="53" t="s">
        <v>141</v>
      </c>
      <c r="C24" s="121">
        <v>8</v>
      </c>
      <c r="D24" s="121">
        <v>7</v>
      </c>
      <c r="E24" s="121">
        <v>623</v>
      </c>
      <c r="F24" s="171" t="s">
        <v>145</v>
      </c>
      <c r="G24" s="121">
        <v>4744.5309999999999</v>
      </c>
      <c r="H24" s="171" t="s">
        <v>145</v>
      </c>
      <c r="I24" s="121">
        <v>107.19799999999999</v>
      </c>
      <c r="J24" s="131">
        <v>2.2594014034263869E-2</v>
      </c>
      <c r="K24" s="131">
        <v>-66.801178084652378</v>
      </c>
      <c r="L24" s="121">
        <v>56.19</v>
      </c>
      <c r="M24" s="131">
        <v>-78.689593968309353</v>
      </c>
    </row>
    <row r="25" spans="1:15" s="6" customFormat="1" x14ac:dyDescent="0.2">
      <c r="A25" s="67" t="s">
        <v>80</v>
      </c>
      <c r="B25" s="53" t="s">
        <v>132</v>
      </c>
      <c r="C25" s="121">
        <v>4</v>
      </c>
      <c r="D25" s="121">
        <v>3</v>
      </c>
      <c r="E25" s="121">
        <v>273</v>
      </c>
      <c r="F25" s="131">
        <v>3.4090909090909087</v>
      </c>
      <c r="G25" s="121">
        <v>2433.721</v>
      </c>
      <c r="H25" s="131">
        <v>23.050868710300296</v>
      </c>
      <c r="I25" s="121">
        <v>46.073999999999998</v>
      </c>
      <c r="J25" s="131">
        <v>1.8931504474013251E-2</v>
      </c>
      <c r="K25" s="171" t="s">
        <v>145</v>
      </c>
      <c r="L25" s="171" t="s">
        <v>145</v>
      </c>
      <c r="M25" s="171" t="s">
        <v>145</v>
      </c>
    </row>
    <row r="26" spans="1:15" x14ac:dyDescent="0.2">
      <c r="A26" s="67" t="s">
        <v>81</v>
      </c>
      <c r="B26" s="53" t="s">
        <v>133</v>
      </c>
      <c r="C26" s="121">
        <v>4</v>
      </c>
      <c r="D26" s="121">
        <v>4</v>
      </c>
      <c r="E26" s="121">
        <v>350</v>
      </c>
      <c r="F26" s="131">
        <v>4.4776119402985071</v>
      </c>
      <c r="G26" s="121">
        <v>2310.81</v>
      </c>
      <c r="H26" s="131">
        <v>13.518341032026004</v>
      </c>
      <c r="I26" s="121">
        <v>61.124000000000002</v>
      </c>
      <c r="J26" s="131">
        <v>2.6451330918595646E-2</v>
      </c>
      <c r="K26" s="171" t="s">
        <v>145</v>
      </c>
      <c r="L26" s="171" t="s">
        <v>145</v>
      </c>
      <c r="M26" s="171" t="s">
        <v>145</v>
      </c>
      <c r="N26" s="24"/>
      <c r="O26" s="24"/>
    </row>
    <row r="27" spans="1:15" s="4" customFormat="1" ht="24" x14ac:dyDescent="0.2">
      <c r="A27" s="60" t="s">
        <v>55</v>
      </c>
      <c r="B27" s="51" t="s">
        <v>90</v>
      </c>
      <c r="C27" s="166">
        <v>10</v>
      </c>
      <c r="D27" s="121">
        <v>10</v>
      </c>
      <c r="E27" s="166">
        <v>3763</v>
      </c>
      <c r="F27" s="131">
        <v>-0.39703546850185284</v>
      </c>
      <c r="G27" s="166">
        <v>651946.31799999997</v>
      </c>
      <c r="H27" s="131">
        <v>-17.691600810243433</v>
      </c>
      <c r="I27" s="166">
        <v>89075.125</v>
      </c>
      <c r="J27" s="167">
        <v>0.13662953918239631</v>
      </c>
      <c r="K27" s="131">
        <v>-11.706686684349226</v>
      </c>
      <c r="L27" s="166">
        <v>40167.803</v>
      </c>
      <c r="M27" s="131">
        <v>-7.7286501488470885</v>
      </c>
    </row>
    <row r="28" spans="1:15" s="4" customFormat="1" ht="24" x14ac:dyDescent="0.2">
      <c r="A28" s="60" t="s">
        <v>57</v>
      </c>
      <c r="B28" s="51" t="s">
        <v>91</v>
      </c>
      <c r="C28" s="166">
        <v>36</v>
      </c>
      <c r="D28" s="121">
        <v>34</v>
      </c>
      <c r="E28" s="166">
        <v>3483</v>
      </c>
      <c r="F28" s="131">
        <v>4.4064748201438846</v>
      </c>
      <c r="G28" s="166">
        <v>110283.25</v>
      </c>
      <c r="H28" s="131">
        <v>-0.74314445415963348</v>
      </c>
      <c r="I28" s="166">
        <v>34870.733999999997</v>
      </c>
      <c r="J28" s="167">
        <v>0.31619247709874343</v>
      </c>
      <c r="K28" s="131">
        <v>-28.746680491740133</v>
      </c>
      <c r="L28" s="166">
        <v>19498.582999999999</v>
      </c>
      <c r="M28" s="131">
        <v>-43.023738941163295</v>
      </c>
    </row>
    <row r="29" spans="1:15" s="2" customFormat="1" ht="72" x14ac:dyDescent="0.2">
      <c r="A29" s="67" t="s">
        <v>33</v>
      </c>
      <c r="B29" s="53" t="s">
        <v>301</v>
      </c>
      <c r="C29" s="166">
        <v>14</v>
      </c>
      <c r="D29" s="121">
        <v>13</v>
      </c>
      <c r="E29" s="121">
        <v>1208</v>
      </c>
      <c r="F29" s="131">
        <v>8.1468218442256042</v>
      </c>
      <c r="G29" s="121">
        <v>40724.769</v>
      </c>
      <c r="H29" s="131">
        <v>-8.1279572644702167</v>
      </c>
      <c r="I29" s="121">
        <v>17793.395</v>
      </c>
      <c r="J29" s="167">
        <v>0.43691825483405444</v>
      </c>
      <c r="K29" s="131">
        <v>-10.481996932115639</v>
      </c>
      <c r="L29" s="121">
        <v>9602.1839999999993</v>
      </c>
      <c r="M29" s="131">
        <v>-10.387706197884455</v>
      </c>
    </row>
    <row r="30" spans="1:15" ht="36" x14ac:dyDescent="0.2">
      <c r="A30" s="67" t="s">
        <v>82</v>
      </c>
      <c r="B30" s="53" t="s">
        <v>264</v>
      </c>
      <c r="C30" s="166">
        <v>8</v>
      </c>
      <c r="D30" s="121">
        <v>7</v>
      </c>
      <c r="E30" s="166">
        <v>430</v>
      </c>
      <c r="F30" s="131">
        <v>16.847826086956523</v>
      </c>
      <c r="G30" s="166">
        <v>8250.4609999999993</v>
      </c>
      <c r="H30" s="131">
        <v>8.3733219492972548</v>
      </c>
      <c r="I30" s="166">
        <v>5401.7349999999997</v>
      </c>
      <c r="J30" s="167">
        <v>0.6547191726619882</v>
      </c>
      <c r="K30" s="131">
        <v>-6.8317319575075279</v>
      </c>
      <c r="L30" s="121">
        <v>2181.645</v>
      </c>
      <c r="M30" s="131">
        <v>-11.48421549757049</v>
      </c>
    </row>
    <row r="31" spans="1:15" ht="24" x14ac:dyDescent="0.2">
      <c r="A31" s="67" t="s">
        <v>58</v>
      </c>
      <c r="B31" s="53" t="s">
        <v>114</v>
      </c>
      <c r="C31" s="121">
        <v>13</v>
      </c>
      <c r="D31" s="121">
        <v>12</v>
      </c>
      <c r="E31" s="121">
        <v>780</v>
      </c>
      <c r="F31" s="131">
        <v>4.6979865771812079</v>
      </c>
      <c r="G31" s="121">
        <v>25391.109</v>
      </c>
      <c r="H31" s="131">
        <v>21.861216071904479</v>
      </c>
      <c r="I31" s="121">
        <v>12779.861000000001</v>
      </c>
      <c r="J31" s="167">
        <v>0.50332031578455283</v>
      </c>
      <c r="K31" s="131">
        <v>28.899072945363745</v>
      </c>
      <c r="L31" s="121">
        <v>7180.2430000000004</v>
      </c>
      <c r="M31" s="131">
        <v>20.996536212211979</v>
      </c>
    </row>
    <row r="32" spans="1:15" s="4" customFormat="1" ht="24" x14ac:dyDescent="0.2">
      <c r="A32" s="67" t="s">
        <v>83</v>
      </c>
      <c r="B32" s="53" t="s">
        <v>134</v>
      </c>
      <c r="C32" s="166">
        <v>10</v>
      </c>
      <c r="D32" s="121">
        <v>9</v>
      </c>
      <c r="E32" s="166">
        <v>432</v>
      </c>
      <c r="F32" s="131">
        <v>5.6234718826405867</v>
      </c>
      <c r="G32" s="166">
        <v>13367.166999999999</v>
      </c>
      <c r="H32" s="131">
        <v>14.939250287645486</v>
      </c>
      <c r="I32" s="166">
        <v>5798.1719999999996</v>
      </c>
      <c r="J32" s="167">
        <v>0.43376221752896482</v>
      </c>
      <c r="K32" s="131">
        <v>19.343952942251633</v>
      </c>
      <c r="L32" s="121">
        <v>3855.5410000000002</v>
      </c>
      <c r="M32" s="131">
        <v>16.433831678725163</v>
      </c>
    </row>
    <row r="33" spans="1:13" s="4" customFormat="1" ht="24" x14ac:dyDescent="0.2">
      <c r="A33" s="60" t="s">
        <v>25</v>
      </c>
      <c r="B33" s="51" t="s">
        <v>102</v>
      </c>
      <c r="C33" s="166">
        <v>7</v>
      </c>
      <c r="D33" s="121">
        <v>7</v>
      </c>
      <c r="E33" s="166">
        <v>1083</v>
      </c>
      <c r="F33" s="131">
        <v>9.2835519677093838</v>
      </c>
      <c r="G33" s="121">
        <v>20275.448</v>
      </c>
      <c r="H33" s="131">
        <v>-3.6412215409269817</v>
      </c>
      <c r="I33" s="121">
        <v>2665.8969999999999</v>
      </c>
      <c r="J33" s="131">
        <v>0.13148399976168221</v>
      </c>
      <c r="K33" s="131">
        <v>0.96622272888234106</v>
      </c>
      <c r="L33" s="171" t="s">
        <v>145</v>
      </c>
      <c r="M33" s="171" t="s">
        <v>145</v>
      </c>
    </row>
    <row r="34" spans="1:13" ht="24" x14ac:dyDescent="0.2">
      <c r="A34" s="68" t="s">
        <v>34</v>
      </c>
      <c r="B34" s="69" t="s">
        <v>135</v>
      </c>
      <c r="C34" s="166">
        <v>2</v>
      </c>
      <c r="D34" s="121">
        <v>2</v>
      </c>
      <c r="E34" s="171" t="s">
        <v>145</v>
      </c>
      <c r="F34" s="171" t="s">
        <v>145</v>
      </c>
      <c r="G34" s="171" t="s">
        <v>145</v>
      </c>
      <c r="H34" s="171" t="s">
        <v>145</v>
      </c>
      <c r="I34" s="171" t="s">
        <v>145</v>
      </c>
      <c r="J34" s="171" t="s">
        <v>145</v>
      </c>
      <c r="K34" s="171" t="s">
        <v>145</v>
      </c>
      <c r="L34" s="171" t="s">
        <v>145</v>
      </c>
      <c r="M34" s="171" t="s">
        <v>145</v>
      </c>
    </row>
    <row r="35" spans="1:13" ht="48" x14ac:dyDescent="0.2">
      <c r="A35" s="67" t="s">
        <v>35</v>
      </c>
      <c r="B35" s="53" t="s">
        <v>265</v>
      </c>
      <c r="C35" s="166">
        <v>5</v>
      </c>
      <c r="D35" s="121">
        <v>5</v>
      </c>
      <c r="E35" s="171" t="s">
        <v>145</v>
      </c>
      <c r="F35" s="171" t="s">
        <v>145</v>
      </c>
      <c r="G35" s="171" t="s">
        <v>145</v>
      </c>
      <c r="H35" s="171" t="s">
        <v>145</v>
      </c>
      <c r="I35" s="171" t="s">
        <v>145</v>
      </c>
      <c r="J35" s="171" t="s">
        <v>145</v>
      </c>
      <c r="K35" s="171" t="s">
        <v>145</v>
      </c>
      <c r="L35" s="171" t="s">
        <v>145</v>
      </c>
      <c r="M35" s="171" t="s">
        <v>145</v>
      </c>
    </row>
    <row r="36" spans="1:13" s="4" customFormat="1" ht="24" x14ac:dyDescent="0.2">
      <c r="A36" s="60" t="s">
        <v>26</v>
      </c>
      <c r="B36" s="51" t="s">
        <v>266</v>
      </c>
      <c r="C36" s="166">
        <v>18</v>
      </c>
      <c r="D36" s="121">
        <v>17</v>
      </c>
      <c r="E36" s="166">
        <v>3156</v>
      </c>
      <c r="F36" s="131">
        <v>5.6578506863073317</v>
      </c>
      <c r="G36" s="166">
        <v>52737.767</v>
      </c>
      <c r="H36" s="131">
        <v>-5.8109193627497771</v>
      </c>
      <c r="I36" s="166">
        <v>13459.226000000001</v>
      </c>
      <c r="J36" s="167">
        <v>0.25521038841102239</v>
      </c>
      <c r="K36" s="131">
        <v>-4.4196590383581844</v>
      </c>
      <c r="L36" s="166">
        <v>6595.27</v>
      </c>
      <c r="M36" s="131">
        <v>-12.950472760552856</v>
      </c>
    </row>
    <row r="37" spans="1:13" x14ac:dyDescent="0.2">
      <c r="A37" s="68" t="s">
        <v>15</v>
      </c>
      <c r="B37" s="53" t="s">
        <v>116</v>
      </c>
      <c r="C37" s="121">
        <v>8</v>
      </c>
      <c r="D37" s="121">
        <v>9</v>
      </c>
      <c r="E37" s="121">
        <v>1590</v>
      </c>
      <c r="F37" s="131">
        <v>-0.81097941359950088</v>
      </c>
      <c r="G37" s="121">
        <v>28901.159</v>
      </c>
      <c r="H37" s="131">
        <v>-14.853758356112968</v>
      </c>
      <c r="I37" s="121">
        <v>9286.8040000000001</v>
      </c>
      <c r="J37" s="167">
        <v>0.3213298124134053</v>
      </c>
      <c r="K37" s="131">
        <v>-13.216823190240085</v>
      </c>
      <c r="L37" s="121">
        <v>3607.41</v>
      </c>
      <c r="M37" s="131">
        <v>-35.428029319896538</v>
      </c>
    </row>
    <row r="38" spans="1:13" s="5" customFormat="1" ht="15" x14ac:dyDescent="0.25">
      <c r="A38" s="68" t="s">
        <v>59</v>
      </c>
      <c r="B38" s="53" t="s">
        <v>117</v>
      </c>
      <c r="C38" s="166">
        <v>8</v>
      </c>
      <c r="D38" s="121">
        <v>9</v>
      </c>
      <c r="E38" s="121">
        <v>1590</v>
      </c>
      <c r="F38" s="131">
        <v>-0.81097941359950088</v>
      </c>
      <c r="G38" s="121">
        <v>28901.159</v>
      </c>
      <c r="H38" s="131">
        <v>-14.853758356112968</v>
      </c>
      <c r="I38" s="121">
        <v>9286.8040000000001</v>
      </c>
      <c r="J38" s="167">
        <v>0.3213298124134053</v>
      </c>
      <c r="K38" s="131">
        <v>-13.216823190240085</v>
      </c>
      <c r="L38" s="121">
        <v>3607.41</v>
      </c>
      <c r="M38" s="131">
        <v>-35.428029319896538</v>
      </c>
    </row>
    <row r="39" spans="1:13" s="4" customFormat="1" x14ac:dyDescent="0.2">
      <c r="A39" s="67" t="s">
        <v>16</v>
      </c>
      <c r="B39" s="53" t="s">
        <v>143</v>
      </c>
      <c r="C39" s="166">
        <v>10</v>
      </c>
      <c r="D39" s="121">
        <v>8</v>
      </c>
      <c r="E39" s="166">
        <v>1566</v>
      </c>
      <c r="F39" s="131">
        <v>13.150289017341041</v>
      </c>
      <c r="G39" s="166">
        <v>23836.608</v>
      </c>
      <c r="H39" s="131">
        <v>8.110296902961192</v>
      </c>
      <c r="I39" s="121">
        <v>4172.4219999999996</v>
      </c>
      <c r="J39" s="167">
        <v>0.17504260673330699</v>
      </c>
      <c r="K39" s="131">
        <v>23.428844935861655</v>
      </c>
      <c r="L39" s="121">
        <v>2987.86</v>
      </c>
      <c r="M39" s="131">
        <v>50.158281682595351</v>
      </c>
    </row>
    <row r="40" spans="1:13" s="4" customFormat="1" ht="24" x14ac:dyDescent="0.2">
      <c r="A40" s="67" t="s">
        <v>60</v>
      </c>
      <c r="B40" s="53" t="s">
        <v>267</v>
      </c>
      <c r="C40" s="166">
        <v>6</v>
      </c>
      <c r="D40" s="121">
        <v>5</v>
      </c>
      <c r="E40" s="121">
        <v>1313</v>
      </c>
      <c r="F40" s="131">
        <v>11.17696867061812</v>
      </c>
      <c r="G40" s="121">
        <v>19928.839</v>
      </c>
      <c r="H40" s="131">
        <v>10.456500134046468</v>
      </c>
      <c r="I40" s="121">
        <v>3278.069</v>
      </c>
      <c r="J40" s="131">
        <v>0.16448870905123977</v>
      </c>
      <c r="K40" s="131">
        <v>38.353209406131981</v>
      </c>
      <c r="L40" s="121">
        <v>2395.8809999999999</v>
      </c>
      <c r="M40" s="131">
        <v>73.670567683057214</v>
      </c>
    </row>
    <row r="41" spans="1:13" s="4" customFormat="1" ht="36" x14ac:dyDescent="0.2">
      <c r="A41" s="60" t="s">
        <v>61</v>
      </c>
      <c r="B41" s="55" t="s">
        <v>103</v>
      </c>
      <c r="C41" s="121">
        <v>2</v>
      </c>
      <c r="D41" s="121">
        <v>3</v>
      </c>
      <c r="E41" s="171" t="s">
        <v>145</v>
      </c>
      <c r="F41" s="171" t="s">
        <v>145</v>
      </c>
      <c r="G41" s="171" t="s">
        <v>145</v>
      </c>
      <c r="H41" s="171" t="s">
        <v>145</v>
      </c>
      <c r="I41" s="171" t="s">
        <v>145</v>
      </c>
      <c r="J41" s="171" t="s">
        <v>145</v>
      </c>
      <c r="K41" s="171" t="s">
        <v>145</v>
      </c>
      <c r="L41" s="171" t="s">
        <v>145</v>
      </c>
      <c r="M41" s="171" t="s">
        <v>145</v>
      </c>
    </row>
    <row r="42" spans="1:13" s="4" customFormat="1" ht="24" x14ac:dyDescent="0.2">
      <c r="A42" s="60" t="s">
        <v>62</v>
      </c>
      <c r="B42" s="51" t="s">
        <v>104</v>
      </c>
      <c r="C42" s="166">
        <v>8</v>
      </c>
      <c r="D42" s="121">
        <v>8</v>
      </c>
      <c r="E42" s="121">
        <v>3400</v>
      </c>
      <c r="F42" s="131">
        <v>3.785103785103785</v>
      </c>
      <c r="G42" s="121">
        <v>635315.24199999997</v>
      </c>
      <c r="H42" s="131">
        <v>-10.951593213963843</v>
      </c>
      <c r="I42" s="121">
        <v>226671.40700000001</v>
      </c>
      <c r="J42" s="167">
        <v>0.35678572150485255</v>
      </c>
      <c r="K42" s="131">
        <v>-21.782230859967235</v>
      </c>
      <c r="L42" s="171" t="s">
        <v>145</v>
      </c>
      <c r="M42" s="171" t="s">
        <v>145</v>
      </c>
    </row>
    <row r="43" spans="1:13" ht="24" x14ac:dyDescent="0.2">
      <c r="A43" s="67" t="s">
        <v>17</v>
      </c>
      <c r="B43" s="53" t="s">
        <v>136</v>
      </c>
      <c r="C43" s="121">
        <v>5</v>
      </c>
      <c r="D43" s="121">
        <v>5</v>
      </c>
      <c r="E43" s="121">
        <v>2778</v>
      </c>
      <c r="F43" s="131">
        <v>4.9886621315192743</v>
      </c>
      <c r="G43" s="121">
        <v>594049.21200000006</v>
      </c>
      <c r="H43" s="131">
        <v>-11.460321954454079</v>
      </c>
      <c r="I43" s="121">
        <v>203026.024</v>
      </c>
      <c r="J43" s="131">
        <v>0.34176633837534653</v>
      </c>
      <c r="K43" s="131">
        <v>-23.076820137231703</v>
      </c>
      <c r="L43" s="171" t="s">
        <v>145</v>
      </c>
      <c r="M43" s="171" t="s">
        <v>145</v>
      </c>
    </row>
    <row r="44" spans="1:13" s="4" customFormat="1" x14ac:dyDescent="0.2">
      <c r="A44" s="60" t="s">
        <v>63</v>
      </c>
      <c r="B44" s="51" t="s">
        <v>105</v>
      </c>
      <c r="C44" s="166">
        <v>10</v>
      </c>
      <c r="D44" s="121">
        <v>7</v>
      </c>
      <c r="E44" s="166">
        <v>921</v>
      </c>
      <c r="F44" s="131">
        <v>12.591687041564793</v>
      </c>
      <c r="G44" s="166">
        <v>12111.832</v>
      </c>
      <c r="H44" s="131">
        <v>23.360696728716572</v>
      </c>
      <c r="I44" s="121">
        <v>1235.335</v>
      </c>
      <c r="J44" s="131">
        <v>0.10199406662840105</v>
      </c>
      <c r="K44" s="171" t="s">
        <v>145</v>
      </c>
      <c r="L44" s="171" t="s">
        <v>145</v>
      </c>
      <c r="M44" s="171" t="s">
        <v>145</v>
      </c>
    </row>
    <row r="45" spans="1:13" s="4" customFormat="1" ht="36" x14ac:dyDescent="0.2">
      <c r="A45" s="60" t="s">
        <v>64</v>
      </c>
      <c r="B45" s="51" t="s">
        <v>268</v>
      </c>
      <c r="C45" s="166">
        <v>20</v>
      </c>
      <c r="D45" s="121">
        <v>21</v>
      </c>
      <c r="E45" s="166">
        <v>4399</v>
      </c>
      <c r="F45" s="131">
        <v>2.8765201122544433</v>
      </c>
      <c r="G45" s="166">
        <v>65610.38</v>
      </c>
      <c r="H45" s="131">
        <v>-16.249356173047918</v>
      </c>
      <c r="I45" s="166">
        <v>58653.661999999997</v>
      </c>
      <c r="J45" s="167">
        <v>0.89396924693927993</v>
      </c>
      <c r="K45" s="131">
        <v>-16.355565876524963</v>
      </c>
      <c r="L45" s="166">
        <v>22110.47</v>
      </c>
      <c r="M45" s="131">
        <v>-25.659846458400757</v>
      </c>
    </row>
    <row r="46" spans="1:13" ht="37.5" customHeight="1" x14ac:dyDescent="0.2">
      <c r="A46" s="68" t="s">
        <v>65</v>
      </c>
      <c r="B46" s="53" t="s">
        <v>269</v>
      </c>
      <c r="C46" s="166">
        <v>10</v>
      </c>
      <c r="D46" s="121">
        <v>12</v>
      </c>
      <c r="E46" s="166">
        <v>765</v>
      </c>
      <c r="F46" s="131">
        <v>-1.4175257731958764</v>
      </c>
      <c r="G46" s="166">
        <v>7187.7619999999997</v>
      </c>
      <c r="H46" s="131">
        <v>-15.877973144429358</v>
      </c>
      <c r="I46" s="166">
        <v>3455.2280000000001</v>
      </c>
      <c r="J46" s="167">
        <v>0.48070985099395336</v>
      </c>
      <c r="K46" s="131">
        <v>-23.830103178599238</v>
      </c>
      <c r="L46" s="166">
        <v>1773.42</v>
      </c>
      <c r="M46" s="131">
        <v>-27.897651109718822</v>
      </c>
    </row>
    <row r="47" spans="1:13" ht="36" x14ac:dyDescent="0.2">
      <c r="A47" s="68" t="s">
        <v>66</v>
      </c>
      <c r="B47" s="53" t="s">
        <v>270</v>
      </c>
      <c r="C47" s="166">
        <v>10</v>
      </c>
      <c r="D47" s="121">
        <v>12</v>
      </c>
      <c r="E47" s="166">
        <v>765</v>
      </c>
      <c r="F47" s="131">
        <v>-1.4175257731958764</v>
      </c>
      <c r="G47" s="166">
        <v>7187.7619999999997</v>
      </c>
      <c r="H47" s="131">
        <v>-15.877973144429358</v>
      </c>
      <c r="I47" s="166">
        <v>3455.2280000000001</v>
      </c>
      <c r="J47" s="167">
        <v>0.48070985099395336</v>
      </c>
      <c r="K47" s="131">
        <v>-23.830103178599238</v>
      </c>
      <c r="L47" s="166">
        <v>1773.42</v>
      </c>
      <c r="M47" s="131">
        <v>-27.897651109718822</v>
      </c>
    </row>
    <row r="48" spans="1:13" s="4" customFormat="1" ht="24" x14ac:dyDescent="0.2">
      <c r="A48" s="60" t="s">
        <v>27</v>
      </c>
      <c r="B48" s="51" t="s">
        <v>271</v>
      </c>
      <c r="C48" s="166">
        <v>13</v>
      </c>
      <c r="D48" s="121">
        <v>13</v>
      </c>
      <c r="E48" s="166">
        <v>1455</v>
      </c>
      <c r="F48" s="131">
        <v>-3.7698412698412698</v>
      </c>
      <c r="G48" s="166">
        <v>14758.924999999999</v>
      </c>
      <c r="H48" s="131">
        <v>-4.279938791771781</v>
      </c>
      <c r="I48" s="121">
        <v>9320.36</v>
      </c>
      <c r="J48" s="167">
        <v>0.63150669848921925</v>
      </c>
      <c r="K48" s="131">
        <v>26.745884317570489</v>
      </c>
      <c r="L48" s="121">
        <v>3717.42</v>
      </c>
      <c r="M48" s="131">
        <v>-11.295272001870774</v>
      </c>
    </row>
    <row r="49" spans="1:14" ht="48" x14ac:dyDescent="0.2">
      <c r="A49" s="67" t="s">
        <v>67</v>
      </c>
      <c r="B49" s="53" t="s">
        <v>272</v>
      </c>
      <c r="C49" s="166">
        <v>4</v>
      </c>
      <c r="D49" s="121">
        <v>4</v>
      </c>
      <c r="E49" s="166">
        <v>239</v>
      </c>
      <c r="F49" s="131">
        <v>-19.798657718120804</v>
      </c>
      <c r="G49" s="166">
        <v>5012.1440000000002</v>
      </c>
      <c r="H49" s="131">
        <v>-11.389075994236567</v>
      </c>
      <c r="I49" s="121">
        <v>3395.248</v>
      </c>
      <c r="J49" s="131">
        <v>0.67740432038664489</v>
      </c>
      <c r="K49" s="131">
        <v>66.509634294065435</v>
      </c>
      <c r="L49" s="121">
        <v>1169.8009999999999</v>
      </c>
      <c r="M49" s="131">
        <v>23.764629457607107</v>
      </c>
    </row>
    <row r="50" spans="1:14" ht="36" x14ac:dyDescent="0.2">
      <c r="A50" s="67" t="s">
        <v>68</v>
      </c>
      <c r="B50" s="53" t="s">
        <v>273</v>
      </c>
      <c r="C50" s="166">
        <v>5</v>
      </c>
      <c r="D50" s="121">
        <v>5</v>
      </c>
      <c r="E50" s="166">
        <v>479</v>
      </c>
      <c r="F50" s="131">
        <v>0.84210526315789469</v>
      </c>
      <c r="G50" s="166">
        <v>7985.3630000000003</v>
      </c>
      <c r="H50" s="131">
        <v>9.2346181804651692</v>
      </c>
      <c r="I50" s="121">
        <v>5248.78</v>
      </c>
      <c r="J50" s="131">
        <v>0.65730011271873301</v>
      </c>
      <c r="K50" s="131">
        <v>28.075565066529368</v>
      </c>
      <c r="L50" s="171" t="s">
        <v>145</v>
      </c>
      <c r="M50" s="171" t="s">
        <v>145</v>
      </c>
    </row>
    <row r="51" spans="1:14" s="4" customFormat="1" x14ac:dyDescent="0.2">
      <c r="A51" s="70" t="s">
        <v>28</v>
      </c>
      <c r="B51" s="55" t="s">
        <v>94</v>
      </c>
      <c r="C51" s="166">
        <v>38</v>
      </c>
      <c r="D51" s="121">
        <v>42</v>
      </c>
      <c r="E51" s="166">
        <v>8699</v>
      </c>
      <c r="F51" s="131">
        <v>1.3397017707362535</v>
      </c>
      <c r="G51" s="166">
        <v>152744.93900000001</v>
      </c>
      <c r="H51" s="131">
        <v>10.880970404913844</v>
      </c>
      <c r="I51" s="166">
        <v>105417.70600000001</v>
      </c>
      <c r="J51" s="167">
        <v>0.69015514811917922</v>
      </c>
      <c r="K51" s="131">
        <v>21.971488596181285</v>
      </c>
      <c r="L51" s="166">
        <v>40176.661999999997</v>
      </c>
      <c r="M51" s="131">
        <v>27.120666266352011</v>
      </c>
    </row>
    <row r="52" spans="1:14" ht="24" x14ac:dyDescent="0.2">
      <c r="A52" s="67" t="s">
        <v>18</v>
      </c>
      <c r="B52" s="53" t="s">
        <v>274</v>
      </c>
      <c r="C52" s="166">
        <v>12</v>
      </c>
      <c r="D52" s="121">
        <v>13</v>
      </c>
      <c r="E52" s="166">
        <v>2091</v>
      </c>
      <c r="F52" s="131">
        <v>-7.1079520213238556</v>
      </c>
      <c r="G52" s="166">
        <v>32499.482</v>
      </c>
      <c r="H52" s="131">
        <v>69.094408525907184</v>
      </c>
      <c r="I52" s="166">
        <v>19822.738000000001</v>
      </c>
      <c r="J52" s="167">
        <v>0.60994012150716748</v>
      </c>
      <c r="K52" s="131">
        <v>36.507655148582039</v>
      </c>
      <c r="L52" s="121">
        <v>12235.932000000001</v>
      </c>
      <c r="M52" s="131">
        <v>129.06197886986976</v>
      </c>
    </row>
    <row r="53" spans="1:14" x14ac:dyDescent="0.2">
      <c r="A53" s="67" t="s">
        <v>84</v>
      </c>
      <c r="B53" s="53" t="s">
        <v>137</v>
      </c>
      <c r="C53" s="121">
        <v>5</v>
      </c>
      <c r="D53" s="121">
        <v>5</v>
      </c>
      <c r="E53" s="121">
        <v>371</v>
      </c>
      <c r="F53" s="131">
        <v>-2.3684210526315792</v>
      </c>
      <c r="G53" s="121">
        <v>3903.547</v>
      </c>
      <c r="H53" s="131">
        <v>-2.2409064601867206</v>
      </c>
      <c r="I53" s="121">
        <v>2876.9760000000001</v>
      </c>
      <c r="J53" s="131">
        <v>0.7370158473818812</v>
      </c>
      <c r="K53" s="131">
        <v>4.0600768394408702</v>
      </c>
      <c r="L53" s="121">
        <v>1033.249</v>
      </c>
      <c r="M53" s="131">
        <v>-33.365513967943187</v>
      </c>
    </row>
    <row r="54" spans="1:14" ht="36" x14ac:dyDescent="0.2">
      <c r="A54" s="68" t="s">
        <v>19</v>
      </c>
      <c r="B54" s="53" t="s">
        <v>275</v>
      </c>
      <c r="C54" s="121">
        <v>10</v>
      </c>
      <c r="D54" s="121">
        <v>12</v>
      </c>
      <c r="E54" s="121">
        <v>3884</v>
      </c>
      <c r="F54" s="131">
        <v>3.4905409006128432</v>
      </c>
      <c r="G54" s="121">
        <v>71867.896999999997</v>
      </c>
      <c r="H54" s="131">
        <v>5.9772036615126209</v>
      </c>
      <c r="I54" s="121">
        <v>44486.19</v>
      </c>
      <c r="J54" s="167">
        <v>0.618999467870891</v>
      </c>
      <c r="K54" s="131">
        <v>17.652757380506369</v>
      </c>
      <c r="L54" s="121">
        <v>15469.227999999999</v>
      </c>
      <c r="M54" s="131">
        <v>-6.4230107560835483</v>
      </c>
      <c r="N54" s="20"/>
    </row>
    <row r="55" spans="1:14" ht="24" x14ac:dyDescent="0.2">
      <c r="A55" s="67" t="s">
        <v>69</v>
      </c>
      <c r="B55" s="53" t="s">
        <v>122</v>
      </c>
      <c r="C55" s="121">
        <v>3</v>
      </c>
      <c r="D55" s="121">
        <v>3</v>
      </c>
      <c r="E55" s="121">
        <v>2832</v>
      </c>
      <c r="F55" s="131">
        <v>6.7873303167420813</v>
      </c>
      <c r="G55" s="121">
        <v>60086.267999999996</v>
      </c>
      <c r="H55" s="131">
        <v>18.623626970611554</v>
      </c>
      <c r="I55" s="171" t="s">
        <v>145</v>
      </c>
      <c r="J55" s="171" t="s">
        <v>145</v>
      </c>
      <c r="K55" s="171" t="s">
        <v>145</v>
      </c>
      <c r="L55" s="171" t="s">
        <v>145</v>
      </c>
      <c r="M55" s="171" t="s">
        <v>145</v>
      </c>
    </row>
    <row r="56" spans="1:14" s="4" customFormat="1" ht="36" x14ac:dyDescent="0.2">
      <c r="A56" s="67" t="s">
        <v>70</v>
      </c>
      <c r="B56" s="53" t="s">
        <v>276</v>
      </c>
      <c r="C56" s="121">
        <v>3</v>
      </c>
      <c r="D56" s="121">
        <v>4</v>
      </c>
      <c r="E56" s="121">
        <v>192</v>
      </c>
      <c r="F56" s="131">
        <v>-18.64406779661017</v>
      </c>
      <c r="G56" s="121">
        <v>2803.1210000000001</v>
      </c>
      <c r="H56" s="131">
        <v>-23.854057102373975</v>
      </c>
      <c r="I56" s="171" t="s">
        <v>145</v>
      </c>
      <c r="J56" s="171" t="s">
        <v>145</v>
      </c>
      <c r="K56" s="171" t="s">
        <v>145</v>
      </c>
      <c r="L56" s="171" t="s">
        <v>145</v>
      </c>
      <c r="M56" s="171" t="s">
        <v>145</v>
      </c>
    </row>
    <row r="57" spans="1:14" s="4" customFormat="1" x14ac:dyDescent="0.2">
      <c r="A57" s="67" t="s">
        <v>36</v>
      </c>
      <c r="B57" s="53" t="s">
        <v>138</v>
      </c>
      <c r="C57" s="121">
        <v>4</v>
      </c>
      <c r="D57" s="121">
        <v>4</v>
      </c>
      <c r="E57" s="121">
        <v>335</v>
      </c>
      <c r="F57" s="131">
        <v>2.1341463414634148</v>
      </c>
      <c r="G57" s="121">
        <v>7522.9870000000001</v>
      </c>
      <c r="H57" s="131">
        <v>12.936498142842174</v>
      </c>
      <c r="I57" s="121">
        <v>5224.0150000000003</v>
      </c>
      <c r="J57" s="167">
        <v>0.69440702210438487</v>
      </c>
      <c r="K57" s="131">
        <v>-0.82572221030429938</v>
      </c>
      <c r="L57" s="121">
        <v>1882.5609999999999</v>
      </c>
      <c r="M57" s="131">
        <v>26.747629912952615</v>
      </c>
    </row>
    <row r="58" spans="1:14" s="4" customFormat="1" ht="24" x14ac:dyDescent="0.2">
      <c r="A58" s="67" t="s">
        <v>71</v>
      </c>
      <c r="B58" s="53" t="s">
        <v>123</v>
      </c>
      <c r="C58" s="121">
        <v>12</v>
      </c>
      <c r="D58" s="121">
        <v>13</v>
      </c>
      <c r="E58" s="121">
        <v>2389</v>
      </c>
      <c r="F58" s="131">
        <v>6.0834813499111897</v>
      </c>
      <c r="G58" s="121">
        <v>40854.572999999997</v>
      </c>
      <c r="H58" s="131">
        <v>-7.2757867983080553</v>
      </c>
      <c r="I58" s="121">
        <v>35884.762999999999</v>
      </c>
      <c r="J58" s="167">
        <v>0.87835364232053048</v>
      </c>
      <c r="K58" s="131">
        <v>24.479385855551758</v>
      </c>
      <c r="L58" s="121">
        <v>10588.941000000001</v>
      </c>
      <c r="M58" s="131">
        <v>28.396213351583022</v>
      </c>
    </row>
    <row r="59" spans="1:14" s="4" customFormat="1" ht="24" x14ac:dyDescent="0.2">
      <c r="A59" s="60" t="s">
        <v>85</v>
      </c>
      <c r="B59" s="55" t="s">
        <v>106</v>
      </c>
      <c r="C59" s="121">
        <v>1</v>
      </c>
      <c r="D59" s="121">
        <v>1</v>
      </c>
      <c r="E59" s="171" t="s">
        <v>145</v>
      </c>
      <c r="F59" s="171" t="s">
        <v>145</v>
      </c>
      <c r="G59" s="171" t="s">
        <v>145</v>
      </c>
      <c r="H59" s="171" t="s">
        <v>145</v>
      </c>
      <c r="I59" s="171" t="s">
        <v>145</v>
      </c>
      <c r="J59" s="171" t="s">
        <v>145</v>
      </c>
      <c r="K59" s="171" t="s">
        <v>145</v>
      </c>
      <c r="L59" s="171" t="s">
        <v>145</v>
      </c>
      <c r="M59" s="171" t="s">
        <v>145</v>
      </c>
    </row>
    <row r="60" spans="1:14" s="4" customFormat="1" x14ac:dyDescent="0.2">
      <c r="A60" s="70" t="s">
        <v>37</v>
      </c>
      <c r="B60" s="57" t="s">
        <v>95</v>
      </c>
      <c r="C60" s="121">
        <v>8</v>
      </c>
      <c r="D60" s="121">
        <v>7</v>
      </c>
      <c r="E60" s="121">
        <v>15627</v>
      </c>
      <c r="F60" s="131">
        <v>7.884017949603038</v>
      </c>
      <c r="G60" s="171" t="s">
        <v>145</v>
      </c>
      <c r="H60" s="171" t="s">
        <v>145</v>
      </c>
      <c r="I60" s="171" t="s">
        <v>145</v>
      </c>
      <c r="J60" s="171" t="s">
        <v>145</v>
      </c>
      <c r="K60" s="171" t="s">
        <v>145</v>
      </c>
      <c r="L60" s="171" t="s">
        <v>145</v>
      </c>
      <c r="M60" s="171" t="s">
        <v>145</v>
      </c>
    </row>
    <row r="61" spans="1:14" s="4" customFormat="1" x14ac:dyDescent="0.2">
      <c r="A61" s="67" t="s">
        <v>73</v>
      </c>
      <c r="B61" s="53" t="s">
        <v>125</v>
      </c>
      <c r="C61" s="121">
        <v>3</v>
      </c>
      <c r="D61" s="121">
        <v>3</v>
      </c>
      <c r="E61" s="121">
        <v>830</v>
      </c>
      <c r="F61" s="131">
        <v>11.409395973154362</v>
      </c>
      <c r="G61" s="171" t="s">
        <v>145</v>
      </c>
      <c r="H61" s="171" t="s">
        <v>145</v>
      </c>
      <c r="I61" s="171" t="s">
        <v>146</v>
      </c>
      <c r="J61" s="171" t="s">
        <v>146</v>
      </c>
      <c r="K61" s="171" t="s">
        <v>145</v>
      </c>
      <c r="L61" s="171" t="s">
        <v>146</v>
      </c>
      <c r="M61" s="171" t="s">
        <v>145</v>
      </c>
    </row>
    <row r="62" spans="1:14" s="4" customFormat="1" x14ac:dyDescent="0.2">
      <c r="A62" s="70" t="s">
        <v>38</v>
      </c>
      <c r="B62" s="57" t="s">
        <v>96</v>
      </c>
      <c r="C62" s="121">
        <v>12</v>
      </c>
      <c r="D62" s="121">
        <v>12</v>
      </c>
      <c r="E62" s="121">
        <v>3164</v>
      </c>
      <c r="F62" s="131">
        <v>1.3128402177393532</v>
      </c>
      <c r="G62" s="121">
        <v>34986.283000000003</v>
      </c>
      <c r="H62" s="131">
        <v>-2.7164567743789707</v>
      </c>
      <c r="I62" s="121">
        <v>22661.726999999999</v>
      </c>
      <c r="J62" s="167">
        <v>0.64773176961953904</v>
      </c>
      <c r="K62" s="131">
        <v>-1.1603656403960385</v>
      </c>
      <c r="L62" s="121">
        <v>3051.8159999999998</v>
      </c>
      <c r="M62" s="131">
        <v>-34.156626493027019</v>
      </c>
    </row>
    <row r="63" spans="1:14" s="4" customFormat="1" ht="36" x14ac:dyDescent="0.2">
      <c r="A63" s="67" t="s">
        <v>74</v>
      </c>
      <c r="B63" s="53" t="s">
        <v>126</v>
      </c>
      <c r="C63" s="121">
        <v>9</v>
      </c>
      <c r="D63" s="121">
        <v>9</v>
      </c>
      <c r="E63" s="121">
        <v>1723</v>
      </c>
      <c r="F63" s="131">
        <v>0.93731693028705332</v>
      </c>
      <c r="G63" s="121">
        <v>16928.882000000001</v>
      </c>
      <c r="H63" s="131">
        <v>-5.8522764148381494</v>
      </c>
      <c r="I63" s="171" t="s">
        <v>145</v>
      </c>
      <c r="J63" s="171" t="s">
        <v>145</v>
      </c>
      <c r="K63" s="171" t="s">
        <v>145</v>
      </c>
      <c r="L63" s="171" t="s">
        <v>145</v>
      </c>
      <c r="M63" s="171" t="s">
        <v>145</v>
      </c>
    </row>
    <row r="64" spans="1:14" s="4" customFormat="1" ht="36" x14ac:dyDescent="0.2">
      <c r="A64" s="70" t="s">
        <v>29</v>
      </c>
      <c r="B64" s="57" t="s">
        <v>97</v>
      </c>
      <c r="C64" s="121">
        <v>66</v>
      </c>
      <c r="D64" s="121">
        <v>68</v>
      </c>
      <c r="E64" s="121">
        <v>14826</v>
      </c>
      <c r="F64" s="131">
        <v>-1.886043279729998</v>
      </c>
      <c r="G64" s="121">
        <v>303677.74599999998</v>
      </c>
      <c r="H64" s="131">
        <v>-10.66318284618945</v>
      </c>
      <c r="I64" s="121">
        <v>152123.878</v>
      </c>
      <c r="J64" s="167">
        <v>0.50093851131258071</v>
      </c>
      <c r="K64" s="131">
        <v>15.377326686751406</v>
      </c>
      <c r="L64" s="121">
        <v>32622.376</v>
      </c>
      <c r="M64" s="131">
        <v>-24.52595479512626</v>
      </c>
    </row>
    <row r="65" spans="1:13" s="4" customFormat="1" ht="36" x14ac:dyDescent="0.2">
      <c r="A65" s="67" t="s">
        <v>20</v>
      </c>
      <c r="B65" s="53" t="s">
        <v>277</v>
      </c>
      <c r="C65" s="121">
        <v>41</v>
      </c>
      <c r="D65" s="121">
        <v>43</v>
      </c>
      <c r="E65" s="121">
        <v>10531</v>
      </c>
      <c r="F65" s="131">
        <v>-6.2994928374410533</v>
      </c>
      <c r="G65" s="121">
        <v>228973.53599999999</v>
      </c>
      <c r="H65" s="131">
        <v>-13.766142753639507</v>
      </c>
      <c r="I65" s="121">
        <v>116485.56299999999</v>
      </c>
      <c r="J65" s="167">
        <v>0.5087293712405262</v>
      </c>
      <c r="K65" s="131">
        <v>20.049903458124408</v>
      </c>
      <c r="L65" s="121">
        <v>22677.053</v>
      </c>
      <c r="M65" s="131">
        <v>-17.097402482743654</v>
      </c>
    </row>
    <row r="66" spans="1:13" s="4" customFormat="1" x14ac:dyDescent="0.2">
      <c r="A66" s="67" t="s">
        <v>75</v>
      </c>
      <c r="B66" s="53" t="s">
        <v>127</v>
      </c>
      <c r="C66" s="121">
        <v>20</v>
      </c>
      <c r="D66" s="121">
        <v>22</v>
      </c>
      <c r="E66" s="121">
        <v>1626</v>
      </c>
      <c r="F66" s="131">
        <v>-4.0141676505312871</v>
      </c>
      <c r="G66" s="121">
        <v>29502.596000000001</v>
      </c>
      <c r="H66" s="131">
        <v>-33.549592733136393</v>
      </c>
      <c r="I66" s="121">
        <v>14261.152</v>
      </c>
      <c r="J66" s="167">
        <v>0.48338634335771669</v>
      </c>
      <c r="K66" s="131">
        <v>155.01744743506433</v>
      </c>
      <c r="L66" s="121">
        <v>2337.1170000000002</v>
      </c>
      <c r="M66" s="131">
        <v>-12.347375053444047</v>
      </c>
    </row>
    <row r="67" spans="1:13" s="4" customFormat="1" ht="24" x14ac:dyDescent="0.2">
      <c r="A67" s="67" t="s">
        <v>76</v>
      </c>
      <c r="B67" s="53" t="s">
        <v>128</v>
      </c>
      <c r="C67" s="121">
        <v>9</v>
      </c>
      <c r="D67" s="121">
        <v>9</v>
      </c>
      <c r="E67" s="121">
        <v>230</v>
      </c>
      <c r="F67" s="131">
        <v>-9.0909090909090917</v>
      </c>
      <c r="G67" s="121">
        <v>3227.8780000000002</v>
      </c>
      <c r="H67" s="131">
        <v>-18.529179039400507</v>
      </c>
      <c r="I67" s="171" t="s">
        <v>145</v>
      </c>
      <c r="J67" s="171" t="s">
        <v>145</v>
      </c>
      <c r="K67" s="171" t="s">
        <v>145</v>
      </c>
      <c r="L67" s="171" t="s">
        <v>145</v>
      </c>
      <c r="M67" s="171" t="s">
        <v>145</v>
      </c>
    </row>
    <row r="68" spans="1:13" s="4" customFormat="1" ht="24" x14ac:dyDescent="0.2">
      <c r="A68" s="67" t="s">
        <v>21</v>
      </c>
      <c r="B68" s="53" t="s">
        <v>129</v>
      </c>
      <c r="C68" s="121">
        <v>25</v>
      </c>
      <c r="D68" s="121">
        <v>25</v>
      </c>
      <c r="E68" s="121">
        <v>4295</v>
      </c>
      <c r="F68" s="131">
        <v>10.924586776859504</v>
      </c>
      <c r="G68" s="121">
        <v>74704.210000000006</v>
      </c>
      <c r="H68" s="131">
        <v>0.41123408546428486</v>
      </c>
      <c r="I68" s="121">
        <v>35638.315000000002</v>
      </c>
      <c r="J68" s="167">
        <v>0.4770589903835406</v>
      </c>
      <c r="K68" s="131">
        <v>2.3557967253327523</v>
      </c>
      <c r="L68" s="121">
        <v>9945.3230000000003</v>
      </c>
      <c r="M68" s="131">
        <v>-37.330398218514524</v>
      </c>
    </row>
    <row r="69" spans="1:13" s="4" customFormat="1" ht="25.5" x14ac:dyDescent="0.2">
      <c r="A69" s="60"/>
      <c r="B69" s="51" t="s">
        <v>188</v>
      </c>
      <c r="C69" s="120">
        <v>311</v>
      </c>
      <c r="D69" s="173">
        <v>318</v>
      </c>
      <c r="E69" s="120">
        <v>75099</v>
      </c>
      <c r="F69" s="130">
        <v>2.2019297505477606</v>
      </c>
      <c r="G69" s="120">
        <v>2693160.838</v>
      </c>
      <c r="H69" s="130">
        <v>-11.109629458703232</v>
      </c>
      <c r="I69" s="120">
        <v>1193240.101</v>
      </c>
      <c r="J69" s="174">
        <v>0.44306306707108001</v>
      </c>
      <c r="K69" s="130">
        <v>-9.2484682421367737</v>
      </c>
      <c r="L69" s="120">
        <v>821099.14399999997</v>
      </c>
      <c r="M69" s="130">
        <v>-14.636172897379355</v>
      </c>
    </row>
    <row r="70" spans="1:13" x14ac:dyDescent="0.2">
      <c r="A70" s="60" t="s">
        <v>6</v>
      </c>
      <c r="B70" s="53" t="s">
        <v>39</v>
      </c>
      <c r="C70" s="121">
        <v>96</v>
      </c>
      <c r="D70" s="121">
        <v>91</v>
      </c>
      <c r="E70" s="121">
        <v>14656</v>
      </c>
      <c r="F70" s="131">
        <v>4.2389758179231869</v>
      </c>
      <c r="G70" s="121">
        <v>860671.277</v>
      </c>
      <c r="H70" s="131">
        <v>-8.3775335202617516</v>
      </c>
      <c r="I70" s="121">
        <v>313889.098</v>
      </c>
      <c r="J70" s="167">
        <v>0.3647026529037985</v>
      </c>
      <c r="K70" s="131">
        <v>-17.134875151090558</v>
      </c>
      <c r="L70" s="121">
        <v>253990.7</v>
      </c>
      <c r="M70" s="131">
        <v>-20.570302343953003</v>
      </c>
    </row>
    <row r="71" spans="1:13" x14ac:dyDescent="0.2">
      <c r="A71" s="60" t="s">
        <v>7</v>
      </c>
      <c r="B71" s="53" t="s">
        <v>43</v>
      </c>
      <c r="C71" s="121">
        <v>140</v>
      </c>
      <c r="D71" s="121">
        <v>146</v>
      </c>
      <c r="E71" s="121">
        <v>45417</v>
      </c>
      <c r="F71" s="131">
        <v>2.1961702031907473</v>
      </c>
      <c r="G71" s="121">
        <v>953476.43900000001</v>
      </c>
      <c r="H71" s="131">
        <v>-8.7322622763120492</v>
      </c>
      <c r="I71" s="121">
        <v>718698.88500000001</v>
      </c>
      <c r="J71" s="167">
        <v>0.75376680073370961</v>
      </c>
      <c r="K71" s="131">
        <v>-3.6809940612868131</v>
      </c>
      <c r="L71" s="121">
        <v>493918.23300000001</v>
      </c>
      <c r="M71" s="131">
        <v>-9.7707971658020369</v>
      </c>
    </row>
    <row r="72" spans="1:13" x14ac:dyDescent="0.2">
      <c r="A72" s="60" t="s">
        <v>8</v>
      </c>
      <c r="B72" s="53" t="s">
        <v>40</v>
      </c>
      <c r="C72" s="121">
        <v>4</v>
      </c>
      <c r="D72" s="121">
        <v>4</v>
      </c>
      <c r="E72" s="121">
        <v>780</v>
      </c>
      <c r="F72" s="131">
        <v>0.77519379844961245</v>
      </c>
      <c r="G72" s="121">
        <v>10942.886</v>
      </c>
      <c r="H72" s="131">
        <v>-14.24485195347529</v>
      </c>
      <c r="I72" s="121">
        <v>9303.4419999999991</v>
      </c>
      <c r="J72" s="131">
        <v>0.85018175278441155</v>
      </c>
      <c r="K72" s="131">
        <v>-10.77159957447086</v>
      </c>
      <c r="L72" s="171" t="s">
        <v>145</v>
      </c>
      <c r="M72" s="171" t="s">
        <v>145</v>
      </c>
    </row>
    <row r="73" spans="1:13" x14ac:dyDescent="0.2">
      <c r="A73" s="60" t="s">
        <v>9</v>
      </c>
      <c r="B73" s="53" t="s">
        <v>41</v>
      </c>
      <c r="C73" s="121">
        <v>60</v>
      </c>
      <c r="D73" s="121">
        <v>66</v>
      </c>
      <c r="E73" s="121">
        <v>9696</v>
      </c>
      <c r="F73" s="131">
        <v>0.44545737076556507</v>
      </c>
      <c r="G73" s="121">
        <v>180619.842</v>
      </c>
      <c r="H73" s="131">
        <v>-3.778954611712209</v>
      </c>
      <c r="I73" s="121">
        <v>62076.063000000002</v>
      </c>
      <c r="J73" s="167">
        <v>0.34368351955484494</v>
      </c>
      <c r="K73" s="131">
        <v>-20.657326465206573</v>
      </c>
      <c r="L73" s="121">
        <v>26798.893</v>
      </c>
      <c r="M73" s="131">
        <v>-37.082637574730363</v>
      </c>
    </row>
    <row r="74" spans="1:13" x14ac:dyDescent="0.2">
      <c r="A74" s="71" t="s">
        <v>10</v>
      </c>
      <c r="B74" s="62" t="s">
        <v>42</v>
      </c>
      <c r="C74" s="122">
        <v>11</v>
      </c>
      <c r="D74" s="122">
        <v>11</v>
      </c>
      <c r="E74" s="122">
        <v>4550</v>
      </c>
      <c r="F74" s="132">
        <v>-6.5890621568196792E-2</v>
      </c>
      <c r="G74" s="122">
        <v>687450.39399999997</v>
      </c>
      <c r="H74" s="132">
        <v>-18.665300487435161</v>
      </c>
      <c r="I74" s="122">
        <v>89272.612999999998</v>
      </c>
      <c r="J74" s="132">
        <v>0.1298604434285916</v>
      </c>
      <c r="K74" s="132">
        <v>-11.801727511237441</v>
      </c>
      <c r="L74" s="172" t="s">
        <v>145</v>
      </c>
      <c r="M74" s="172" t="s">
        <v>145</v>
      </c>
    </row>
    <row r="75" spans="1:13" x14ac:dyDescent="0.2">
      <c r="A75" s="22"/>
      <c r="B75" s="19"/>
      <c r="C75" s="34"/>
      <c r="D75" s="34"/>
      <c r="E75" s="34"/>
      <c r="F75" s="39"/>
      <c r="G75" s="34"/>
      <c r="H75" s="39"/>
      <c r="I75" s="34"/>
      <c r="J75" s="36"/>
      <c r="K75" s="39"/>
      <c r="L75" s="34"/>
      <c r="M75" s="26"/>
    </row>
    <row r="76" spans="1:13" ht="13.5" x14ac:dyDescent="0.2">
      <c r="A76" s="21" t="s">
        <v>190</v>
      </c>
      <c r="B76" s="31"/>
      <c r="C76" s="34"/>
      <c r="D76" s="34"/>
      <c r="E76" s="34"/>
      <c r="F76" s="39"/>
      <c r="G76" s="34"/>
      <c r="H76" s="39"/>
      <c r="I76" s="34"/>
      <c r="J76" s="36"/>
      <c r="K76" s="39"/>
      <c r="L76" s="34"/>
      <c r="M76" s="26"/>
    </row>
    <row r="77" spans="1:13" x14ac:dyDescent="0.2">
      <c r="A77" s="15"/>
      <c r="B77" s="15"/>
      <c r="C77" s="34"/>
      <c r="D77" s="34"/>
      <c r="E77" s="34"/>
      <c r="F77" s="39"/>
      <c r="G77" s="34"/>
      <c r="H77" s="39"/>
      <c r="I77" s="34"/>
      <c r="J77" s="36"/>
      <c r="K77" s="39"/>
      <c r="L77" s="34"/>
      <c r="M77" s="26"/>
    </row>
    <row r="78" spans="1:13" x14ac:dyDescent="0.2">
      <c r="A78" s="15"/>
      <c r="B78" s="15"/>
      <c r="C78" s="34"/>
      <c r="D78" s="34"/>
      <c r="E78" s="34"/>
      <c r="F78" s="39"/>
      <c r="G78" s="34"/>
      <c r="H78" s="39"/>
      <c r="I78" s="34"/>
      <c r="J78" s="36"/>
      <c r="K78" s="39"/>
      <c r="L78" s="34"/>
      <c r="M78" s="26"/>
    </row>
    <row r="79" spans="1:13" x14ac:dyDescent="0.2">
      <c r="A79" s="15"/>
      <c r="B79" s="15"/>
      <c r="C79" s="34"/>
      <c r="D79" s="34"/>
      <c r="E79" s="34"/>
      <c r="F79" s="39"/>
      <c r="G79" s="34"/>
      <c r="H79" s="39"/>
      <c r="I79" s="34"/>
      <c r="J79" s="36"/>
      <c r="K79" s="39"/>
      <c r="L79" s="34"/>
      <c r="M79" s="26"/>
    </row>
    <row r="80" spans="1:13" x14ac:dyDescent="0.2">
      <c r="A80" s="15"/>
      <c r="B80" s="15"/>
      <c r="C80" s="34"/>
      <c r="D80" s="34"/>
      <c r="E80" s="34"/>
      <c r="F80" s="39"/>
      <c r="G80" s="34"/>
      <c r="H80" s="39"/>
      <c r="I80" s="34"/>
      <c r="J80" s="36"/>
      <c r="K80" s="39"/>
      <c r="L80" s="34"/>
      <c r="M80" s="26"/>
    </row>
    <row r="81" spans="1:13" x14ac:dyDescent="0.2">
      <c r="A81" s="15"/>
      <c r="B81" s="15"/>
      <c r="C81" s="34"/>
      <c r="D81" s="34"/>
      <c r="E81" s="34"/>
      <c r="F81" s="39"/>
      <c r="G81" s="34"/>
      <c r="H81" s="39"/>
      <c r="I81" s="34"/>
      <c r="J81" s="36"/>
      <c r="K81" s="39"/>
      <c r="L81" s="34"/>
      <c r="M81" s="26"/>
    </row>
    <row r="82" spans="1:13" x14ac:dyDescent="0.2">
      <c r="A82" s="15"/>
      <c r="B82" s="15"/>
      <c r="C82" s="34"/>
      <c r="D82" s="34"/>
      <c r="E82" s="34"/>
      <c r="F82" s="39"/>
      <c r="G82" s="34"/>
      <c r="H82" s="39"/>
      <c r="I82" s="34"/>
      <c r="J82" s="36"/>
      <c r="K82" s="39"/>
      <c r="L82" s="34"/>
      <c r="M82" s="26"/>
    </row>
    <row r="83" spans="1:13" x14ac:dyDescent="0.2">
      <c r="A83" s="15"/>
      <c r="B83" s="15"/>
      <c r="C83" s="34"/>
      <c r="D83" s="34"/>
      <c r="E83" s="34"/>
      <c r="F83" s="39"/>
      <c r="G83" s="34"/>
      <c r="H83" s="39"/>
      <c r="I83" s="34"/>
      <c r="J83" s="36"/>
      <c r="K83" s="39"/>
      <c r="L83" s="34"/>
      <c r="M83" s="26"/>
    </row>
    <row r="84" spans="1:13" x14ac:dyDescent="0.2">
      <c r="A84" s="15"/>
      <c r="B84" s="15"/>
      <c r="C84" s="34"/>
      <c r="D84" s="34"/>
      <c r="E84" s="34"/>
      <c r="F84" s="39"/>
      <c r="G84" s="34"/>
      <c r="H84" s="39"/>
      <c r="I84" s="34"/>
      <c r="J84" s="36"/>
      <c r="K84" s="39"/>
      <c r="L84" s="34"/>
      <c r="M84" s="26"/>
    </row>
    <row r="85" spans="1:13" x14ac:dyDescent="0.2">
      <c r="A85" s="15"/>
      <c r="B85" s="15"/>
      <c r="C85" s="34"/>
      <c r="D85" s="34"/>
      <c r="E85" s="34"/>
      <c r="F85" s="39"/>
      <c r="G85" s="34"/>
      <c r="H85" s="39"/>
      <c r="I85" s="34"/>
      <c r="J85" s="36"/>
      <c r="K85" s="39"/>
      <c r="L85" s="34"/>
      <c r="M85" s="26"/>
    </row>
    <row r="86" spans="1:13" x14ac:dyDescent="0.2">
      <c r="A86" s="15"/>
      <c r="B86" s="15"/>
      <c r="C86" s="34"/>
      <c r="D86" s="34"/>
      <c r="E86" s="34"/>
      <c r="F86" s="39"/>
      <c r="G86" s="34"/>
      <c r="H86" s="39"/>
      <c r="I86" s="34"/>
      <c r="J86" s="36"/>
      <c r="K86" s="39"/>
      <c r="L86" s="34"/>
      <c r="M86" s="26"/>
    </row>
    <row r="87" spans="1:13" x14ac:dyDescent="0.2">
      <c r="A87" s="15"/>
      <c r="B87" s="15"/>
      <c r="C87" s="34"/>
      <c r="D87" s="34"/>
      <c r="E87" s="34"/>
      <c r="F87" s="39"/>
      <c r="G87" s="34"/>
      <c r="H87" s="39"/>
      <c r="I87" s="34"/>
      <c r="J87" s="36"/>
      <c r="K87" s="39"/>
      <c r="L87" s="34"/>
      <c r="M87" s="26"/>
    </row>
    <row r="88" spans="1:13" x14ac:dyDescent="0.2">
      <c r="A88" s="15"/>
      <c r="B88" s="15"/>
      <c r="C88" s="34"/>
      <c r="D88" s="34"/>
      <c r="E88" s="34"/>
      <c r="F88" s="39"/>
      <c r="G88" s="34"/>
      <c r="H88" s="39"/>
      <c r="I88" s="34"/>
      <c r="J88" s="36"/>
      <c r="K88" s="39"/>
      <c r="L88" s="34"/>
      <c r="M88" s="26"/>
    </row>
    <row r="89" spans="1:13" x14ac:dyDescent="0.2">
      <c r="A89" s="15"/>
      <c r="B89" s="15"/>
      <c r="C89" s="34"/>
      <c r="D89" s="34"/>
      <c r="E89" s="34"/>
      <c r="F89" s="39"/>
      <c r="G89" s="34"/>
      <c r="H89" s="39"/>
      <c r="I89" s="34"/>
      <c r="J89" s="36"/>
      <c r="K89" s="39"/>
      <c r="L89" s="34"/>
      <c r="M89" s="26"/>
    </row>
    <row r="90" spans="1:13" x14ac:dyDescent="0.2">
      <c r="A90" s="15"/>
      <c r="B90" s="15"/>
      <c r="C90" s="34"/>
      <c r="D90" s="34"/>
      <c r="E90" s="34"/>
      <c r="F90" s="39"/>
      <c r="G90" s="34"/>
      <c r="H90" s="39"/>
      <c r="I90" s="34"/>
      <c r="J90" s="36"/>
      <c r="K90" s="39"/>
      <c r="L90" s="34"/>
      <c r="M90" s="26"/>
    </row>
    <row r="91" spans="1:13" x14ac:dyDescent="0.2">
      <c r="A91" s="15"/>
      <c r="B91" s="15"/>
      <c r="C91" s="34"/>
      <c r="D91" s="34"/>
      <c r="E91" s="34"/>
      <c r="F91" s="39"/>
      <c r="G91" s="34"/>
      <c r="H91" s="39"/>
      <c r="I91" s="34"/>
      <c r="J91" s="36"/>
      <c r="K91" s="39"/>
      <c r="L91" s="34"/>
      <c r="M91" s="26"/>
    </row>
    <row r="92" spans="1:13" x14ac:dyDescent="0.2">
      <c r="A92" s="15"/>
      <c r="B92" s="15"/>
      <c r="C92" s="34"/>
      <c r="D92" s="34"/>
      <c r="E92" s="34"/>
      <c r="F92" s="39"/>
      <c r="G92" s="34"/>
      <c r="H92" s="39"/>
      <c r="I92" s="34"/>
      <c r="J92" s="36"/>
      <c r="K92" s="39"/>
      <c r="L92" s="34"/>
      <c r="M92" s="26"/>
    </row>
    <row r="93" spans="1:13" x14ac:dyDescent="0.2">
      <c r="A93" s="15"/>
      <c r="B93" s="15"/>
      <c r="C93" s="34"/>
      <c r="D93" s="34"/>
      <c r="E93" s="34"/>
      <c r="F93" s="39"/>
      <c r="G93" s="34"/>
      <c r="H93" s="39"/>
      <c r="I93" s="34"/>
      <c r="J93" s="36"/>
      <c r="K93" s="39"/>
      <c r="L93" s="34"/>
      <c r="M93" s="26"/>
    </row>
    <row r="94" spans="1:13" x14ac:dyDescent="0.2">
      <c r="A94" s="15"/>
      <c r="B94" s="15"/>
      <c r="C94" s="34"/>
      <c r="D94" s="34"/>
      <c r="E94" s="34"/>
      <c r="F94" s="39"/>
      <c r="G94" s="34"/>
      <c r="H94" s="39"/>
      <c r="I94" s="34"/>
      <c r="J94" s="36"/>
      <c r="K94" s="39"/>
      <c r="L94" s="34"/>
      <c r="M94" s="26"/>
    </row>
    <row r="95" spans="1:13" x14ac:dyDescent="0.2">
      <c r="A95" s="15"/>
      <c r="B95" s="15"/>
      <c r="C95" s="34"/>
      <c r="D95" s="34"/>
      <c r="E95" s="34"/>
      <c r="F95" s="39"/>
      <c r="G95" s="34"/>
      <c r="H95" s="39"/>
      <c r="I95" s="34"/>
      <c r="J95" s="36"/>
      <c r="K95" s="39"/>
      <c r="L95" s="34"/>
      <c r="M95" s="26"/>
    </row>
    <row r="96" spans="1:13" x14ac:dyDescent="0.2">
      <c r="A96" s="15"/>
      <c r="B96" s="15"/>
      <c r="C96" s="34"/>
      <c r="D96" s="34"/>
      <c r="E96" s="34"/>
      <c r="F96" s="39"/>
      <c r="G96" s="34"/>
      <c r="H96" s="39"/>
      <c r="I96" s="34"/>
      <c r="J96" s="36"/>
      <c r="K96" s="39"/>
      <c r="L96" s="34"/>
      <c r="M96" s="26"/>
    </row>
    <row r="97" spans="1:13" x14ac:dyDescent="0.2">
      <c r="A97" s="15"/>
      <c r="B97" s="15"/>
      <c r="C97" s="34"/>
      <c r="D97" s="34"/>
      <c r="E97" s="34"/>
      <c r="F97" s="39"/>
      <c r="G97" s="34"/>
      <c r="H97" s="39"/>
      <c r="I97" s="34"/>
      <c r="J97" s="36"/>
      <c r="K97" s="39"/>
      <c r="L97" s="34"/>
      <c r="M97" s="26"/>
    </row>
    <row r="98" spans="1:13" x14ac:dyDescent="0.2">
      <c r="A98" s="15"/>
      <c r="B98" s="15"/>
      <c r="C98" s="34"/>
      <c r="D98" s="34"/>
      <c r="E98" s="34"/>
      <c r="F98" s="39"/>
      <c r="G98" s="34"/>
      <c r="H98" s="39"/>
      <c r="I98" s="34"/>
      <c r="J98" s="36"/>
      <c r="K98" s="39"/>
      <c r="L98" s="34"/>
      <c r="M98" s="26"/>
    </row>
    <row r="99" spans="1:13" x14ac:dyDescent="0.2">
      <c r="A99" s="15"/>
      <c r="B99" s="15"/>
      <c r="C99" s="34"/>
      <c r="D99" s="34"/>
      <c r="E99" s="34"/>
      <c r="F99" s="39"/>
      <c r="G99" s="34"/>
      <c r="H99" s="39"/>
      <c r="I99" s="34"/>
      <c r="J99" s="36"/>
      <c r="K99" s="39"/>
      <c r="L99" s="34"/>
      <c r="M99" s="26"/>
    </row>
    <row r="100" spans="1:13" x14ac:dyDescent="0.2">
      <c r="A100" s="15"/>
      <c r="B100" s="15"/>
      <c r="C100" s="34"/>
      <c r="D100" s="34"/>
      <c r="E100" s="34"/>
      <c r="F100" s="39"/>
      <c r="G100" s="34"/>
      <c r="H100" s="39"/>
      <c r="I100" s="34"/>
      <c r="J100" s="36"/>
      <c r="K100" s="39"/>
      <c r="L100" s="34"/>
      <c r="M100" s="26"/>
    </row>
    <row r="101" spans="1:13" x14ac:dyDescent="0.2">
      <c r="A101" s="15"/>
      <c r="B101" s="15"/>
      <c r="C101" s="34"/>
      <c r="D101" s="34"/>
      <c r="E101" s="34"/>
      <c r="F101" s="39"/>
      <c r="G101" s="34"/>
      <c r="H101" s="39"/>
      <c r="I101" s="34"/>
      <c r="J101" s="36"/>
      <c r="K101" s="39"/>
      <c r="L101" s="34"/>
      <c r="M101" s="26"/>
    </row>
    <row r="102" spans="1:13" x14ac:dyDescent="0.2">
      <c r="A102" s="15"/>
      <c r="B102" s="15"/>
      <c r="C102" s="34"/>
      <c r="D102" s="34"/>
      <c r="E102" s="34"/>
      <c r="F102" s="39"/>
      <c r="G102" s="34"/>
      <c r="H102" s="39"/>
      <c r="I102" s="34"/>
      <c r="J102" s="36"/>
      <c r="K102" s="39"/>
      <c r="L102" s="34"/>
      <c r="M102" s="26"/>
    </row>
    <row r="103" spans="1:13" x14ac:dyDescent="0.2">
      <c r="A103" s="15"/>
      <c r="B103" s="15"/>
      <c r="C103" s="34"/>
      <c r="D103" s="34"/>
      <c r="E103" s="34"/>
      <c r="F103" s="39"/>
      <c r="G103" s="34"/>
      <c r="H103" s="39"/>
      <c r="I103" s="34"/>
      <c r="J103" s="36"/>
      <c r="K103" s="39"/>
      <c r="L103" s="34"/>
      <c r="M103" s="26"/>
    </row>
    <row r="104" spans="1:13" x14ac:dyDescent="0.2">
      <c r="A104" s="15"/>
      <c r="B104" s="15"/>
      <c r="C104" s="34"/>
      <c r="D104" s="34"/>
      <c r="E104" s="34"/>
      <c r="F104" s="39"/>
      <c r="G104" s="34"/>
      <c r="H104" s="39"/>
      <c r="I104" s="34"/>
      <c r="J104" s="36"/>
      <c r="K104" s="39"/>
      <c r="L104" s="34"/>
      <c r="M104" s="26"/>
    </row>
    <row r="105" spans="1:13" x14ac:dyDescent="0.2">
      <c r="A105" s="15"/>
      <c r="B105" s="15"/>
      <c r="C105" s="34"/>
      <c r="D105" s="34"/>
      <c r="E105" s="34"/>
      <c r="F105" s="39"/>
      <c r="G105" s="34"/>
      <c r="H105" s="39"/>
      <c r="I105" s="34"/>
      <c r="J105" s="36"/>
      <c r="K105" s="39"/>
      <c r="L105" s="34"/>
      <c r="M105" s="26"/>
    </row>
    <row r="106" spans="1:13" x14ac:dyDescent="0.2">
      <c r="A106" s="15"/>
      <c r="B106" s="15"/>
      <c r="C106" s="34"/>
      <c r="D106" s="34"/>
      <c r="E106" s="34"/>
      <c r="F106" s="39"/>
      <c r="G106" s="34"/>
      <c r="H106" s="39"/>
      <c r="I106" s="34"/>
      <c r="J106" s="36"/>
      <c r="K106" s="39"/>
      <c r="L106" s="34"/>
      <c r="M106" s="26"/>
    </row>
    <row r="107" spans="1:13" x14ac:dyDescent="0.2">
      <c r="A107" s="15"/>
      <c r="B107" s="15"/>
      <c r="C107" s="34"/>
      <c r="D107" s="34"/>
      <c r="E107" s="34"/>
      <c r="F107" s="39"/>
      <c r="G107" s="34"/>
      <c r="H107" s="39"/>
      <c r="I107" s="34"/>
      <c r="J107" s="36"/>
      <c r="K107" s="39"/>
      <c r="L107" s="34"/>
      <c r="M107" s="26"/>
    </row>
    <row r="108" spans="1:13" x14ac:dyDescent="0.2">
      <c r="A108" s="15"/>
      <c r="B108" s="15"/>
      <c r="C108" s="34"/>
      <c r="D108" s="34"/>
      <c r="E108" s="34"/>
      <c r="F108" s="39"/>
      <c r="G108" s="34"/>
      <c r="H108" s="39"/>
      <c r="I108" s="34"/>
      <c r="J108" s="36"/>
      <c r="K108" s="39"/>
      <c r="L108" s="34"/>
      <c r="M108" s="26"/>
    </row>
    <row r="109" spans="1:13" x14ac:dyDescent="0.2">
      <c r="A109" s="15"/>
      <c r="B109" s="15"/>
      <c r="C109" s="34"/>
      <c r="D109" s="34"/>
      <c r="E109" s="34"/>
      <c r="F109" s="39"/>
      <c r="G109" s="34"/>
      <c r="H109" s="39"/>
      <c r="I109" s="34"/>
      <c r="J109" s="36"/>
      <c r="K109" s="39"/>
      <c r="L109" s="34"/>
      <c r="M109" s="26"/>
    </row>
    <row r="110" spans="1:13" x14ac:dyDescent="0.2">
      <c r="A110" s="15"/>
      <c r="B110" s="15"/>
      <c r="C110" s="34"/>
      <c r="D110" s="34"/>
      <c r="E110" s="34"/>
      <c r="F110" s="39"/>
      <c r="G110" s="34"/>
      <c r="H110" s="39"/>
      <c r="I110" s="34"/>
      <c r="J110" s="36"/>
      <c r="K110" s="39"/>
      <c r="L110" s="34"/>
      <c r="M110" s="26"/>
    </row>
    <row r="111" spans="1:13" x14ac:dyDescent="0.2">
      <c r="A111" s="15"/>
      <c r="B111" s="15"/>
      <c r="C111" s="34"/>
      <c r="D111" s="34"/>
      <c r="E111" s="34"/>
      <c r="F111" s="39"/>
      <c r="G111" s="34"/>
      <c r="H111" s="39"/>
      <c r="I111" s="34"/>
      <c r="J111" s="36"/>
      <c r="K111" s="39"/>
      <c r="L111" s="34"/>
      <c r="M111" s="26"/>
    </row>
    <row r="112" spans="1:13" x14ac:dyDescent="0.2">
      <c r="A112" s="15"/>
      <c r="B112" s="15"/>
      <c r="C112" s="34"/>
      <c r="D112" s="34"/>
      <c r="E112" s="34"/>
      <c r="F112" s="39"/>
      <c r="G112" s="34"/>
      <c r="H112" s="39"/>
      <c r="I112" s="34"/>
      <c r="J112" s="36"/>
      <c r="K112" s="39"/>
      <c r="L112" s="34"/>
      <c r="M112" s="26"/>
    </row>
    <row r="113" spans="1:13" x14ac:dyDescent="0.2">
      <c r="A113" s="15"/>
      <c r="B113" s="15"/>
      <c r="C113" s="34"/>
      <c r="D113" s="34"/>
      <c r="E113" s="34"/>
      <c r="F113" s="39"/>
      <c r="G113" s="34"/>
      <c r="H113" s="39"/>
      <c r="I113" s="34"/>
      <c r="J113" s="36"/>
      <c r="K113" s="39"/>
      <c r="L113" s="34"/>
      <c r="M113" s="26"/>
    </row>
    <row r="114" spans="1:13" x14ac:dyDescent="0.2">
      <c r="A114" s="15"/>
      <c r="B114" s="15"/>
      <c r="C114" s="34"/>
      <c r="D114" s="34"/>
      <c r="E114" s="34"/>
      <c r="F114" s="39"/>
      <c r="G114" s="34"/>
      <c r="H114" s="39"/>
      <c r="I114" s="34"/>
      <c r="J114" s="36"/>
      <c r="K114" s="39"/>
      <c r="L114" s="34"/>
      <c r="M114" s="26"/>
    </row>
    <row r="115" spans="1:13" x14ac:dyDescent="0.2">
      <c r="A115" s="15"/>
      <c r="B115" s="15"/>
      <c r="C115" s="34"/>
      <c r="D115" s="34"/>
      <c r="E115" s="34"/>
      <c r="F115" s="39"/>
      <c r="G115" s="34"/>
      <c r="H115" s="39"/>
      <c r="I115" s="34"/>
      <c r="J115" s="36"/>
      <c r="K115" s="39"/>
      <c r="L115" s="34"/>
      <c r="M115" s="26"/>
    </row>
    <row r="116" spans="1:13" x14ac:dyDescent="0.2">
      <c r="A116" s="15"/>
      <c r="B116" s="15"/>
      <c r="C116" s="34"/>
      <c r="D116" s="34"/>
      <c r="E116" s="34"/>
      <c r="F116" s="39"/>
      <c r="G116" s="34"/>
      <c r="H116" s="39"/>
      <c r="I116" s="34"/>
      <c r="J116" s="36"/>
      <c r="K116" s="39"/>
      <c r="L116" s="34"/>
      <c r="M116" s="26"/>
    </row>
    <row r="117" spans="1:13" x14ac:dyDescent="0.2">
      <c r="A117" s="15"/>
      <c r="B117" s="15"/>
      <c r="C117" s="34"/>
      <c r="D117" s="34"/>
      <c r="E117" s="34"/>
      <c r="F117" s="39"/>
      <c r="G117" s="34"/>
      <c r="H117" s="39"/>
      <c r="I117" s="34"/>
      <c r="J117" s="36"/>
      <c r="K117" s="39"/>
      <c r="L117" s="34"/>
      <c r="M117" s="26"/>
    </row>
    <row r="118" spans="1:13" x14ac:dyDescent="0.2">
      <c r="A118" s="15"/>
      <c r="B118" s="15"/>
      <c r="C118" s="34"/>
      <c r="D118" s="34"/>
      <c r="E118" s="34"/>
      <c r="F118" s="39"/>
      <c r="G118" s="34"/>
      <c r="H118" s="39"/>
      <c r="I118" s="34"/>
      <c r="J118" s="36"/>
      <c r="K118" s="39"/>
      <c r="L118" s="34"/>
      <c r="M118" s="26"/>
    </row>
    <row r="119" spans="1:13" x14ac:dyDescent="0.2">
      <c r="A119" s="15"/>
      <c r="B119" s="15"/>
      <c r="C119" s="34"/>
      <c r="D119" s="34"/>
      <c r="E119" s="34"/>
      <c r="F119" s="39"/>
      <c r="G119" s="34"/>
      <c r="H119" s="39"/>
      <c r="I119" s="34"/>
      <c r="J119" s="36"/>
      <c r="K119" s="39"/>
      <c r="L119" s="34"/>
      <c r="M119" s="26"/>
    </row>
    <row r="120" spans="1:13" x14ac:dyDescent="0.2">
      <c r="A120" s="15"/>
      <c r="B120" s="15"/>
      <c r="C120" s="34"/>
      <c r="D120" s="34"/>
      <c r="E120" s="34"/>
      <c r="F120" s="39"/>
      <c r="G120" s="34"/>
      <c r="H120" s="39"/>
      <c r="I120" s="34"/>
      <c r="J120" s="36"/>
      <c r="K120" s="39"/>
      <c r="L120" s="34"/>
      <c r="M120" s="26"/>
    </row>
    <row r="121" spans="1:13" x14ac:dyDescent="0.2">
      <c r="A121" s="15"/>
      <c r="B121" s="15"/>
      <c r="C121" s="34"/>
      <c r="D121" s="34"/>
      <c r="E121" s="34"/>
      <c r="F121" s="39"/>
      <c r="G121" s="34"/>
      <c r="H121" s="39"/>
      <c r="I121" s="34"/>
      <c r="J121" s="36"/>
      <c r="K121" s="39"/>
      <c r="L121" s="34"/>
      <c r="M121" s="26"/>
    </row>
    <row r="122" spans="1:13" x14ac:dyDescent="0.2">
      <c r="A122" s="15"/>
      <c r="B122" s="15"/>
      <c r="C122" s="34"/>
      <c r="D122" s="34"/>
      <c r="E122" s="34"/>
      <c r="F122" s="39"/>
      <c r="G122" s="34"/>
      <c r="H122" s="39"/>
      <c r="I122" s="34"/>
      <c r="J122" s="36"/>
      <c r="K122" s="39"/>
      <c r="L122" s="34"/>
      <c r="M122" s="26"/>
    </row>
    <row r="123" spans="1:13" x14ac:dyDescent="0.2">
      <c r="A123" s="15"/>
      <c r="B123" s="15"/>
      <c r="C123" s="34"/>
      <c r="D123" s="34"/>
      <c r="E123" s="34"/>
      <c r="F123" s="39"/>
      <c r="G123" s="34"/>
      <c r="H123" s="39"/>
      <c r="I123" s="34"/>
      <c r="J123" s="36"/>
      <c r="K123" s="39"/>
      <c r="L123" s="34"/>
      <c r="M123" s="26"/>
    </row>
    <row r="124" spans="1:13" x14ac:dyDescent="0.2">
      <c r="A124" s="15"/>
      <c r="B124" s="15"/>
      <c r="C124" s="34"/>
      <c r="D124" s="34"/>
      <c r="E124" s="34"/>
      <c r="F124" s="39"/>
      <c r="G124" s="34"/>
      <c r="H124" s="39"/>
      <c r="I124" s="34"/>
      <c r="J124" s="36"/>
      <c r="K124" s="39"/>
      <c r="L124" s="34"/>
      <c r="M124" s="26"/>
    </row>
    <row r="125" spans="1:13" x14ac:dyDescent="0.2">
      <c r="A125" s="15"/>
      <c r="B125" s="15"/>
      <c r="C125" s="34"/>
      <c r="D125" s="34"/>
      <c r="E125" s="34"/>
      <c r="F125" s="39"/>
      <c r="G125" s="34"/>
      <c r="H125" s="39"/>
      <c r="I125" s="34"/>
      <c r="J125" s="36"/>
      <c r="K125" s="39"/>
      <c r="L125" s="34"/>
      <c r="M125" s="26"/>
    </row>
    <row r="126" spans="1:13" x14ac:dyDescent="0.2">
      <c r="A126" s="15"/>
      <c r="B126" s="15"/>
      <c r="C126" s="34"/>
      <c r="D126" s="34"/>
      <c r="E126" s="34"/>
      <c r="F126" s="39"/>
      <c r="G126" s="34"/>
      <c r="H126" s="39"/>
      <c r="I126" s="34"/>
      <c r="J126" s="36"/>
      <c r="K126" s="39"/>
      <c r="L126" s="34"/>
      <c r="M126" s="26"/>
    </row>
    <row r="127" spans="1:13" x14ac:dyDescent="0.2">
      <c r="A127" s="15"/>
      <c r="B127" s="15"/>
      <c r="C127" s="34"/>
      <c r="D127" s="34"/>
      <c r="E127" s="34"/>
      <c r="F127" s="39"/>
      <c r="G127" s="34"/>
      <c r="H127" s="39"/>
      <c r="I127" s="34"/>
      <c r="J127" s="36"/>
      <c r="K127" s="39"/>
      <c r="L127" s="34"/>
      <c r="M127" s="26"/>
    </row>
    <row r="128" spans="1:13" x14ac:dyDescent="0.2">
      <c r="A128" s="15"/>
      <c r="B128" s="15"/>
      <c r="C128" s="34"/>
      <c r="D128" s="34"/>
      <c r="E128" s="34"/>
      <c r="F128" s="39"/>
      <c r="G128" s="34"/>
      <c r="H128" s="39"/>
      <c r="I128" s="34"/>
      <c r="J128" s="36"/>
      <c r="K128" s="39"/>
      <c r="L128" s="34"/>
      <c r="M128" s="26"/>
    </row>
    <row r="129" spans="1:13" x14ac:dyDescent="0.2">
      <c r="A129" s="15"/>
      <c r="B129" s="15"/>
      <c r="C129" s="34"/>
      <c r="D129" s="34"/>
      <c r="E129" s="34"/>
      <c r="F129" s="39"/>
      <c r="G129" s="34"/>
      <c r="H129" s="39"/>
      <c r="I129" s="34"/>
      <c r="J129" s="36"/>
      <c r="K129" s="39"/>
      <c r="L129" s="34"/>
      <c r="M129" s="26"/>
    </row>
    <row r="130" spans="1:13" x14ac:dyDescent="0.2">
      <c r="A130" s="15"/>
      <c r="B130" s="15"/>
      <c r="C130" s="34"/>
      <c r="D130" s="34"/>
      <c r="E130" s="34"/>
      <c r="F130" s="39"/>
      <c r="G130" s="34"/>
      <c r="H130" s="39"/>
      <c r="I130" s="34"/>
      <c r="J130" s="36"/>
      <c r="K130" s="39"/>
      <c r="L130" s="34"/>
      <c r="M130" s="26"/>
    </row>
    <row r="131" spans="1:13" x14ac:dyDescent="0.2">
      <c r="A131" s="15"/>
      <c r="B131" s="15"/>
      <c r="C131" s="34"/>
      <c r="D131" s="34"/>
      <c r="E131" s="34"/>
      <c r="F131" s="39"/>
      <c r="G131" s="34"/>
      <c r="H131" s="39"/>
      <c r="I131" s="34"/>
      <c r="J131" s="36"/>
      <c r="K131" s="39"/>
      <c r="L131" s="34"/>
      <c r="M131" s="26"/>
    </row>
    <row r="132" spans="1:13" x14ac:dyDescent="0.2">
      <c r="A132" s="15"/>
      <c r="B132" s="15"/>
      <c r="C132" s="34"/>
      <c r="D132" s="34"/>
      <c r="E132" s="34"/>
      <c r="F132" s="39"/>
      <c r="G132" s="34"/>
      <c r="H132" s="39"/>
      <c r="I132" s="34"/>
      <c r="J132" s="36"/>
      <c r="K132" s="39"/>
      <c r="L132" s="34"/>
      <c r="M132" s="26"/>
    </row>
    <row r="133" spans="1:13" x14ac:dyDescent="0.2">
      <c r="A133" s="15"/>
      <c r="B133" s="15"/>
      <c r="C133" s="34"/>
      <c r="D133" s="34"/>
      <c r="E133" s="34"/>
      <c r="F133" s="39"/>
      <c r="G133" s="34"/>
      <c r="H133" s="39"/>
      <c r="I133" s="34"/>
      <c r="J133" s="36"/>
      <c r="K133" s="39"/>
      <c r="L133" s="34"/>
      <c r="M133" s="26"/>
    </row>
    <row r="134" spans="1:13" x14ac:dyDescent="0.2">
      <c r="A134" s="15"/>
      <c r="B134" s="15"/>
      <c r="C134" s="34"/>
      <c r="D134" s="34"/>
      <c r="E134" s="34"/>
      <c r="F134" s="39"/>
      <c r="G134" s="34"/>
      <c r="H134" s="39"/>
      <c r="I134" s="34"/>
      <c r="J134" s="36"/>
      <c r="K134" s="39"/>
      <c r="L134" s="34"/>
      <c r="M134" s="26"/>
    </row>
    <row r="135" spans="1:13" x14ac:dyDescent="0.2">
      <c r="A135" s="15"/>
      <c r="B135" s="15"/>
      <c r="C135" s="34"/>
      <c r="D135" s="34"/>
      <c r="E135" s="34"/>
      <c r="F135" s="39"/>
      <c r="G135" s="34"/>
      <c r="H135" s="39"/>
      <c r="I135" s="34"/>
      <c r="J135" s="36"/>
      <c r="K135" s="39"/>
      <c r="L135" s="34"/>
      <c r="M135" s="26"/>
    </row>
    <row r="136" spans="1:13" x14ac:dyDescent="0.2">
      <c r="A136" s="15"/>
      <c r="B136" s="15"/>
      <c r="C136" s="34"/>
      <c r="D136" s="34"/>
      <c r="E136" s="34"/>
      <c r="F136" s="39"/>
      <c r="G136" s="34"/>
      <c r="H136" s="39"/>
      <c r="I136" s="34"/>
      <c r="J136" s="36"/>
      <c r="K136" s="39"/>
      <c r="L136" s="34"/>
      <c r="M136" s="26"/>
    </row>
    <row r="137" spans="1:13" x14ac:dyDescent="0.2">
      <c r="A137" s="15"/>
      <c r="B137" s="15"/>
      <c r="C137" s="34"/>
      <c r="D137" s="34"/>
      <c r="E137" s="34"/>
      <c r="F137" s="39"/>
      <c r="G137" s="34"/>
      <c r="H137" s="39"/>
      <c r="I137" s="34"/>
      <c r="J137" s="36"/>
      <c r="K137" s="39"/>
      <c r="L137" s="34"/>
      <c r="M137" s="26"/>
    </row>
    <row r="138" spans="1:13" x14ac:dyDescent="0.2">
      <c r="A138" s="15"/>
      <c r="B138" s="15"/>
      <c r="C138" s="34"/>
      <c r="D138" s="34"/>
      <c r="E138" s="34"/>
      <c r="F138" s="39"/>
      <c r="G138" s="34"/>
      <c r="H138" s="39"/>
      <c r="I138" s="34"/>
      <c r="J138" s="36"/>
      <c r="K138" s="39"/>
      <c r="L138" s="34"/>
      <c r="M138" s="26"/>
    </row>
    <row r="139" spans="1:13" x14ac:dyDescent="0.2">
      <c r="A139" s="15"/>
      <c r="B139" s="15"/>
      <c r="C139" s="16"/>
      <c r="D139" s="16"/>
      <c r="E139" s="16"/>
      <c r="F139" s="16"/>
      <c r="G139" s="16"/>
      <c r="H139" s="16"/>
      <c r="I139" s="16"/>
      <c r="J139" s="16"/>
      <c r="K139" s="16"/>
      <c r="L139" s="16"/>
    </row>
    <row r="140" spans="1:13" x14ac:dyDescent="0.2">
      <c r="A140" s="15"/>
      <c r="B140" s="15"/>
      <c r="C140" s="16"/>
      <c r="D140" s="16"/>
      <c r="E140" s="16"/>
      <c r="F140" s="16"/>
      <c r="G140" s="16"/>
      <c r="H140" s="16"/>
      <c r="I140" s="16"/>
      <c r="J140" s="16"/>
      <c r="K140" s="16"/>
      <c r="L140" s="16"/>
    </row>
    <row r="141" spans="1:13" x14ac:dyDescent="0.2">
      <c r="A141" s="15"/>
      <c r="B141" s="15"/>
      <c r="C141" s="16"/>
      <c r="D141" s="16"/>
      <c r="E141" s="16"/>
      <c r="F141" s="16"/>
      <c r="G141" s="16"/>
      <c r="H141" s="16"/>
      <c r="I141" s="16"/>
      <c r="J141" s="16"/>
      <c r="K141" s="16"/>
      <c r="L141" s="16"/>
    </row>
    <row r="142" spans="1:13" x14ac:dyDescent="0.2">
      <c r="A142" s="15"/>
      <c r="B142" s="15"/>
      <c r="C142" s="16"/>
      <c r="D142" s="16"/>
      <c r="E142" s="16"/>
      <c r="F142" s="16"/>
      <c r="G142" s="16"/>
      <c r="H142" s="16"/>
      <c r="I142" s="16"/>
      <c r="J142" s="16"/>
      <c r="K142" s="16"/>
      <c r="L142" s="16"/>
    </row>
    <row r="143" spans="1:13" x14ac:dyDescent="0.2">
      <c r="A143" s="15"/>
      <c r="B143" s="15"/>
      <c r="C143" s="16"/>
      <c r="D143" s="16"/>
      <c r="E143" s="16"/>
      <c r="F143" s="16"/>
      <c r="G143" s="16"/>
      <c r="H143" s="16"/>
      <c r="I143" s="16"/>
      <c r="J143" s="16"/>
      <c r="K143" s="16"/>
      <c r="L143" s="16"/>
    </row>
  </sheetData>
  <mergeCells count="19">
    <mergeCell ref="M6:M8"/>
    <mergeCell ref="A1:M1"/>
    <mergeCell ref="A3:A8"/>
    <mergeCell ref="B3:B8"/>
    <mergeCell ref="C3:D5"/>
    <mergeCell ref="E3:F5"/>
    <mergeCell ref="G3:M3"/>
    <mergeCell ref="G4:H5"/>
    <mergeCell ref="I4:M4"/>
    <mergeCell ref="I5:K5"/>
    <mergeCell ref="L5:M5"/>
    <mergeCell ref="C6:E6"/>
    <mergeCell ref="C8:E8"/>
    <mergeCell ref="F6:F8"/>
    <mergeCell ref="G6:G7"/>
    <mergeCell ref="H6:H8"/>
    <mergeCell ref="I6:J7"/>
    <mergeCell ref="K6:K8"/>
    <mergeCell ref="L6:L7"/>
  </mergeCells>
  <phoneticPr fontId="0" type="noConversion"/>
  <conditionalFormatting sqref="C9:M9 C23:M23 C36:M40 C34:D35 C45:M49 C41:D41 C62:M62 C59:D59 C12:M12 C10:H10 C11:F11 C16:M16 C13:K13 C14:H14 C15:D15 C18:D21 C17:H17 C22:F22 C27:M32 C24:E24 G24 I24:M24 C25:J26 C33:K33 C42:K43 C44:J44 C51:M54 C50:K50 C57:M58 C55:H56 C60:F61 C64:M66 C63:H63 C68:M71 C67:H67 C73:M73 C72:K72 C74:K74">
    <cfRule type="expression" dxfId="108" priority="90">
      <formula>MOD(ROW(),2)=1</formula>
    </cfRule>
  </conditionalFormatting>
  <conditionalFormatting sqref="A9:M9 A23:M23 A36:M40 A34:D35 A45:M49 A41:D41 A62:M62 A59:D59 A12:M12 A10:H10 A11:F11 A16:M16 A13:K13 A14:H14 A15:D15 A18:D21 A17:H17 A22:F22 A27:M32 A24:E24 G24 I24:M24 A25:J26 A33:K33 A42:K43 A44:J44 A51:M54 A50:K50 A57:M58 A55:H56 A60:F61 A64:M66 A63:H63 A68:M71 A67:H67 A73:M73 A72:K72 A74:K74">
    <cfRule type="expression" dxfId="107" priority="89">
      <formula>MOD(ROW(),2)=1</formula>
    </cfRule>
  </conditionalFormatting>
  <conditionalFormatting sqref="E19:M21">
    <cfRule type="expression" dxfId="106" priority="86">
      <formula>MOD(ROW(),2)=1</formula>
    </cfRule>
    <cfRule type="expression" dxfId="105" priority="87">
      <formula>MOD(ROW(),2)=1</formula>
    </cfRule>
  </conditionalFormatting>
  <conditionalFormatting sqref="E19:M21">
    <cfRule type="expression" dxfId="104" priority="85">
      <formula>MOD(ROW(),2)=1</formula>
    </cfRule>
  </conditionalFormatting>
  <conditionalFormatting sqref="E34:M35">
    <cfRule type="expression" dxfId="103" priority="83">
      <formula>MOD(ROW(),2)=1</formula>
    </cfRule>
    <cfRule type="expression" dxfId="102" priority="84">
      <formula>MOD(ROW(),2)=1</formula>
    </cfRule>
  </conditionalFormatting>
  <conditionalFormatting sqref="E34:M35">
    <cfRule type="expression" dxfId="101" priority="82">
      <formula>MOD(ROW(),2)=1</formula>
    </cfRule>
  </conditionalFormatting>
  <conditionalFormatting sqref="E41:M41">
    <cfRule type="expression" dxfId="100" priority="80">
      <formula>MOD(ROW(),2)=1</formula>
    </cfRule>
    <cfRule type="expression" dxfId="99" priority="81">
      <formula>MOD(ROW(),2)=1</formula>
    </cfRule>
  </conditionalFormatting>
  <conditionalFormatting sqref="E41:M41">
    <cfRule type="expression" dxfId="98" priority="79">
      <formula>MOD(ROW(),2)=1</formula>
    </cfRule>
  </conditionalFormatting>
  <conditionalFormatting sqref="E59:M59">
    <cfRule type="expression" dxfId="97" priority="77">
      <formula>MOD(ROW(),2)=1</formula>
    </cfRule>
    <cfRule type="expression" dxfId="96" priority="78">
      <formula>MOD(ROW(),2)=1</formula>
    </cfRule>
  </conditionalFormatting>
  <conditionalFormatting sqref="E59:M59">
    <cfRule type="expression" dxfId="95" priority="76">
      <formula>MOD(ROW(),2)=1</formula>
    </cfRule>
  </conditionalFormatting>
  <conditionalFormatting sqref="I10:M10">
    <cfRule type="expression" dxfId="94" priority="74">
      <formula>MOD(ROW(),2)=1</formula>
    </cfRule>
    <cfRule type="expression" dxfId="93" priority="75">
      <formula>MOD(ROW(),2)=1</formula>
    </cfRule>
  </conditionalFormatting>
  <conditionalFormatting sqref="I10:M10">
    <cfRule type="expression" dxfId="92" priority="73">
      <formula>MOD(ROW(),2)=1</formula>
    </cfRule>
  </conditionalFormatting>
  <conditionalFormatting sqref="G11:M11">
    <cfRule type="expression" dxfId="91" priority="71">
      <formula>MOD(ROW(),2)=1</formula>
    </cfRule>
    <cfRule type="expression" dxfId="90" priority="72">
      <formula>MOD(ROW(),2)=1</formula>
    </cfRule>
  </conditionalFormatting>
  <conditionalFormatting sqref="G11:M11">
    <cfRule type="expression" dxfId="89" priority="70">
      <formula>MOD(ROW(),2)=1</formula>
    </cfRule>
  </conditionalFormatting>
  <conditionalFormatting sqref="L13:M13">
    <cfRule type="expression" dxfId="88" priority="68">
      <formula>MOD(ROW(),2)=1</formula>
    </cfRule>
    <cfRule type="expression" dxfId="87" priority="69">
      <formula>MOD(ROW(),2)=1</formula>
    </cfRule>
  </conditionalFormatting>
  <conditionalFormatting sqref="L13:M13">
    <cfRule type="expression" dxfId="86" priority="67">
      <formula>MOD(ROW(),2)=1</formula>
    </cfRule>
  </conditionalFormatting>
  <conditionalFormatting sqref="I14:M14">
    <cfRule type="expression" dxfId="85" priority="65">
      <formula>MOD(ROW(),2)=1</formula>
    </cfRule>
    <cfRule type="expression" dxfId="84" priority="66">
      <formula>MOD(ROW(),2)=1</formula>
    </cfRule>
  </conditionalFormatting>
  <conditionalFormatting sqref="I14:M14">
    <cfRule type="expression" dxfId="83" priority="64">
      <formula>MOD(ROW(),2)=1</formula>
    </cfRule>
  </conditionalFormatting>
  <conditionalFormatting sqref="E15:M15">
    <cfRule type="expression" dxfId="82" priority="62">
      <formula>MOD(ROW(),2)=1</formula>
    </cfRule>
    <cfRule type="expression" dxfId="81" priority="63">
      <formula>MOD(ROW(),2)=1</formula>
    </cfRule>
  </conditionalFormatting>
  <conditionalFormatting sqref="E15:M15">
    <cfRule type="expression" dxfId="80" priority="61">
      <formula>MOD(ROW(),2)=1</formula>
    </cfRule>
  </conditionalFormatting>
  <conditionalFormatting sqref="I17:M17">
    <cfRule type="expression" dxfId="79" priority="59">
      <formula>MOD(ROW(),2)=1</formula>
    </cfRule>
    <cfRule type="expression" dxfId="78" priority="60">
      <formula>MOD(ROW(),2)=1</formula>
    </cfRule>
  </conditionalFormatting>
  <conditionalFormatting sqref="I17:M17">
    <cfRule type="expression" dxfId="77" priority="58">
      <formula>MOD(ROW(),2)=1</formula>
    </cfRule>
  </conditionalFormatting>
  <conditionalFormatting sqref="E18:M18">
    <cfRule type="expression" dxfId="76" priority="56">
      <formula>MOD(ROW(),2)=1</formula>
    </cfRule>
    <cfRule type="expression" dxfId="75" priority="57">
      <formula>MOD(ROW(),2)=1</formula>
    </cfRule>
  </conditionalFormatting>
  <conditionalFormatting sqref="E18:M18">
    <cfRule type="expression" dxfId="74" priority="55">
      <formula>MOD(ROW(),2)=1</formula>
    </cfRule>
  </conditionalFormatting>
  <conditionalFormatting sqref="G22:M22">
    <cfRule type="expression" dxfId="73" priority="53">
      <formula>MOD(ROW(),2)=1</formula>
    </cfRule>
    <cfRule type="expression" dxfId="72" priority="54">
      <formula>MOD(ROW(),2)=1</formula>
    </cfRule>
  </conditionalFormatting>
  <conditionalFormatting sqref="G22:M22">
    <cfRule type="expression" dxfId="71" priority="52">
      <formula>MOD(ROW(),2)=1</formula>
    </cfRule>
  </conditionalFormatting>
  <conditionalFormatting sqref="F24">
    <cfRule type="expression" dxfId="70" priority="50">
      <formula>MOD(ROW(),2)=1</formula>
    </cfRule>
    <cfRule type="expression" dxfId="69" priority="51">
      <formula>MOD(ROW(),2)=1</formula>
    </cfRule>
  </conditionalFormatting>
  <conditionalFormatting sqref="F24">
    <cfRule type="expression" dxfId="68" priority="49">
      <formula>MOD(ROW(),2)=1</formula>
    </cfRule>
  </conditionalFormatting>
  <conditionalFormatting sqref="H24">
    <cfRule type="expression" dxfId="67" priority="47">
      <formula>MOD(ROW(),2)=1</formula>
    </cfRule>
    <cfRule type="expression" dxfId="66" priority="48">
      <formula>MOD(ROW(),2)=1</formula>
    </cfRule>
  </conditionalFormatting>
  <conditionalFormatting sqref="H24">
    <cfRule type="expression" dxfId="65" priority="46">
      <formula>MOD(ROW(),2)=1</formula>
    </cfRule>
  </conditionalFormatting>
  <conditionalFormatting sqref="K25:M25">
    <cfRule type="expression" dxfId="64" priority="44">
      <formula>MOD(ROW(),2)=1</formula>
    </cfRule>
    <cfRule type="expression" dxfId="63" priority="45">
      <formula>MOD(ROW(),2)=1</formula>
    </cfRule>
  </conditionalFormatting>
  <conditionalFormatting sqref="K25:M25">
    <cfRule type="expression" dxfId="62" priority="43">
      <formula>MOD(ROW(),2)=1</formula>
    </cfRule>
  </conditionalFormatting>
  <conditionalFormatting sqref="K26:M26">
    <cfRule type="expression" dxfId="61" priority="41">
      <formula>MOD(ROW(),2)=1</formula>
    </cfRule>
    <cfRule type="expression" dxfId="60" priority="42">
      <formula>MOD(ROW(),2)=1</formula>
    </cfRule>
  </conditionalFormatting>
  <conditionalFormatting sqref="K26:M26">
    <cfRule type="expression" dxfId="59" priority="40">
      <formula>MOD(ROW(),2)=1</formula>
    </cfRule>
  </conditionalFormatting>
  <conditionalFormatting sqref="L33:M33">
    <cfRule type="expression" dxfId="58" priority="38">
      <formula>MOD(ROW(),2)=1</formula>
    </cfRule>
    <cfRule type="expression" dxfId="57" priority="39">
      <formula>MOD(ROW(),2)=1</formula>
    </cfRule>
  </conditionalFormatting>
  <conditionalFormatting sqref="L33:M33">
    <cfRule type="expression" dxfId="56" priority="37">
      <formula>MOD(ROW(),2)=1</formula>
    </cfRule>
  </conditionalFormatting>
  <conditionalFormatting sqref="L42:M42">
    <cfRule type="expression" dxfId="55" priority="35">
      <formula>MOD(ROW(),2)=1</formula>
    </cfRule>
    <cfRule type="expression" dxfId="54" priority="36">
      <formula>MOD(ROW(),2)=1</formula>
    </cfRule>
  </conditionalFormatting>
  <conditionalFormatting sqref="L42:M42">
    <cfRule type="expression" dxfId="53" priority="34">
      <formula>MOD(ROW(),2)=1</formula>
    </cfRule>
  </conditionalFormatting>
  <conditionalFormatting sqref="L43:M43">
    <cfRule type="expression" dxfId="52" priority="32">
      <formula>MOD(ROW(),2)=1</formula>
    </cfRule>
    <cfRule type="expression" dxfId="51" priority="33">
      <formula>MOD(ROW(),2)=1</formula>
    </cfRule>
  </conditionalFormatting>
  <conditionalFormatting sqref="L43:M43">
    <cfRule type="expression" dxfId="50" priority="31">
      <formula>MOD(ROW(),2)=1</formula>
    </cfRule>
  </conditionalFormatting>
  <conditionalFormatting sqref="K44:M44">
    <cfRule type="expression" dxfId="49" priority="29">
      <formula>MOD(ROW(),2)=1</formula>
    </cfRule>
    <cfRule type="expression" dxfId="48" priority="30">
      <formula>MOD(ROW(),2)=1</formula>
    </cfRule>
  </conditionalFormatting>
  <conditionalFormatting sqref="K44:M44">
    <cfRule type="expression" dxfId="47" priority="28">
      <formula>MOD(ROW(),2)=1</formula>
    </cfRule>
  </conditionalFormatting>
  <conditionalFormatting sqref="L50:M50">
    <cfRule type="expression" dxfId="46" priority="26">
      <formula>MOD(ROW(),2)=1</formula>
    </cfRule>
    <cfRule type="expression" dxfId="45" priority="27">
      <formula>MOD(ROW(),2)=1</formula>
    </cfRule>
  </conditionalFormatting>
  <conditionalFormatting sqref="L50:M50">
    <cfRule type="expression" dxfId="44" priority="25">
      <formula>MOD(ROW(),2)=1</formula>
    </cfRule>
  </conditionalFormatting>
  <conditionalFormatting sqref="I55:M55">
    <cfRule type="expression" dxfId="43" priority="23">
      <formula>MOD(ROW(),2)=1</formula>
    </cfRule>
    <cfRule type="expression" dxfId="42" priority="24">
      <formula>MOD(ROW(),2)=1</formula>
    </cfRule>
  </conditionalFormatting>
  <conditionalFormatting sqref="I55:M55">
    <cfRule type="expression" dxfId="41" priority="22">
      <formula>MOD(ROW(),2)=1</formula>
    </cfRule>
  </conditionalFormatting>
  <conditionalFormatting sqref="I56:M56">
    <cfRule type="expression" dxfId="40" priority="20">
      <formula>MOD(ROW(),2)=1</formula>
    </cfRule>
    <cfRule type="expression" dxfId="39" priority="21">
      <formula>MOD(ROW(),2)=1</formula>
    </cfRule>
  </conditionalFormatting>
  <conditionalFormatting sqref="I56:M56">
    <cfRule type="expression" dxfId="38" priority="19">
      <formula>MOD(ROW(),2)=1</formula>
    </cfRule>
  </conditionalFormatting>
  <conditionalFormatting sqref="G60:M60">
    <cfRule type="expression" dxfId="37" priority="17">
      <formula>MOD(ROW(),2)=1</formula>
    </cfRule>
    <cfRule type="expression" dxfId="36" priority="18">
      <formula>MOD(ROW(),2)=1</formula>
    </cfRule>
  </conditionalFormatting>
  <conditionalFormatting sqref="G60:M60">
    <cfRule type="expression" dxfId="35" priority="16">
      <formula>MOD(ROW(),2)=1</formula>
    </cfRule>
  </conditionalFormatting>
  <conditionalFormatting sqref="G61:M61">
    <cfRule type="expression" dxfId="34" priority="14">
      <formula>MOD(ROW(),2)=1</formula>
    </cfRule>
    <cfRule type="expression" dxfId="33" priority="15">
      <formula>MOD(ROW(),2)=1</formula>
    </cfRule>
  </conditionalFormatting>
  <conditionalFormatting sqref="G61:M61">
    <cfRule type="expression" dxfId="32" priority="13">
      <formula>MOD(ROW(),2)=1</formula>
    </cfRule>
  </conditionalFormatting>
  <conditionalFormatting sqref="I63:M63">
    <cfRule type="expression" dxfId="31" priority="11">
      <formula>MOD(ROW(),2)=1</formula>
    </cfRule>
    <cfRule type="expression" dxfId="30" priority="12">
      <formula>MOD(ROW(),2)=1</formula>
    </cfRule>
  </conditionalFormatting>
  <conditionalFormatting sqref="I63:M63">
    <cfRule type="expression" dxfId="29" priority="10">
      <formula>MOD(ROW(),2)=1</formula>
    </cfRule>
  </conditionalFormatting>
  <conditionalFormatting sqref="I67:M67">
    <cfRule type="expression" dxfId="28" priority="8">
      <formula>MOD(ROW(),2)=1</formula>
    </cfRule>
    <cfRule type="expression" dxfId="27" priority="9">
      <formula>MOD(ROW(),2)=1</formula>
    </cfRule>
  </conditionalFormatting>
  <conditionalFormatting sqref="I67:M67">
    <cfRule type="expression" dxfId="26" priority="7">
      <formula>MOD(ROW(),2)=1</formula>
    </cfRule>
  </conditionalFormatting>
  <conditionalFormatting sqref="L72:M72">
    <cfRule type="expression" dxfId="25" priority="5">
      <formula>MOD(ROW(),2)=1</formula>
    </cfRule>
    <cfRule type="expression" dxfId="24" priority="6">
      <formula>MOD(ROW(),2)=1</formula>
    </cfRule>
  </conditionalFormatting>
  <conditionalFormatting sqref="L72:M72">
    <cfRule type="expression" dxfId="23" priority="4">
      <formula>MOD(ROW(),2)=1</formula>
    </cfRule>
  </conditionalFormatting>
  <conditionalFormatting sqref="L74:M74">
    <cfRule type="expression" dxfId="22" priority="2">
      <formula>MOD(ROW(),2)=1</formula>
    </cfRule>
    <cfRule type="expression" dxfId="21" priority="3">
      <formula>MOD(ROW(),2)=1</formula>
    </cfRule>
  </conditionalFormatting>
  <conditionalFormatting sqref="L74:M74">
    <cfRule type="expression" dxfId="20" priority="1">
      <formula>MOD(ROW(),2)=1</formula>
    </cfRule>
  </conditionalFormatting>
  <pageMargins left="0.59055118110236227" right="0.59055118110236227" top="0.59055118110236227" bottom="0.59055118110236227" header="0" footer="0.39370078740157483"/>
  <pageSetup paperSize="9" scale="75" fitToHeight="0" orientation="portrait" r:id="rId1"/>
  <headerFooter differentFirst="1" scaleWithDoc="0">
    <oddFooter>&amp;L&amp;8Statistikamt Nord&amp;C&amp;8&amp;P&amp;R&amp;8Statistischer Bericht E I 1 - m 2/13 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4</vt:i4>
      </vt:variant>
    </vt:vector>
  </HeadingPairs>
  <TitlesOfParts>
    <vt:vector size="14" baseType="lpstr">
      <vt:lpstr>E_I_1_m_1302_H</vt:lpstr>
      <vt:lpstr>Seite 2 - Impressum</vt:lpstr>
      <vt:lpstr>Inhaltsverzeichnis HH 02_2013</vt:lpstr>
      <vt:lpstr>Vorbemerkung</vt:lpstr>
      <vt:lpstr>Diagramm HH 02_2013</vt:lpstr>
      <vt:lpstr>Diagramm-Hilfsdatei_HH 02_2013</vt:lpstr>
      <vt:lpstr>Tab1_02_2013_HH</vt:lpstr>
      <vt:lpstr>Tab2_02_2013_HH</vt:lpstr>
      <vt:lpstr>Tab3_02_2013_HH</vt:lpstr>
      <vt:lpstr>Tab4_02_2013_HH</vt:lpstr>
      <vt:lpstr>'Diagramm HH 02_2013'!Druckbereich</vt:lpstr>
      <vt:lpstr>Tab1_02_2013_HH!Drucktitel</vt:lpstr>
      <vt:lpstr>Tab2_02_2013_HH!Drucktitel</vt:lpstr>
      <vt:lpstr>Tab3_02_2013_HH!Drucktitel</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bandelyv</dc:creator>
  <cp:lastModifiedBy>Jähne, Regina</cp:lastModifiedBy>
  <cp:lastPrinted>2013-05-24T06:10:08Z</cp:lastPrinted>
  <dcterms:created xsi:type="dcterms:W3CDTF">2006-07-12T13:26:28Z</dcterms:created>
  <dcterms:modified xsi:type="dcterms:W3CDTF">2013-05-24T06:10:30Z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