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10365" tabRatio="797"/>
  </bookViews>
  <sheets>
    <sheet name="E_I_1_m1302_S" sheetId="24" r:id="rId1"/>
    <sheet name="Seite 2 - Impressum" sheetId="25" r:id="rId2"/>
    <sheet name="Inhaltsverzeichnis SH 02_2013" sheetId="18" r:id="rId3"/>
    <sheet name="Vorbemerkung" sheetId="23" r:id="rId4"/>
    <sheet name="Diagramm SH 02_2013" sheetId="20" r:id="rId5"/>
    <sheet name="Diagramm Hilfsdatei_SH 02_13" sheetId="21" state="hidden" r:id="rId6"/>
    <sheet name="Tab1_02_2013_SH" sheetId="3" r:id="rId7"/>
    <sheet name="Tab2_02_2013_SH" sheetId="4" r:id="rId8"/>
    <sheet name="Tab3_02_2013_SH" sheetId="2" r:id="rId9"/>
    <sheet name="Tab4_02_2013_SH" sheetId="17" r:id="rId10"/>
  </sheets>
  <definedNames>
    <definedName name="_xlnm._FilterDatabase" localSheetId="6" hidden="1">Tab1_02_2013_SH!$A$7:$K$81</definedName>
    <definedName name="_xlnm._FilterDatabase" localSheetId="7" hidden="1">Tab2_02_2013_SH!$A$8:$I$73</definedName>
    <definedName name="_xlnm._FilterDatabase" localSheetId="8" hidden="1">Tab3_02_2013_SH!$A$9:$M$90</definedName>
    <definedName name="_xlnm.Print_Area" localSheetId="4">'Diagramm SH 02_2013'!$A$1:$H$31</definedName>
    <definedName name="_xlnm.Print_Titles" localSheetId="6">Tab1_02_2013_SH!$1:$6</definedName>
    <definedName name="_xlnm.Print_Titles" localSheetId="7">Tab2_02_2013_SH!$1:$7</definedName>
    <definedName name="_xlnm.Print_Titles" localSheetId="8">Tab3_02_2013_SH!$1:$8</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<sst xmlns="http://schemas.openxmlformats.org/spreadsheetml/2006/main" count="1651" uniqueCount="435">
  <si>
    <t>Bezeichnung</t>
  </si>
  <si>
    <t>Fachliche Betriebsteile</t>
  </si>
  <si>
    <t>Beschäftigte</t>
  </si>
  <si>
    <t>insgesamt</t>
  </si>
  <si>
    <t>darunter Auslandsumsatz</t>
  </si>
  <si>
    <t>Anzahl</t>
  </si>
  <si>
    <t>A</t>
  </si>
  <si>
    <t>B</t>
  </si>
  <si>
    <t>GG</t>
  </si>
  <si>
    <t>VG</t>
  </si>
  <si>
    <t>EN</t>
  </si>
  <si>
    <t>Umsatz aus Eigenerzeugung</t>
  </si>
  <si>
    <t>darunter Eurozone</t>
  </si>
  <si>
    <t>Betriebe</t>
  </si>
  <si>
    <t>Bruttoentgelte</t>
  </si>
  <si>
    <t>22.1</t>
  </si>
  <si>
    <t>22.2</t>
  </si>
  <si>
    <t>24.5</t>
  </si>
  <si>
    <t>25.1</t>
  </si>
  <si>
    <t>27.4</t>
  </si>
  <si>
    <t>28.1</t>
  </si>
  <si>
    <t>28.2</t>
  </si>
  <si>
    <t>29.2</t>
  </si>
  <si>
    <t>33.1</t>
  </si>
  <si>
    <t>33.2</t>
  </si>
  <si>
    <t>Auftragseingang</t>
  </si>
  <si>
    <t>darunter aus dem Ausland</t>
  </si>
  <si>
    <t>Umsatz</t>
  </si>
  <si>
    <t>21</t>
  </si>
  <si>
    <t>22</t>
  </si>
  <si>
    <t>27</t>
  </si>
  <si>
    <t>28</t>
  </si>
  <si>
    <t>31</t>
  </si>
  <si>
    <t>33</t>
  </si>
  <si>
    <t>16</t>
  </si>
  <si>
    <t>17</t>
  </si>
  <si>
    <t>18</t>
  </si>
  <si>
    <t>20.1</t>
  </si>
  <si>
    <t>20.3</t>
  </si>
  <si>
    <t>21.2</t>
  </si>
  <si>
    <t>22.22</t>
  </si>
  <si>
    <t>26.1</t>
  </si>
  <si>
    <t>28.11</t>
  </si>
  <si>
    <t>28.4</t>
  </si>
  <si>
    <t>30</t>
  </si>
  <si>
    <t>32</t>
  </si>
  <si>
    <t>Vorleistungsgüterproduzent</t>
  </si>
  <si>
    <t>Gebrauchsgüterproduzent</t>
  </si>
  <si>
    <t>Verbrauchsgüterproduzent</t>
  </si>
  <si>
    <t>Energie</t>
  </si>
  <si>
    <t>Investitionsgüterproduzent</t>
  </si>
  <si>
    <t>1 000 Euro</t>
  </si>
  <si>
    <t>Geleistete Arbeitsstunden</t>
  </si>
  <si>
    <t xml:space="preserve">1 000 Std. </t>
  </si>
  <si>
    <t>WZ 2008</t>
  </si>
  <si>
    <t>10</t>
  </si>
  <si>
    <t>10.1</t>
  </si>
  <si>
    <t>10.2</t>
  </si>
  <si>
    <t>10.8</t>
  </si>
  <si>
    <t>10.7</t>
  </si>
  <si>
    <t>18.1</t>
  </si>
  <si>
    <t>19</t>
  </si>
  <si>
    <t>10.71</t>
  </si>
  <si>
    <t>20</t>
  </si>
  <si>
    <t>20.5</t>
  </si>
  <si>
    <t>22.19</t>
  </si>
  <si>
    <t>22.29</t>
  </si>
  <si>
    <t>23</t>
  </si>
  <si>
    <t>24</t>
  </si>
  <si>
    <t>25</t>
  </si>
  <si>
    <t>26</t>
  </si>
  <si>
    <t>26.5</t>
  </si>
  <si>
    <t>26.51</t>
  </si>
  <si>
    <t>27.1</t>
  </si>
  <si>
    <t>27.9</t>
  </si>
  <si>
    <t>28.22</t>
  </si>
  <si>
    <t>28.29</t>
  </si>
  <si>
    <t>28.9</t>
  </si>
  <si>
    <t>28.93</t>
  </si>
  <si>
    <t>30.1</t>
  </si>
  <si>
    <t>32.5</t>
  </si>
  <si>
    <t>33.12</t>
  </si>
  <si>
    <t>33.13</t>
  </si>
  <si>
    <t>10.13</t>
  </si>
  <si>
    <t>10.3</t>
  </si>
  <si>
    <t>10.9</t>
  </si>
  <si>
    <t>11</t>
  </si>
  <si>
    <t>18.12</t>
  </si>
  <si>
    <t>20.14</t>
  </si>
  <si>
    <t>20.4</t>
  </si>
  <si>
    <t>20.59</t>
  </si>
  <si>
    <t>28.14</t>
  </si>
  <si>
    <t>28.99</t>
  </si>
  <si>
    <t>29</t>
  </si>
  <si>
    <t>12</t>
  </si>
  <si>
    <t>13</t>
  </si>
  <si>
    <t>06</t>
  </si>
  <si>
    <t>08</t>
  </si>
  <si>
    <t>10.11</t>
  </si>
  <si>
    <t>10.5</t>
  </si>
  <si>
    <t>10.51</t>
  </si>
  <si>
    <t>10.82</t>
  </si>
  <si>
    <t>10.91</t>
  </si>
  <si>
    <t>11.07</t>
  </si>
  <si>
    <t>13.9</t>
  </si>
  <si>
    <t>13.92</t>
  </si>
  <si>
    <t>14</t>
  </si>
  <si>
    <t>16.2</t>
  </si>
  <si>
    <t>17.1</t>
  </si>
  <si>
    <t>17.2</t>
  </si>
  <si>
    <t>17.21</t>
  </si>
  <si>
    <t>17.12</t>
  </si>
  <si>
    <t>18.14</t>
  </si>
  <si>
    <t>20.2</t>
  </si>
  <si>
    <t>20.12</t>
  </si>
  <si>
    <t>20.16</t>
  </si>
  <si>
    <t>23.1</t>
  </si>
  <si>
    <t>23.6</t>
  </si>
  <si>
    <t>25.6</t>
  </si>
  <si>
    <t>25.9</t>
  </si>
  <si>
    <t>25.4</t>
  </si>
  <si>
    <t>26.7</t>
  </si>
  <si>
    <t>25.62</t>
  </si>
  <si>
    <t>25.61</t>
  </si>
  <si>
    <t>25.99</t>
  </si>
  <si>
    <t>27.11</t>
  </si>
  <si>
    <t>27.12</t>
  </si>
  <si>
    <t>28.13</t>
  </si>
  <si>
    <t>28.15</t>
  </si>
  <si>
    <t>29.3</t>
  </si>
  <si>
    <t>30.11</t>
  </si>
  <si>
    <t>31.01</t>
  </si>
  <si>
    <t>33.15</t>
  </si>
  <si>
    <t>25.5</t>
  </si>
  <si>
    <t>25.7</t>
  </si>
  <si>
    <t>26.3</t>
  </si>
  <si>
    <t>10.39</t>
  </si>
  <si>
    <t>10.89</t>
  </si>
  <si>
    <t>10.92</t>
  </si>
  <si>
    <t>16.23</t>
  </si>
  <si>
    <t>22.23</t>
  </si>
  <si>
    <t>22.21</t>
  </si>
  <si>
    <t>23.19</t>
  </si>
  <si>
    <t>23.9</t>
  </si>
  <si>
    <t>25.11</t>
  </si>
  <si>
    <t>25.12</t>
  </si>
  <si>
    <t>25.93</t>
  </si>
  <si>
    <t>28.92</t>
  </si>
  <si>
    <t>30.12</t>
  </si>
  <si>
    <t>33.14</t>
  </si>
  <si>
    <t>H. v. Nahrungs- und Futtermitteln</t>
  </si>
  <si>
    <t>H. v. Druckerzeugnissen; Vervielfältigung von bespielten Ton-, Bild- und Datenträgern</t>
  </si>
  <si>
    <t>Kokerei und Mineralölverarbeitung</t>
  </si>
  <si>
    <t>H. v. chemischen Erzeugnissen</t>
  </si>
  <si>
    <t>H. v. Gummi- und Kunststoffwaren</t>
  </si>
  <si>
    <t>H. v. elektrischen Ausrüstungen</t>
  </si>
  <si>
    <t>Maschinenbau</t>
  </si>
  <si>
    <t>Sonstiger Fahrzeugbau</t>
  </si>
  <si>
    <t>H. v. sonstigen Waren</t>
  </si>
  <si>
    <t>Reparatur und Installation von Maschinen und Ausrüstungen</t>
  </si>
  <si>
    <t>Getränkeherstellung</t>
  </si>
  <si>
    <t>H. v. Textilien</t>
  </si>
  <si>
    <t>H. v. Holz-, Flecht-, Korb- und Korkwaren (ohne Möbel)</t>
  </si>
  <si>
    <t>H. v. Papier, Pappe und Waren daraus</t>
  </si>
  <si>
    <t>H. v. pharmazeutischen Erzeugnissen</t>
  </si>
  <si>
    <t>H. v. Glas und Glaswaren, Keramik, Verarbeitung von Steinen und Erden</t>
  </si>
  <si>
    <t>Metallerzeugung und -bearbeitung</t>
  </si>
  <si>
    <t>H. v. Metallerzeugnissen</t>
  </si>
  <si>
    <t>H. v. Kraftwagen und Kraftwagenteilen</t>
  </si>
  <si>
    <t>Bergbau und Gewinnung von Steinen und Erden</t>
  </si>
  <si>
    <t>H. v. Möbeln</t>
  </si>
  <si>
    <t>Schlachten und Fleischverarbeitung</t>
  </si>
  <si>
    <t>H. v. Back- und Teigwaren</t>
  </si>
  <si>
    <t>H. v. Backwaren (ohne Dauerbackwaren)</t>
  </si>
  <si>
    <t>H. v. sonstigen Nahrungsmitteln</t>
  </si>
  <si>
    <t>Tabakverarbeitung</t>
  </si>
  <si>
    <t>H. v. sonstigen chemischen Erzeugnissen</t>
  </si>
  <si>
    <t>H. v. pharmazeutischen Spezialitäten und sonstigen pharmazeutischen Erzeugnissen</t>
  </si>
  <si>
    <t>H. v. Gummiwaren</t>
  </si>
  <si>
    <t>H. v. sonstigen Gummiwaren</t>
  </si>
  <si>
    <t>H. v. sonstigen Kunststoffwaren</t>
  </si>
  <si>
    <t>H. v. Datenverarbeitungsgeräten, elektronischen und optischen Erzeugnissen</t>
  </si>
  <si>
    <t>H. v. Mess-, Kontroll-, Navigations- u. ä. Instrumenten und Vorrichtungen; H. v. Uhren</t>
  </si>
  <si>
    <t>H. v. sonstigen elektrischen Ausrüstungen und Geräten a. n. g.</t>
  </si>
  <si>
    <t>H. v. Hebezeugen und Fördermitteln</t>
  </si>
  <si>
    <t>H. v. sonstigen nicht wirtschaftszweigspezifischen Maschinen a. n. g.</t>
  </si>
  <si>
    <t>H. v. Maschinen für sonstige bestimmte Wirtschaftszweige</t>
  </si>
  <si>
    <t>H. v. Maschinen für die Nahrungs- und Genussmittelerzeugung und die Tabakverarbeitung</t>
  </si>
  <si>
    <t>Schiff- und Bootsbau</t>
  </si>
  <si>
    <t>H. v. medizinischen und zahnmedizinischen Apparaten und Materialien</t>
  </si>
  <si>
    <t>Reparatur von Metallerzeugnissen, Maschinen und Ausrüstungen</t>
  </si>
  <si>
    <t>Reparatur von Maschinen</t>
  </si>
  <si>
    <t>Reparatur von elektronischen und optischen Geräten</t>
  </si>
  <si>
    <t>Installation von Maschinen und Ausrüstungen a. n. g.</t>
  </si>
  <si>
    <t>Fleischverarbeitung</t>
  </si>
  <si>
    <t>Obst- und Gemüseverarbeitung</t>
  </si>
  <si>
    <t>H. v. Futtermitteln</t>
  </si>
  <si>
    <t>Drucken a. n. g.</t>
  </si>
  <si>
    <t>H. v. sonstigen organischen Grundstoffen und Chemikalien</t>
  </si>
  <si>
    <t>H. v. Anstrichmitteln, Druckfarben und Kitten</t>
  </si>
  <si>
    <t>H. v. Seifen, Wasch-, Reinigungs- und Körperpflegemitteln sowie von Duftstoffen</t>
  </si>
  <si>
    <t>H. v. sonstigen chemischen Erzeugnissen a. n. g.</t>
  </si>
  <si>
    <t>H. v. elektronischen Bauelementen und Leiterplatten</t>
  </si>
  <si>
    <t>H. v. Armaturen a. n. g.</t>
  </si>
  <si>
    <t>H. v. Werkzeugmaschinen</t>
  </si>
  <si>
    <t>H. v. Maschinen für sonstige bestimmte Wirtschaftszweige a. n. g.</t>
  </si>
  <si>
    <t>Gewinnung von Erdöl und Erdgas</t>
  </si>
  <si>
    <t>Gewinnung von Steinen und Erden, sonstiger Bergbau</t>
  </si>
  <si>
    <t>C</t>
  </si>
  <si>
    <t>Verarbeitendes Gewerbe</t>
  </si>
  <si>
    <t>Schlachten (ohne Schlachten von Geflügel)</t>
  </si>
  <si>
    <t>Fischverarbeitung</t>
  </si>
  <si>
    <t>Milchverarbeitung</t>
  </si>
  <si>
    <t>Milchverarbeitung (ohne H. v. Speiseeis)</t>
  </si>
  <si>
    <t>H. v. Süßwaren (ohne Dauerbackwaren)</t>
  </si>
  <si>
    <t>H. v. Futtermitteln für Nutztiere</t>
  </si>
  <si>
    <t>H. v. Erfrischungsgetränken; Gewinnung natürlicher Mineralwässer</t>
  </si>
  <si>
    <t>H. v. sonstigen Textilwaren</t>
  </si>
  <si>
    <t>H. v. konfektionierten Textilwaren (ohne Bekleidung)</t>
  </si>
  <si>
    <t>H. v. Bekleidung</t>
  </si>
  <si>
    <t>H. v. sonstigen Holz-, Kork-, Flecht- und Korbwaren (ohne Möbel)</t>
  </si>
  <si>
    <t>H. v. Holz- und Zellstoff, Papier, Karton und Pappe</t>
  </si>
  <si>
    <t>H. v. Papier, Karton und Pappe</t>
  </si>
  <si>
    <t>H. v. Waren aus Papier, Karton und Pappe</t>
  </si>
  <si>
    <t>H. v. Druckerzeugnissen</t>
  </si>
  <si>
    <t>H. v. Farbstoffen und Pigmenten</t>
  </si>
  <si>
    <t>H. v. Kunststoffen in Primärformen</t>
  </si>
  <si>
    <t>H. v. Verpackungsmitteln aus Kunststoffen</t>
  </si>
  <si>
    <t>H. v. Glas und Glaswaren</t>
  </si>
  <si>
    <t>H. v. Erzeugnissen aus Beton, Zement und Gips</t>
  </si>
  <si>
    <t>Gießereien</t>
  </si>
  <si>
    <t>Stahl- und Leichtmetallbau</t>
  </si>
  <si>
    <t>H. v. Waffen und Munition</t>
  </si>
  <si>
    <t>Oberflächenveredlung und Wärmebehandlung; Mechanik a. n. g.</t>
  </si>
  <si>
    <t>Oberflächenveredlung und Wärmebehandlung</t>
  </si>
  <si>
    <t>Mechanik a. n. g.</t>
  </si>
  <si>
    <t>H. v. sonstigen Metallwaren</t>
  </si>
  <si>
    <t>H. v. sonstigen Metallwaren a. n. g.</t>
  </si>
  <si>
    <t>H. v. optischen und fotografischen Instrumenten und Geräten</t>
  </si>
  <si>
    <t>H. v. Elektromotoren, Generatoren und Transformatoren</t>
  </si>
  <si>
    <t>H. v. Elektrizitätsverteilungs- und -schalteinrichtungen</t>
  </si>
  <si>
    <t>H. v. elektrischen Lampen und Leuchten</t>
  </si>
  <si>
    <t>H. v. Pumpen und Kompressoren a. n. g.</t>
  </si>
  <si>
    <t>H. v. Karosserien, Aufbauten und Anhängern</t>
  </si>
  <si>
    <t>H. v. Teilen und Zubehör für Kraftwagen</t>
  </si>
  <si>
    <t>Schiffbau (ohne Boots- und Yachtbau)</t>
  </si>
  <si>
    <t>H. v. Büro- und Ladenmöbeln</t>
  </si>
  <si>
    <t>Reparatur und Instandhaltung von Schiffen, Booten und Yachten</t>
  </si>
  <si>
    <t>Sonstige Verarbeitung von Obst und Gemüse</t>
  </si>
  <si>
    <t>H. v. sonstigen Nahrungsmitteln a. n. g.</t>
  </si>
  <si>
    <t>H. v. Futtermitteln für sonstige Tiere</t>
  </si>
  <si>
    <t>H. v. Platten, Folien, Schläuchen und Profilen aus Kunststoffen</t>
  </si>
  <si>
    <t>H. v. Baubedarfsartikeln aus Kunststoffen</t>
  </si>
  <si>
    <t>Herstellung, Veredlung und Bearbeitung von sonstigem Glas einschließlich technischen Glaswaren</t>
  </si>
  <si>
    <t>H. v. Metallkonstruktionen</t>
  </si>
  <si>
    <t>H. v. Ausbauelementen aus Metall</t>
  </si>
  <si>
    <t>H. v. Schneidwaren, Werkzeugen, Schlössern und Beschlägen aus unedlen Metallen</t>
  </si>
  <si>
    <t>H. v. Drahtwaren, Ketten und Federn</t>
  </si>
  <si>
    <t>H. v. Geräten und Einrichtungen der Telekommunikationstechnik</t>
  </si>
  <si>
    <t>H. v. Bergwerks-, Bau- und Baustoffmaschinen</t>
  </si>
  <si>
    <t>Boots- und Yachtbau</t>
  </si>
  <si>
    <t>Reparatur von elektrischen Ausrüstungen</t>
  </si>
  <si>
    <t>H. v. Elektromotoren, Generatoren, Transformatoren, Elektrizitätsverteilungs- und -schalteinrichtungen</t>
  </si>
  <si>
    <t>H. v. nicht wirtschaftszweigspezifischen Maschinen</t>
  </si>
  <si>
    <t>H. v. sonstigen nicht wirtschaftszweigspezifischen Maschinen</t>
  </si>
  <si>
    <t>H. v. Kunststoffwaren</t>
  </si>
  <si>
    <t>H. v. Wellpapier und -pappe sowie von Verpackungsmitteln aus Papier, Karton und Pappe</t>
  </si>
  <si>
    <t>27.3</t>
  </si>
  <si>
    <t>H. v. Kabeln und elektrischem Installationsmaterial</t>
  </si>
  <si>
    <t>Zusammen</t>
  </si>
  <si>
    <t>·</t>
  </si>
  <si>
    <t>–</t>
  </si>
  <si>
    <r>
      <t xml:space="preserve">Verarbeitendes Gewerbe insgesamt </t>
    </r>
    <r>
      <rPr>
        <b/>
        <vertAlign val="superscript"/>
        <sz val="9"/>
        <rFont val="Arial"/>
        <family val="2"/>
      </rPr>
      <t>1</t>
    </r>
  </si>
  <si>
    <t>Verän-derung zum Vorjahres-monat in %</t>
  </si>
  <si>
    <r>
      <rPr>
        <vertAlign val="superscript"/>
        <sz val="9"/>
        <rFont val="Arial"/>
        <family val="2"/>
      </rPr>
      <t>1</t>
    </r>
    <r>
      <rPr>
        <sz val="9"/>
        <rFont val="Arial"/>
        <family val="2"/>
      </rPr>
      <t xml:space="preserve">  einschließlich Bergbau und Gewinnung von Steinen und Erden</t>
    </r>
  </si>
  <si>
    <t>Export-quote in %</t>
  </si>
  <si>
    <t>H. v. nicht wirtschafts-zweigspezifischen Maschinen</t>
  </si>
  <si>
    <t xml:space="preserve">Inhaltsverzeichnis </t>
  </si>
  <si>
    <t>Impressum / Zeichenerklärung</t>
  </si>
  <si>
    <t>Vorbemerkung</t>
  </si>
  <si>
    <t>Methodik und Begriffsdefinitionen</t>
  </si>
  <si>
    <t>Tabellen</t>
  </si>
  <si>
    <t xml:space="preserve">Vorbemerkung </t>
  </si>
  <si>
    <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t>
  </si>
  <si>
    <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t>
  </si>
  <si>
    <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t>
  </si>
  <si>
    <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t>
  </si>
  <si>
    <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t>
  </si>
  <si>
    <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Daten wurde jedoch aus methodischen Gründen verzichtet.)</t>
  </si>
  <si>
    <t>Methodik</t>
  </si>
  <si>
    <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Beschäftigte und Umsätze, können sowohl der Beurteilung der konjunkturellen Situation im betreffenden Wirtschaftsbereich als auch der Strukturanalyse dienen.</t>
  </si>
  <si>
    <t>Berichtskreis:</t>
  </si>
  <si>
    <t>Der B e r i c h t s k r e i s des Monatsberichts für Betriebe umfasst:</t>
  </si>
  <si>
    <t>Sämtliche Betriebe des Wirtschaftsbereichs Verarbeitendes Gewerbe sowie Bergbau und Gewinnung von Steinen und Erden mit mindestens 50 tätigen Personen;</t>
  </si>
  <si>
    <t>Die Betriebe des Wirtschaftsbereichs Verarbeitendes Gewerbe sowie Bergbau und Gewinnung von Steinen und Erden mit mindestens 50 tätigen Personen, sofern sie zu Unternehmen gehören, deren wirtschaftlicher Schwerpunkt außerhalb des Produzierenden Gewerbes liegt.</t>
  </si>
  <si>
    <t>Der Berichtskreis wird jeweils zum Januar eines Berichtsjahres auf der Grundlage der Daten zur Anzahl der Beschäftigten im September des Vorjahres neu festgelegt. Die erstmalige Einbeziehung von „Aufsteigern“ bzw. die Nichtberücksichtigung von „Absteigern“ führt zu Jahresbeginn regelmäßig zu geringfügigen Sprüngen in den nachgewiesenen Zeitreihen.</t>
  </si>
  <si>
    <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t>
  </si>
  <si>
    <t>Darstellung der Ergebnisse:</t>
  </si>
  <si>
    <t>Bei Betrieben werden die Merkmale „Beschäftigte“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t>
  </si>
  <si>
    <t>In der Aufbereitung für fachliche Betriebsteile (Tabellen 3; 7) werden dagegen die Ergebnisse der fachlichen Betriebsteile kombinierter Betriebe auf die verschiedenen WZ 2008-Klassen aufgeteilt, denen die einzelnen Betriebsteile ihrer Produktion entsprechend zuzurechnen sind.</t>
  </si>
  <si>
    <t>Das Ergebnis „Verarbeitendes Gewerbe sowie Bergbau und Gewinnung von Steinen und Erden insgesamt“ für Betriebe enthält die Angaben für Betriebsteile der sonstigen Wirtschaftsbereiche, 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t>
  </si>
  <si>
    <t>Abgrenzung der Merkmale</t>
  </si>
  <si>
    <t>Die in den Tabellen dargestellten Merkmale sind folgendermaßen definiert:</t>
  </si>
  <si>
    <r>
      <t>Betrieb:</t>
    </r>
    <r>
      <rPr>
        <sz val="10"/>
        <color theme="1"/>
        <rFont val="Arial"/>
        <family val="2"/>
      </rPr>
      <t xml:space="preserve"> Ö r t l i c h e   N i e d e r l a s s u n g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t>
    </r>
  </si>
  <si>
    <r>
      <t>Beschäftigte:</t>
    </r>
    <r>
      <rPr>
        <sz val="10"/>
        <color theme="1"/>
        <rFont val="Arial"/>
        <family val="2"/>
      </rPr>
      <t xml:space="preserve"> 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Beschäftigten umfassen auch die kaufmännischen Auszubildenden (einschl. der Auszubildenden in den übrigen nichtgewerblichen Ausbildungsberufen) und die gewerblich Auszubildenden.</t>
    </r>
  </si>
  <si>
    <r>
      <t>Geleistete Arbeitsstunden:</t>
    </r>
    <r>
      <rPr>
        <sz val="10"/>
        <color theme="1"/>
        <rFont val="Arial"/>
        <family val="2"/>
      </rPr>
      <t xml:space="preserve"> Zu melden sind die von allen Beschäftigten (einschl. der Heimarbeiter/-arbeiterinnen und der Auszubildenden) im Betrieb tatsächlich geleisteten (nicht die bezahlten) Stunden, einschl. Über-, Nacht-, Sonntags- und Feiertagsstunden.</t>
    </r>
  </si>
  <si>
    <r>
      <t>Entgelte:</t>
    </r>
    <r>
      <rPr>
        <sz val="10"/>
        <color theme="1"/>
        <rFont val="Arial"/>
        <family val="2"/>
      </rPr>
      <t xml:space="preserve">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t>
    </r>
  </si>
  <si>
    <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t>
  </si>
  <si>
    <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t>
  </si>
  <si>
    <r>
      <t>Umsatz:</t>
    </r>
    <r>
      <rPr>
        <sz val="10"/>
        <color theme="1"/>
        <rFont val="Arial"/>
        <family val="2"/>
      </rPr>
      <t xml:space="preserve">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t>
    </r>
  </si>
  <si>
    <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t>
  </si>
  <si>
    <r>
      <t>Inlandsumsatz:</t>
    </r>
    <r>
      <rPr>
        <sz val="10"/>
        <color theme="1"/>
        <rFont val="Arial"/>
        <family val="2"/>
      </rPr>
      <t xml:space="preserve"> Umsatz mit Abnehmern im gesamten Bundesgebiet sowie Umsatz mit den im Bundesgebiet stationierten ausländischen Streitkräften.</t>
    </r>
  </si>
  <si>
    <r>
      <t>Auslandsumsatz:</t>
    </r>
    <r>
      <rPr>
        <sz val="10"/>
        <color theme="1"/>
        <rFont val="Arial"/>
        <family val="2"/>
      </rPr>
      <t xml:space="preserve"> Umsatz mit Abnehmern im Ausland und – soweit einwandfrei erkennbar – Umsatz mit deutschen Exporteuren.</t>
    </r>
  </si>
  <si>
    <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t>
  </si>
  <si>
    <r>
      <t>Exportquote:</t>
    </r>
    <r>
      <rPr>
        <sz val="10"/>
        <color theme="1"/>
        <rFont val="Arial"/>
        <family val="2"/>
      </rPr>
      <t xml:space="preserve"> Anteil des Auslandsumsatzes am Gesamtumsatz.</t>
    </r>
  </si>
  <si>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</si>
  <si>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</si>
  <si>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</si>
  <si>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</si>
  <si>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</si>
  <si>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</si>
  <si>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</si>
  <si>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</si>
  <si>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</si>
  <si>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</si>
  <si>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2. Umsatz der Betriebe im Verarbeitenden Gewerbe Schleswig-Holstein nach Wirtschaftszweigen</t>
  </si>
  <si>
    <t>Seite</t>
  </si>
  <si>
    <t>Statistisches Amt</t>
  </si>
  <si>
    <t>für Hamburg und Schleswig-Holstein</t>
  </si>
  <si>
    <t>STATISTISCHE BERICHTE</t>
  </si>
  <si>
    <t>Verarbeitendes 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</si>
  <si>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</si>
  <si>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</si>
  <si>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</si>
  <si>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</si>
  <si>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</si>
  <si>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</si>
  <si>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</si>
  <si>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</si>
  <si>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</si>
  <si>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</si>
  <si>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</si>
  <si>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</si>
  <si>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</si>
  <si>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</si>
  <si>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</si>
  <si>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</si>
  <si>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</si>
  <si>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</si>
  <si>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</si>
  <si>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</si>
  <si>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</si>
  <si>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</si>
  <si>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</si>
  <si>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</si>
  <si>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</si>
  <si>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</si>
  <si>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</si>
  <si>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</si>
  <si>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</si>
  <si>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</si>
  <si>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x</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</si>
  <si>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</si>
  <si>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</si>
  <si>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</si>
  <si>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</si>
  <si>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</si>
  <si>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</si>
  <si>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</si>
  <si>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</si>
  <si>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</si>
  <si>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</si>
  <si>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</si>
  <si>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Herstellung von</t>
  </si>
  <si>
    <t xml:space="preserve">Beschäftigten- und Umsatzentwicklung im Verarbeitenden Gewerbe Schleswig-Holstein </t>
  </si>
  <si>
    <t xml:space="preserve">4. Auftragseingang der fachlichen Betriebsteile in ausgewählten Bereichen </t>
  </si>
  <si>
    <t>– Vorläufige Ergebnisse –</t>
  </si>
  <si>
    <t>Februar 2013</t>
  </si>
  <si>
    <t>Kennziffer: E I 1 - m 2/13 S</t>
  </si>
  <si>
    <t>Februar 2012 bis Februar 2013 (WZ 2008)</t>
  </si>
  <si>
    <t>1. Betriebe, Beschäftigte, geleistete Arbeitsstunden und Bruttoentgelte im Verarbeitenden Gewerbe Schleswig-Holstein nach Wirtschaftszweigen Februar 2013 [vorläufige Ergebnisse]</t>
  </si>
  <si>
    <t>Februar</t>
  </si>
  <si>
    <t>3. Beschäftigte und Umsatz der fachlichen Betriebsteile im Verarbeitenden Gewerbe Schleswig-Holstein nach Wirtschaftszweigen Februar 2013 (vorläufige Ergebnisse)</t>
  </si>
  <si>
    <t>H. v. Schleifkörpern und Schleifmitteln auf Unterlage sowie sonstigen Erzeug-nissen aus nichtmetallischen Mineralien a. n. g.</t>
  </si>
  <si>
    <t>H. v. sonstigen Metallwaren       a. n. g.</t>
  </si>
  <si>
    <t>H. v. Datenverarbeitung-sgeräten, elektronischen und optischen Erzeugnissen</t>
  </si>
  <si>
    <t>H. v. Elektromotoren, Gene-ratoren, Transformatoren, Elektrizitätsverteilungs- und                -schalteinrichtungen</t>
  </si>
  <si>
    <t>H. v. Elektromotoren, Gene-ratoren und Transformatoren</t>
  </si>
  <si>
    <t>H. v. sonstigen elektrischen Ausrüstungen und Geräten               a. n. g.</t>
  </si>
  <si>
    <t>H. v. Verbrennungsmotoren und Turbinen (ohne Motoren für Luft- und Straßenfahr-zeuge)</t>
  </si>
  <si>
    <t>H. v. sonstigen chemischen Erzeugnissen     a. n. g.</t>
  </si>
  <si>
    <t>H. v. sonstigen nicht wirtschaftszweig-spezifischen Maschinen</t>
  </si>
  <si>
    <t>H. v. sonstigen Konstruktions-teilen, Fertigbauteilen, Ausbau-elementen und Fertigteil-bauten aus Holz</t>
  </si>
  <si>
    <t>Binden von Druckerzeug-nissen und damit verbundene Dienstleistungen</t>
  </si>
  <si>
    <t>H. v. chemischen Grund-stoffen, Düngemitteln und Stickstoffverbindungen, Kunststoffen in Primärformen und synthetischem Kautschuk in Primärformen</t>
  </si>
  <si>
    <t>H. v. Schmiede-, Press-, Zieh- und Stanzteilen, gewalzten Ringen und pulverme-tallurgischen Erzeugnissen</t>
  </si>
  <si>
    <t>H. v. Mess-, Kontroll-, Navigations- u. ä. Instrumen-ten und Vorrichtungen</t>
  </si>
  <si>
    <t>H. v. optischen und foto-grafischen Instrumenten und Geräten</t>
  </si>
  <si>
    <t>H. v. Maschinen für die Nahrungs- und Genuss-mittelerzeugung und die Tabakverarbeitung</t>
  </si>
  <si>
    <t>2. Umsatz der Betriebe im Verarbeitenden Gewerbe Schleswig-Holstein nach Wirtschaftszweigen Februar 2013                                [vorläufige Ergebnisse]</t>
  </si>
  <si>
    <t>1. Betriebe, Beschäftigte, geleistete Arbeitsstunden und Bruttoentgelte der Betriebe</t>
  </si>
  <si>
    <t xml:space="preserve"> im Verarbeitenden Gewerbe Schleswig-Holstein nach Wirtschaftszweigen</t>
  </si>
  <si>
    <t>3. Beschäftigte und Umsatz der fachlichen Betriebsteile im Verarbeitenden Gewerbe Schleswig-</t>
  </si>
  <si>
    <t xml:space="preserve"> Holstein nach Wirtschaftszweigen</t>
  </si>
  <si>
    <t xml:space="preserve"> des Verarbeitenden Gewerbes Schleswig-Holstein</t>
  </si>
  <si>
    <t>Schlachten und Fleischver-arbeitung</t>
  </si>
  <si>
    <t>H. v. Süßwaren (ohne Dauer-backwaren)</t>
  </si>
  <si>
    <t>H. v. Erfrischungsgetränken; Gewinnung natürlicher Mineral-wässer</t>
  </si>
  <si>
    <t>Binden von Druckerzeugnissen und damit verbundene Dienst-leistungen</t>
  </si>
  <si>
    <t>H. v. chemischen Grundstoffen, Düngemitteln und Stickstoffver-bindungen, Kunststoffen in Primärformen und synthetischem Kautschuk in Primärformen</t>
  </si>
  <si>
    <t>H. v. Schädlingsbekämpfungs-, Pflanzenschutz- und Desinfek-tionsmitteln</t>
  </si>
  <si>
    <t>Oberflächenveredlung und Wärme-behandlung; Mechanik a. n. g.</t>
  </si>
  <si>
    <t>H. v. elektronischen Bauele-menten und Leiterplatten</t>
  </si>
  <si>
    <t>H. v. Mess-, Kontroll-, Navigations- u. ä. Instrumenten und Vor-richtungen</t>
  </si>
  <si>
    <t>H. v. Elektrizitätsverteilungs- und     -schalteinrichtungen</t>
  </si>
  <si>
    <t>H. v. nicht wirtschaftszweig-spezifischen Maschinen</t>
  </si>
  <si>
    <t>H. v. Lagern, Getrieben, Zahn-rädern und Antriebselementen</t>
  </si>
  <si>
    <t>H. v. sonstigen nicht wirtschafts-zweigspezifischen Maschinen</t>
  </si>
  <si>
    <t>H. v. Hebezeugen und Förder-mitteln</t>
  </si>
  <si>
    <t>H. v. sonstigen nicht wirtschafts-zweigspezifischen Maschinen a. n. g.</t>
  </si>
  <si>
    <t>H. v. medizinischen und zahn-medizinischen Apparaten und Materialien</t>
  </si>
  <si>
    <t>Reparatur von Metallerzeug-nissen, Maschinen und Aus-rüstungen</t>
  </si>
  <si>
    <t>Kokerei und Mineralöl-verarbeitung</t>
  </si>
  <si>
    <t>H. v. Gummi- und Kunststoff-waren</t>
  </si>
  <si>
    <t>H. v. Kraftwagen und Kraft-wagenteilen</t>
  </si>
  <si>
    <t>4. Auftragseingang der fachlichen Betriebsteile in ausgewählten Bereichen des Verarbeitenden Gewerbes                              Schleswig-Holstein Februar 2013 [vorläufige Ergebnisse]</t>
  </si>
  <si>
    <t>H. v. chemischen Grundstoffen, Dünge-mitteln und Stickstoffverbindungen, Kunst-stoffen in Primärformen und synthetischem Kautschuk in Primärformen</t>
  </si>
  <si>
    <t>H. v.</t>
  </si>
  <si>
    <t>Fröbelstraße 15 - 17</t>
  </si>
  <si>
    <t>24113 Kiel</t>
  </si>
  <si>
    <t>( )</t>
  </si>
  <si>
    <t>Zahlenwert mit eingeschränkter Aussagefähigkeit</t>
  </si>
  <si>
    <t>/</t>
  </si>
  <si>
    <t>Zahlenwert nicht sicher genug</t>
  </si>
  <si>
    <t xml:space="preserve">Herausgegeben am: 24. Mai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</si>
</sst>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quot;DM&quot;* #,##0.00_-;\-&quot;DM&quot;* #,##0.00_-;_-&quot;DM&quot;* &quot;-&quot;??_-;_-@_-"/>
    <numFmt numFmtId="165" formatCode="0.0"/>
    <numFmt numFmtId="166" formatCode="\ 0.0;\ \-\ 0.0;\ \-"/>
    <numFmt numFmtId="167" formatCode="#\ ##0.0;\ \-\ #\ ##0.0;0"/>
    <numFmt numFmtId="168" formatCode="###\ ###\ ###"/>
    <numFmt numFmtId="169" formatCode="\ 0.0;\ \-\ 0.0;"/>
    <numFmt numFmtId="170" formatCode="###\ ###"/>
    <numFmt numFmtId="171" formatCode="###\ ###\ ###\ ###\ ###"/>
    <numFmt numFmtId="172" formatCode="[$-407]mmm/\ yy;@"/>
    <numFmt numFmtId="173" formatCode="###\ ###\ ###\ ###"/>
    <numFmt numFmtId="174" formatCode="@*."/>
    <numFmt numFmtId="175" formatCode="###\ ###\ ##0\ \ "/>
    <numFmt numFmtId="176" formatCode="###\ ###\ \ "/>
    <numFmt numFmtId="177" formatCode="##0.0\ \ ;\-\ ##0.0\ \ ;0.0\ \ "/>
    <numFmt numFmtId="178" formatCode="0.0_ ;\-0.0\ "/>
  </numFmts>
  <fonts count="32"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b/>
      <sz val="9"/>
      <name val="Arial"/>
      <family val="2"/>
    </font>
    <font>
      <b/>
      <vertAlign val="superscript"/>
      <sz val="9"/>
      <name val="Arial"/>
      <family val="2"/>
    </font>
    <font>
      <vertAlign val="superscript"/>
      <sz val="9"/>
      <name val="Arial"/>
      <family val="2"/>
    </font>
    <font>
      <b/>
      <sz val="10"/>
      <color theme="1"/>
      <name val="Arial"/>
      <family val="2"/>
    </font>
    <font>
      <sz val="9"/>
      <name val="Helvetica"/>
      <family val="2"/>
    </font>
    <font>
      <b/>
      <sz val="13"/>
      <name val="Arial"/>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20"/>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s>
  <borders count="41">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right/>
      <top style="thin">
        <color indexed="64"/>
      </top>
      <bottom/>
      <diagonal/>
    </border>
    <border>
      <left style="thin">
        <color rgb="FF1E4B7D"/>
      </left>
      <right/>
      <top style="thin">
        <color rgb="FF1E4B7D"/>
      </top>
      <bottom style="thin">
        <color indexed="64"/>
      </bottom>
      <diagonal/>
    </border>
    <border>
      <left/>
      <right/>
      <top style="thin">
        <color rgb="FF1E4B7D"/>
      </top>
      <bottom style="thin">
        <color indexed="64"/>
      </bottom>
      <diagonal/>
    </border>
    <border>
      <left/>
      <right style="thin">
        <color rgb="FF1E4B7D"/>
      </right>
      <top style="thin">
        <color rgb="FF1E4B7D"/>
      </top>
      <bottom style="thin">
        <color indexed="64"/>
      </bottom>
      <diagonal/>
    </border>
  </borders>
  <cellStyleXfs count="14">
    <xf numFmtId="0" fontId="0" fillId="0" borderId="0"/>
    <xf numFmtId="0" fontId="8" fillId="0" borderId="0"/>
    <xf numFmtId="164" fontId="8" fillId="0" borderId="0" applyFont="0" applyFill="0" applyBorder="0" applyAlignment="0" applyProtection="0"/>
    <xf numFmtId="0" fontId="7" fillId="0" borderId="0"/>
    <xf numFmtId="0" fontId="17" fillId="0" borderId="0"/>
    <xf numFmtId="0" fontId="8" fillId="0" borderId="0"/>
    <xf numFmtId="0" fontId="6" fillId="0" borderId="0"/>
    <xf numFmtId="0" fontId="5" fillId="0" borderId="0"/>
    <xf numFmtId="0" fontId="4" fillId="0" borderId="0"/>
    <xf numFmtId="0" fontId="4" fillId="0" borderId="0" applyFill="0" applyAlignment="0"/>
    <xf numFmtId="0" fontId="27" fillId="0" borderId="0" applyFill="0" applyBorder="0" applyAlignment="0"/>
    <xf numFmtId="0" fontId="9" fillId="0" borderId="0" applyFill="0" applyBorder="0" applyAlignment="0"/>
    <xf numFmtId="0" fontId="28" fillId="0" borderId="0"/>
    <xf numFmtId="0" fontId="31" fillId="0" borderId="0" applyNumberFormat="0" applyFill="0" applyBorder="0" applyAlignment="0" applyProtection="0"/>
  </cellStyleXfs>
  <cellXfs count="341">
    <xf numFmtId="0" fontId="0" fillId="0" borderId="0" xfId="0"/>
    <xf numFmtId="0" fontId="0" fillId="0" borderId="0" xfId="0" applyFill="1" applyAlignment="1">
      <alignment horizontal="right"/>
    </xf>
    <xf numFmtId="0" fontId="0" fillId="0" borderId="0" xfId="0" applyFill="1"/>
    <xf numFmtId="0" fontId="11" fillId="0" borderId="0" xfId="0" applyFont="1" applyFill="1"/>
    <xf numFmtId="165" fontId="0" fillId="0" borderId="0" xfId="0" applyNumberFormat="1" applyFill="1"/>
    <xf numFmtId="0" fontId="10" fillId="0" borderId="0" xfId="0" applyFont="1" applyFill="1"/>
    <xf numFmtId="0" fontId="10" fillId="0" borderId="0" xfId="0" applyFont="1" applyFill="1" applyBorder="1"/>
    <xf numFmtId="0" fontId="12" fillId="0" borderId="0" xfId="0" applyFont="1" applyFill="1"/>
    <xf numFmtId="0" fontId="12" fillId="0" borderId="0" xfId="0" applyFont="1" applyFill="1" applyBorder="1"/>
    <xf numFmtId="165" fontId="0" fillId="0" borderId="0" xfId="0" applyNumberFormat="1" applyFill="1" applyAlignment="1">
      <alignment horizontal="right"/>
    </xf>
    <xf numFmtId="49" fontId="10" fillId="0" borderId="0" xfId="0" applyNumberFormat="1" applyFont="1" applyFill="1" applyAlignment="1">
      <alignment horizontal="left"/>
    </xf>
    <xf numFmtId="0" fontId="11" fillId="0" borderId="0" xfId="0" applyFont="1" applyFill="1" applyAlignment="1">
      <alignment horizontal="right"/>
    </xf>
    <xf numFmtId="0" fontId="0" fillId="0" borderId="0" xfId="0" applyFill="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1" fillId="0" borderId="0" xfId="0" applyFont="1" applyFill="1" applyBorder="1"/>
    <xf numFmtId="49" fontId="10" fillId="0" borderId="0" xfId="0" applyNumberFormat="1" applyFont="1" applyFill="1" applyAlignment="1">
      <alignment horizontal="center"/>
    </xf>
    <xf numFmtId="0" fontId="0" fillId="0" borderId="0" xfId="0" applyFill="1" applyAlignment="1">
      <alignment horizontal="right" vertical="top"/>
    </xf>
    <xf numFmtId="49" fontId="10" fillId="0" borderId="0" xfId="0" applyNumberFormat="1" applyFont="1" applyFill="1" applyAlignment="1">
      <alignment horizontal="left" vertical="top"/>
    </xf>
    <xf numFmtId="49" fontId="10" fillId="0" borderId="0" xfId="0" applyNumberFormat="1" applyFont="1" applyFill="1" applyAlignment="1">
      <alignment horizontal="center" vertical="top"/>
    </xf>
    <xf numFmtId="167" fontId="0" fillId="0" borderId="0" xfId="0" applyNumberFormat="1" applyFill="1"/>
    <xf numFmtId="168" fontId="10" fillId="0" borderId="0" xfId="0" applyNumberFormat="1" applyFont="1" applyFill="1" applyBorder="1" applyAlignment="1">
      <alignment horizontal="right" vertical="top"/>
    </xf>
    <xf numFmtId="168" fontId="11" fillId="0" borderId="0" xfId="0" applyNumberFormat="1" applyFont="1" applyFill="1" applyBorder="1" applyAlignment="1">
      <alignment horizontal="right" vertical="top" wrapText="1"/>
    </xf>
    <xf numFmtId="169" fontId="0" fillId="0" borderId="0" xfId="0" applyNumberFormat="1" applyFill="1" applyAlignment="1">
      <alignment horizontal="right"/>
    </xf>
    <xf numFmtId="49" fontId="10" fillId="0" borderId="0" xfId="0" applyNumberFormat="1" applyFont="1" applyFill="1"/>
    <xf numFmtId="171" fontId="10" fillId="0" borderId="0" xfId="0" applyNumberFormat="1" applyFont="1" applyFill="1"/>
    <xf numFmtId="0" fontId="9" fillId="2" borderId="1" xfId="1" applyFont="1" applyFill="1" applyBorder="1" applyAlignment="1">
      <alignment horizontal="left" vertical="top"/>
    </xf>
    <xf numFmtId="0" fontId="10" fillId="0" borderId="0" xfId="0" applyFont="1" applyFill="1" applyAlignment="1">
      <alignment horizontal="right" vertical="top"/>
    </xf>
    <xf numFmtId="0" fontId="10" fillId="0" borderId="0" xfId="0" applyFont="1" applyFill="1" applyAlignment="1">
      <alignment horizontal="right"/>
    </xf>
    <xf numFmtId="171" fontId="10" fillId="0" borderId="0" xfId="0" applyNumberFormat="1" applyFont="1" applyFill="1" applyBorder="1"/>
    <xf numFmtId="171" fontId="0" fillId="0" borderId="0" xfId="0" applyNumberFormat="1" applyFill="1" applyAlignment="1">
      <alignment horizontal="right"/>
    </xf>
    <xf numFmtId="171" fontId="0" fillId="0" borderId="0" xfId="0" applyNumberFormat="1" applyFill="1" applyAlignment="1">
      <alignment horizontal="right" vertical="top"/>
    </xf>
    <xf numFmtId="171" fontId="11" fillId="0" borderId="0" xfId="0" applyNumberFormat="1" applyFont="1" applyBorder="1" applyAlignment="1">
      <alignment horizontal="right" vertical="top" wrapText="1"/>
    </xf>
    <xf numFmtId="171" fontId="0" fillId="0" borderId="0" xfId="0" applyNumberFormat="1" applyFill="1" applyAlignment="1">
      <alignment vertical="top"/>
    </xf>
    <xf numFmtId="0" fontId="11" fillId="0" borderId="0" xfId="0" applyFont="1" applyFill="1" applyAlignment="1">
      <alignment vertical="top"/>
    </xf>
    <xf numFmtId="0" fontId="10" fillId="0" borderId="0" xfId="0" applyFont="1" applyFill="1" applyAlignment="1">
      <alignment vertical="top"/>
    </xf>
    <xf numFmtId="0" fontId="0" fillId="0" borderId="0" xfId="0" applyFill="1" applyAlignment="1">
      <alignment vertical="top"/>
    </xf>
    <xf numFmtId="0" fontId="9" fillId="2" borderId="0" xfId="1" applyFont="1" applyFill="1" applyBorder="1" applyAlignment="1">
      <alignment horizontal="left" vertical="top"/>
    </xf>
    <xf numFmtId="49" fontId="10" fillId="0" borderId="0" xfId="0" applyNumberFormat="1" applyFont="1" applyFill="1" applyBorder="1" applyAlignment="1">
      <alignment horizontal="center" vertical="top" wrapText="1"/>
    </xf>
    <xf numFmtId="0" fontId="10" fillId="0" borderId="0" xfId="0" applyFont="1" applyFill="1" applyBorder="1" applyAlignment="1">
      <alignment horizontal="left" vertical="top" wrapText="1"/>
    </xf>
    <xf numFmtId="170" fontId="10" fillId="0" borderId="0" xfId="0" applyNumberFormat="1" applyFont="1" applyFill="1" applyBorder="1" applyAlignment="1">
      <alignment vertical="top" wrapText="1"/>
    </xf>
    <xf numFmtId="168" fontId="10" fillId="0" borderId="0" xfId="0" applyNumberFormat="1" applyFont="1" applyFill="1"/>
    <xf numFmtId="49" fontId="10" fillId="0" borderId="0" xfId="0" applyNumberFormat="1" applyFont="1" applyFill="1" applyBorder="1"/>
    <xf numFmtId="49" fontId="13" fillId="0" borderId="0" xfId="0" applyNumberFormat="1" applyFont="1" applyBorder="1" applyAlignment="1">
      <alignment horizontal="left" vertical="top" wrapText="1"/>
    </xf>
    <xf numFmtId="171" fontId="9" fillId="0" borderId="0" xfId="0" applyNumberFormat="1" applyFont="1" applyFill="1" applyBorder="1" applyAlignment="1">
      <alignment horizontal="right" vertical="top" wrapText="1"/>
    </xf>
    <xf numFmtId="49" fontId="9" fillId="0" borderId="0" xfId="0" applyNumberFormat="1" applyFont="1" applyBorder="1" applyAlignment="1">
      <alignment horizontal="left" vertical="top" wrapText="1"/>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170" fontId="9" fillId="0" borderId="2" xfId="0" applyNumberFormat="1" applyFont="1" applyFill="1" applyBorder="1" applyAlignment="1">
      <alignment horizontal="right" vertical="top" wrapText="1"/>
    </xf>
    <xf numFmtId="168" fontId="9" fillId="0" borderId="0" xfId="0" applyNumberFormat="1" applyFont="1" applyFill="1" applyBorder="1" applyAlignment="1">
      <alignment horizontal="right" vertical="top" wrapText="1"/>
    </xf>
    <xf numFmtId="169" fontId="9" fillId="0" borderId="0" xfId="0" applyNumberFormat="1" applyFont="1" applyFill="1" applyBorder="1" applyAlignment="1">
      <alignment horizontal="right" vertical="top" wrapText="1"/>
    </xf>
    <xf numFmtId="49" fontId="9" fillId="0" borderId="3" xfId="0" applyNumberFormat="1" applyFont="1" applyFill="1" applyBorder="1" applyAlignment="1">
      <alignment horizontal="left" vertical="top" wrapText="1"/>
    </xf>
    <xf numFmtId="0" fontId="9" fillId="0" borderId="0" xfId="0" applyFont="1" applyFill="1" applyAlignment="1">
      <alignment horizontal="right" vertical="top"/>
    </xf>
    <xf numFmtId="166" fontId="9" fillId="0" borderId="0" xfId="0" applyNumberFormat="1" applyFont="1" applyFill="1" applyAlignment="1">
      <alignment horizontal="right" vertical="top"/>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49" fontId="13" fillId="0" borderId="4" xfId="0" applyNumberFormat="1" applyFont="1" applyBorder="1" applyAlignment="1">
      <alignment horizontal="left" vertical="top" wrapText="1"/>
    </xf>
    <xf numFmtId="0" fontId="13" fillId="0" borderId="7" xfId="0" applyFont="1" applyFill="1" applyBorder="1" applyAlignment="1">
      <alignment vertical="top" wrapText="1"/>
    </xf>
    <xf numFmtId="0" fontId="13" fillId="0" borderId="7" xfId="0" applyFont="1" applyFill="1" applyBorder="1" applyAlignment="1">
      <alignment horizontal="left" vertical="top" wrapText="1"/>
    </xf>
    <xf numFmtId="0" fontId="13" fillId="2" borderId="7" xfId="0" applyFont="1" applyFill="1" applyBorder="1" applyAlignment="1">
      <alignment horizontal="left" vertical="top" wrapText="1"/>
    </xf>
    <xf numFmtId="0" fontId="9" fillId="0" borderId="7" xfId="0" applyFont="1" applyFill="1" applyBorder="1" applyAlignment="1">
      <alignment vertical="top" wrapText="1"/>
    </xf>
    <xf numFmtId="0" fontId="13" fillId="2" borderId="7" xfId="0" applyFont="1" applyFill="1" applyBorder="1" applyAlignment="1">
      <alignment vertical="top" wrapText="1"/>
    </xf>
    <xf numFmtId="0" fontId="9" fillId="0" borderId="8" xfId="0" applyFont="1" applyFill="1" applyBorder="1" applyAlignment="1">
      <alignment vertical="top" wrapText="1"/>
    </xf>
    <xf numFmtId="171" fontId="9" fillId="0" borderId="0" xfId="0" applyNumberFormat="1" applyFont="1" applyFill="1" applyAlignment="1">
      <alignment vertical="top"/>
    </xf>
    <xf numFmtId="49" fontId="9" fillId="0" borderId="0" xfId="0" applyNumberFormat="1" applyFont="1" applyFill="1" applyBorder="1" applyAlignment="1">
      <alignment horizontal="left" vertical="top"/>
    </xf>
    <xf numFmtId="169" fontId="9" fillId="0" borderId="0" xfId="0" applyNumberFormat="1" applyFont="1" applyFill="1" applyBorder="1" applyAlignment="1">
      <alignment horizontal="right" vertical="top"/>
    </xf>
    <xf numFmtId="0" fontId="9" fillId="0" borderId="0" xfId="0" applyFont="1" applyFill="1"/>
    <xf numFmtId="49" fontId="11" fillId="0" borderId="0" xfId="0" applyNumberFormat="1" applyFont="1" applyFill="1" applyBorder="1" applyAlignment="1">
      <alignment horizontal="center" vertical="center" wrapText="1"/>
    </xf>
    <xf numFmtId="170" fontId="9" fillId="0" borderId="0" xfId="0" applyNumberFormat="1" applyFont="1" applyFill="1" applyBorder="1" applyAlignment="1">
      <alignment horizontal="right" vertical="top" wrapText="1"/>
    </xf>
    <xf numFmtId="0" fontId="0" fillId="3" borderId="10" xfId="0" applyFill="1" applyBorder="1" applyAlignment="1">
      <alignment horizontal="center" vertical="top" wrapText="1"/>
    </xf>
    <xf numFmtId="0" fontId="0" fillId="3" borderId="10" xfId="0" applyFill="1" applyBorder="1" applyAlignment="1">
      <alignment horizontal="center" vertical="top"/>
    </xf>
    <xf numFmtId="0" fontId="16" fillId="0" borderId="0" xfId="3" applyFont="1" applyAlignment="1">
      <alignment horizontal="left" vertical="center"/>
    </xf>
    <xf numFmtId="0" fontId="7" fillId="0" borderId="0" xfId="3" applyAlignment="1">
      <alignment horizontal="left" vertical="center"/>
    </xf>
    <xf numFmtId="0" fontId="7" fillId="0" borderId="0" xfId="3"/>
    <xf numFmtId="0" fontId="9" fillId="2" borderId="0" xfId="4" applyFont="1" applyFill="1"/>
    <xf numFmtId="0" fontId="9" fillId="0" borderId="0" xfId="4" applyFont="1"/>
    <xf numFmtId="0" fontId="9" fillId="0" borderId="0" xfId="4" applyFont="1" applyFill="1"/>
    <xf numFmtId="0" fontId="9" fillId="2" borderId="0" xfId="1" applyFont="1" applyFill="1" applyAlignment="1">
      <alignment horizontal="center"/>
    </xf>
    <xf numFmtId="0" fontId="8" fillId="2" borderId="0" xfId="1" applyFont="1" applyFill="1"/>
    <xf numFmtId="0" fontId="8" fillId="0" borderId="0" xfId="1" applyFont="1"/>
    <xf numFmtId="0" fontId="8" fillId="0" borderId="0" xfId="5"/>
    <xf numFmtId="0" fontId="20" fillId="0" borderId="0" xfId="5" applyFont="1" applyBorder="1" applyAlignment="1">
      <alignment horizontal="center" vertical="top"/>
    </xf>
    <xf numFmtId="3" fontId="20" fillId="0" borderId="0" xfId="5" applyNumberFormat="1" applyFont="1" applyBorder="1" applyAlignment="1">
      <alignment horizontal="right" vertical="top"/>
    </xf>
    <xf numFmtId="3" fontId="9" fillId="0" borderId="0" xfId="5" applyNumberFormat="1" applyFont="1" applyBorder="1" applyAlignment="1">
      <alignment horizontal="right" vertical="top"/>
    </xf>
    <xf numFmtId="0" fontId="9" fillId="0" borderId="17" xfId="5" applyFont="1" applyBorder="1" applyAlignment="1">
      <alignment horizontal="center" vertical="center" wrapText="1"/>
    </xf>
    <xf numFmtId="0" fontId="9" fillId="0" borderId="22" xfId="5" applyFont="1" applyBorder="1" applyAlignment="1">
      <alignment vertical="center" wrapText="1"/>
    </xf>
    <xf numFmtId="0" fontId="9" fillId="0" borderId="25" xfId="5" applyFont="1" applyBorder="1" applyAlignment="1">
      <alignment horizontal="center" vertical="center"/>
    </xf>
    <xf numFmtId="0" fontId="9" fillId="0" borderId="24" xfId="5" applyFont="1" applyBorder="1" applyAlignment="1">
      <alignment horizontal="center" vertical="center"/>
    </xf>
    <xf numFmtId="0" fontId="8" fillId="0" borderId="25" xfId="5" applyBorder="1" applyAlignment="1">
      <alignment horizontal="center" vertical="center"/>
    </xf>
    <xf numFmtId="172" fontId="20" fillId="0" borderId="26" xfId="5" applyNumberFormat="1" applyFont="1" applyBorder="1" applyAlignment="1">
      <alignment horizontal="center" vertical="top"/>
    </xf>
    <xf numFmtId="3" fontId="9" fillId="0" borderId="27" xfId="5" applyNumberFormat="1" applyFont="1" applyBorder="1" applyAlignment="1">
      <alignment horizontal="right" vertical="top"/>
    </xf>
    <xf numFmtId="173" fontId="9" fillId="0" borderId="28" xfId="5" applyNumberFormat="1" applyFont="1" applyBorder="1" applyAlignment="1">
      <alignment horizontal="right" vertical="top"/>
    </xf>
    <xf numFmtId="0" fontId="9" fillId="0" borderId="0" xfId="5" applyNumberFormat="1" applyFont="1" applyBorder="1" applyAlignment="1">
      <alignment horizontal="right" vertical="top"/>
    </xf>
    <xf numFmtId="0" fontId="9" fillId="0" borderId="29" xfId="5" applyFont="1" applyBorder="1"/>
    <xf numFmtId="3" fontId="9" fillId="0" borderId="30" xfId="5" applyNumberFormat="1" applyFont="1" applyBorder="1" applyAlignment="1">
      <alignment horizontal="right" vertical="top"/>
    </xf>
    <xf numFmtId="173" fontId="9" fillId="0" borderId="0" xfId="5" applyNumberFormat="1" applyFont="1" applyBorder="1" applyAlignment="1">
      <alignment horizontal="right" vertical="top"/>
    </xf>
    <xf numFmtId="0" fontId="9" fillId="0" borderId="31" xfId="5" applyFont="1" applyBorder="1"/>
    <xf numFmtId="3" fontId="9" fillId="0" borderId="32" xfId="5" applyNumberFormat="1" applyFont="1" applyBorder="1" applyAlignment="1">
      <alignment horizontal="right" vertical="top"/>
    </xf>
    <xf numFmtId="173" fontId="9" fillId="0" borderId="33" xfId="5" applyNumberFormat="1" applyFont="1" applyBorder="1" applyAlignment="1">
      <alignment horizontal="right" vertical="top"/>
    </xf>
    <xf numFmtId="0" fontId="9" fillId="0" borderId="33" xfId="5" applyNumberFormat="1" applyFont="1" applyBorder="1" applyAlignment="1">
      <alignment horizontal="right" vertical="top"/>
    </xf>
    <xf numFmtId="0" fontId="9" fillId="0" borderId="34" xfId="5" applyFont="1" applyBorder="1"/>
    <xf numFmtId="173" fontId="20" fillId="0" borderId="30" xfId="5" applyNumberFormat="1" applyFont="1" applyBorder="1" applyAlignment="1">
      <alignment horizontal="right" wrapText="1"/>
    </xf>
    <xf numFmtId="173" fontId="20" fillId="0" borderId="0" xfId="5" applyNumberFormat="1" applyFont="1" applyBorder="1" applyAlignment="1">
      <alignment horizontal="right" wrapText="1"/>
    </xf>
    <xf numFmtId="173" fontId="9" fillId="0" borderId="0" xfId="5" applyNumberFormat="1" applyFont="1" applyBorder="1" applyAlignment="1">
      <alignment horizontal="right"/>
    </xf>
    <xf numFmtId="173" fontId="20" fillId="0" borderId="0" xfId="5" applyNumberFormat="1" applyFont="1" applyBorder="1" applyAlignment="1">
      <alignment horizontal="right" vertical="top"/>
    </xf>
    <xf numFmtId="172" fontId="20" fillId="0" borderId="35" xfId="5" applyNumberFormat="1" applyFont="1" applyBorder="1" applyAlignment="1">
      <alignment horizontal="center" vertical="top"/>
    </xf>
    <xf numFmtId="173" fontId="20" fillId="0" borderId="32" xfId="5" applyNumberFormat="1" applyFont="1" applyBorder="1" applyAlignment="1">
      <alignment horizontal="right" vertical="top"/>
    </xf>
    <xf numFmtId="173" fontId="20" fillId="0" borderId="33" xfId="5" applyNumberFormat="1" applyFont="1" applyBorder="1" applyAlignment="1">
      <alignment horizontal="right" vertical="top"/>
    </xf>
    <xf numFmtId="49" fontId="20" fillId="0" borderId="26" xfId="5" applyNumberFormat="1" applyFont="1" applyBorder="1" applyAlignment="1">
      <alignment horizontal="center" vertical="top"/>
    </xf>
    <xf numFmtId="3" fontId="20" fillId="0" borderId="0" xfId="5" applyNumberFormat="1" applyFont="1" applyFill="1" applyBorder="1" applyAlignment="1">
      <alignment horizontal="right" vertical="top"/>
    </xf>
    <xf numFmtId="3" fontId="9" fillId="0" borderId="0" xfId="5" applyNumberFormat="1" applyFont="1" applyFill="1" applyBorder="1" applyAlignment="1">
      <alignment horizontal="right" vertical="top"/>
    </xf>
    <xf numFmtId="3" fontId="9" fillId="0" borderId="0" xfId="5" applyNumberFormat="1" applyFont="1"/>
    <xf numFmtId="3" fontId="9" fillId="0" borderId="0" xfId="5" applyNumberFormat="1" applyFont="1" applyFill="1" applyBorder="1" applyAlignment="1">
      <alignment horizontal="right" vertical="top" wrapText="1"/>
    </xf>
    <xf numFmtId="168" fontId="9" fillId="0" borderId="0" xfId="5" applyNumberFormat="1" applyFont="1"/>
    <xf numFmtId="168" fontId="9" fillId="0" borderId="33" xfId="5" applyNumberFormat="1" applyFont="1" applyBorder="1"/>
    <xf numFmtId="172" fontId="20" fillId="0" borderId="36" xfId="5" applyNumberFormat="1" applyFont="1" applyBorder="1" applyAlignment="1">
      <alignment horizontal="center" vertical="top"/>
    </xf>
    <xf numFmtId="168" fontId="9" fillId="0" borderId="30" xfId="5" applyNumberFormat="1" applyFont="1" applyBorder="1"/>
    <xf numFmtId="168" fontId="9" fillId="0" borderId="0" xfId="5" applyNumberFormat="1" applyFont="1" applyBorder="1"/>
    <xf numFmtId="168" fontId="9" fillId="0" borderId="32" xfId="5" applyNumberFormat="1" applyFont="1" applyBorder="1"/>
    <xf numFmtId="0" fontId="8" fillId="0" borderId="0" xfId="5" applyFont="1"/>
    <xf numFmtId="0" fontId="8" fillId="0" borderId="33" xfId="5" applyFont="1" applyBorder="1"/>
    <xf numFmtId="0" fontId="8" fillId="0" borderId="33" xfId="5" applyBorder="1"/>
    <xf numFmtId="0" fontId="9" fillId="2" borderId="0" xfId="1" applyFont="1" applyFill="1" applyBorder="1" applyAlignment="1">
      <alignment vertical="top"/>
    </xf>
    <xf numFmtId="0" fontId="9" fillId="4" borderId="10" xfId="0" applyFont="1" applyFill="1" applyBorder="1" applyAlignment="1">
      <alignment horizontal="centerContinuous" vertical="top"/>
    </xf>
    <xf numFmtId="169" fontId="9" fillId="4" borderId="10" xfId="0" applyNumberFormat="1" applyFont="1" applyFill="1" applyBorder="1" applyAlignment="1">
      <alignment horizontal="centerContinuous" vertical="top"/>
    </xf>
    <xf numFmtId="171" fontId="9" fillId="4" borderId="10" xfId="0" applyNumberFormat="1" applyFont="1" applyFill="1" applyBorder="1" applyAlignment="1">
      <alignment horizontal="centerContinuous" vertical="top"/>
    </xf>
    <xf numFmtId="169" fontId="9" fillId="4" borderId="11" xfId="0" applyNumberFormat="1" applyFont="1" applyFill="1" applyBorder="1" applyAlignment="1">
      <alignment horizontal="centerContinuous" vertical="top"/>
    </xf>
    <xf numFmtId="49" fontId="9" fillId="4" borderId="10" xfId="0" applyNumberFormat="1" applyFont="1" applyFill="1" applyBorder="1" applyAlignment="1">
      <alignment horizontal="centerContinuous" vertical="center" wrapText="1"/>
    </xf>
    <xf numFmtId="0" fontId="9" fillId="4" borderId="10" xfId="0" applyFont="1" applyFill="1" applyBorder="1" applyAlignment="1">
      <alignment horizontal="center" vertical="center"/>
    </xf>
    <xf numFmtId="0" fontId="9" fillId="4" borderId="10" xfId="0" applyFont="1" applyFill="1" applyBorder="1" applyAlignment="1">
      <alignment horizontal="center" vertical="center" wrapText="1"/>
    </xf>
    <xf numFmtId="171" fontId="9" fillId="4" borderId="10" xfId="0" applyNumberFormat="1" applyFont="1" applyFill="1" applyBorder="1" applyAlignment="1">
      <alignment horizontal="center" vertical="center"/>
    </xf>
    <xf numFmtId="49" fontId="8" fillId="4" borderId="10" xfId="0" applyNumberFormat="1" applyFont="1" applyFill="1" applyBorder="1" applyAlignment="1">
      <alignment horizontal="centerContinuous" vertical="center" wrapText="1"/>
    </xf>
    <xf numFmtId="49" fontId="10" fillId="4" borderId="10" xfId="0" applyNumberFormat="1" applyFont="1" applyFill="1" applyBorder="1" applyAlignment="1">
      <alignment horizontal="center" vertical="center"/>
    </xf>
    <xf numFmtId="49" fontId="10" fillId="4" borderId="10" xfId="0" applyNumberFormat="1" applyFont="1" applyFill="1" applyBorder="1" applyAlignment="1">
      <alignment horizontal="center" vertical="center" shrinkToFit="1"/>
    </xf>
    <xf numFmtId="49" fontId="9" fillId="3" borderId="10" xfId="0" applyNumberFormat="1" applyFont="1" applyFill="1" applyBorder="1" applyAlignment="1">
      <alignment horizontal="centerContinuous" vertical="center" wrapText="1"/>
    </xf>
    <xf numFmtId="0" fontId="9" fillId="3" borderId="10" xfId="0" applyFont="1" applyFill="1" applyBorder="1" applyAlignment="1">
      <alignment horizontal="centerContinuous" vertical="center" wrapText="1"/>
    </xf>
    <xf numFmtId="0" fontId="9" fillId="3" borderId="10" xfId="0" applyFont="1" applyFill="1" applyBorder="1" applyAlignment="1">
      <alignment horizontal="center" vertical="center" wrapText="1"/>
    </xf>
    <xf numFmtId="0" fontId="9" fillId="3" borderId="10" xfId="0" applyFont="1" applyFill="1" applyBorder="1" applyAlignment="1">
      <alignment horizontal="center" vertical="center"/>
    </xf>
    <xf numFmtId="49" fontId="9" fillId="3" borderId="10" xfId="0" applyNumberFormat="1" applyFont="1" applyFill="1" applyBorder="1" applyAlignment="1">
      <alignment horizontal="centerContinuous" vertical="center"/>
    </xf>
    <xf numFmtId="171" fontId="9" fillId="3" borderId="10" xfId="0" applyNumberFormat="1" applyFont="1" applyFill="1" applyBorder="1" applyAlignment="1">
      <alignment horizontal="center" vertical="center"/>
    </xf>
    <xf numFmtId="0" fontId="16" fillId="0" borderId="0" xfId="7" applyFont="1" applyAlignment="1">
      <alignment vertical="center"/>
    </xf>
    <xf numFmtId="0" fontId="5" fillId="0" borderId="0" xfId="7"/>
    <xf numFmtId="0" fontId="5" fillId="0" borderId="0" xfId="7" applyFont="1" applyAlignment="1">
      <alignment vertical="center"/>
    </xf>
    <xf numFmtId="49" fontId="5" fillId="0" borderId="0" xfId="7" applyNumberFormat="1" applyFont="1" applyAlignment="1">
      <alignment vertical="center"/>
    </xf>
    <xf numFmtId="49" fontId="5" fillId="0" borderId="0" xfId="7" applyNumberFormat="1"/>
    <xf numFmtId="49" fontId="16" fillId="0" borderId="0" xfId="7" applyNumberFormat="1" applyFont="1" applyAlignment="1">
      <alignment vertical="center"/>
    </xf>
    <xf numFmtId="0" fontId="9" fillId="0" borderId="0" xfId="0" applyNumberFormat="1" applyFont="1" applyFill="1" applyBorder="1" applyAlignment="1">
      <alignment horizontal="right" vertical="top"/>
    </xf>
    <xf numFmtId="0" fontId="9" fillId="0" borderId="0" xfId="0" applyNumberFormat="1" applyFont="1" applyFill="1" applyAlignment="1"/>
    <xf numFmtId="0" fontId="4" fillId="0" borderId="0" xfId="8"/>
    <xf numFmtId="0" fontId="22" fillId="0" borderId="0" xfId="8" applyFont="1"/>
    <xf numFmtId="0" fontId="23" fillId="0" borderId="0" xfId="8" applyFont="1"/>
    <xf numFmtId="0" fontId="22" fillId="0" borderId="0" xfId="8" applyFont="1" applyAlignment="1">
      <alignment horizontal="right"/>
    </xf>
    <xf numFmtId="0" fontId="8" fillId="0" borderId="0" xfId="8" applyFont="1"/>
    <xf numFmtId="0" fontId="18" fillId="0" borderId="0" xfId="8" applyFont="1" applyAlignment="1">
      <alignment horizontal="center"/>
    </xf>
    <xf numFmtId="0" fontId="26" fillId="0" borderId="0" xfId="8" applyFont="1" applyAlignment="1">
      <alignment horizontal="center" wrapText="1"/>
    </xf>
    <xf numFmtId="0" fontId="4" fillId="0" borderId="0" xfId="8" applyAlignment="1">
      <alignment horizontal="left"/>
    </xf>
    <xf numFmtId="0" fontId="16" fillId="0" borderId="0" xfId="8" applyFont="1" applyAlignment="1">
      <alignment horizontal="left"/>
    </xf>
    <xf numFmtId="0" fontId="4" fillId="0" borderId="0" xfId="8" applyFont="1" applyAlignment="1">
      <alignment horizontal="left"/>
    </xf>
    <xf numFmtId="0" fontId="16" fillId="0" borderId="0" xfId="8" applyFont="1" applyAlignment="1">
      <alignment horizontal="left" wrapText="1"/>
    </xf>
    <xf numFmtId="0" fontId="4" fillId="0" borderId="0" xfId="8" applyAlignment="1">
      <alignment horizontal="left" wrapText="1"/>
    </xf>
    <xf numFmtId="0" fontId="4" fillId="0" borderId="0" xfId="8" applyFont="1" applyAlignment="1">
      <alignment horizontal="left" wrapText="1"/>
    </xf>
    <xf numFmtId="0" fontId="31" fillId="0" borderId="0" xfId="13" applyAlignment="1">
      <alignment horizontal="left"/>
    </xf>
    <xf numFmtId="0" fontId="4" fillId="0" borderId="0" xfId="8" applyFont="1"/>
    <xf numFmtId="0" fontId="8" fillId="0" borderId="0" xfId="8" quotePrefix="1" applyFont="1" applyAlignment="1">
      <alignment horizontal="left"/>
    </xf>
    <xf numFmtId="0" fontId="8" fillId="0" borderId="0" xfId="8" applyFont="1" applyAlignment="1">
      <alignment horizontal="left"/>
    </xf>
    <xf numFmtId="0" fontId="4" fillId="0" borderId="0" xfId="8" applyAlignment="1"/>
    <xf numFmtId="0" fontId="16" fillId="0" borderId="0" xfId="3" applyFont="1" applyAlignment="1">
      <alignment horizontal="right" vertical="center"/>
    </xf>
    <xf numFmtId="0" fontId="7" fillId="0" borderId="0" xfId="3" applyAlignment="1">
      <alignment horizontal="right" vertical="center"/>
    </xf>
    <xf numFmtId="0" fontId="7" fillId="0" borderId="0" xfId="3" applyAlignment="1">
      <alignment horizontal="right"/>
    </xf>
    <xf numFmtId="0" fontId="4" fillId="0" borderId="0" xfId="3" applyFont="1" applyAlignment="1">
      <alignment horizontal="left" vertical="center"/>
    </xf>
    <xf numFmtId="0" fontId="8" fillId="3" borderId="10" xfId="0" applyFont="1" applyFill="1" applyBorder="1" applyAlignment="1">
      <alignment horizontal="center" vertical="center" wrapText="1"/>
    </xf>
    <xf numFmtId="168" fontId="9" fillId="0" borderId="0" xfId="0" applyNumberFormat="1" applyFont="1"/>
    <xf numFmtId="0" fontId="9" fillId="0" borderId="0" xfId="0" applyNumberFormat="1" applyFont="1" applyBorder="1" applyAlignment="1">
      <alignment horizontal="right" vertical="top"/>
    </xf>
    <xf numFmtId="0" fontId="9" fillId="0" borderId="31" xfId="0" applyFont="1" applyBorder="1"/>
    <xf numFmtId="168" fontId="0" fillId="3" borderId="10" xfId="0" applyNumberFormat="1" applyFill="1" applyBorder="1" applyAlignment="1">
      <alignment horizontal="center" vertical="center"/>
    </xf>
    <xf numFmtId="0" fontId="13" fillId="2" borderId="6" xfId="0" applyFont="1" applyFill="1" applyBorder="1" applyAlignment="1">
      <alignment horizontal="left" vertical="top" wrapText="1"/>
    </xf>
    <xf numFmtId="0" fontId="9" fillId="2" borderId="7" xfId="0" quotePrefix="1" applyNumberFormat="1" applyFont="1" applyFill="1" applyBorder="1" applyAlignment="1">
      <alignment vertical="top" wrapText="1"/>
    </xf>
    <xf numFmtId="0" fontId="9" fillId="2" borderId="7" xfId="0" applyFont="1" applyFill="1" applyBorder="1" applyAlignment="1">
      <alignment vertical="top" wrapText="1"/>
    </xf>
    <xf numFmtId="0" fontId="9" fillId="0" borderId="7" xfId="0" quotePrefix="1" applyNumberFormat="1" applyFont="1" applyFill="1" applyBorder="1" applyAlignment="1">
      <alignment vertical="top" wrapText="1"/>
    </xf>
    <xf numFmtId="176" fontId="8" fillId="0" borderId="0" xfId="0" applyNumberFormat="1" applyFont="1" applyFill="1" applyBorder="1" applyAlignment="1">
      <alignment horizontal="right"/>
    </xf>
    <xf numFmtId="0" fontId="11" fillId="0" borderId="0" xfId="0" applyFont="1" applyFill="1" applyAlignment="1">
      <alignment horizontal="right" vertical="top" indent="1"/>
    </xf>
    <xf numFmtId="177" fontId="8" fillId="0" borderId="0" xfId="0" applyNumberFormat="1" applyFont="1" applyFill="1" applyBorder="1" applyAlignment="1">
      <alignment horizontal="right"/>
    </xf>
    <xf numFmtId="0" fontId="11" fillId="0" borderId="0" xfId="0" applyFont="1" applyFill="1" applyAlignment="1">
      <alignment horizontal="right" indent="1"/>
    </xf>
    <xf numFmtId="175" fontId="9"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177" fontId="13" fillId="0" borderId="0" xfId="0" applyNumberFormat="1" applyFont="1" applyFill="1" applyBorder="1" applyAlignment="1">
      <alignment horizontal="right" indent="1"/>
    </xf>
    <xf numFmtId="175" fontId="13" fillId="0" borderId="0" xfId="0" applyNumberFormat="1" applyFont="1" applyFill="1" applyBorder="1" applyAlignment="1">
      <alignment horizontal="right"/>
    </xf>
    <xf numFmtId="177" fontId="13" fillId="0" borderId="0" xfId="0" applyNumberFormat="1" applyFont="1" applyFill="1" applyBorder="1" applyAlignment="1">
      <alignment horizontal="right"/>
    </xf>
    <xf numFmtId="175" fontId="9" fillId="0" borderId="4" xfId="0" applyNumberFormat="1" applyFont="1" applyFill="1" applyBorder="1" applyAlignment="1">
      <alignment horizontal="right"/>
    </xf>
    <xf numFmtId="177" fontId="9" fillId="0" borderId="4" xfId="0" applyNumberFormat="1" applyFont="1" applyFill="1" applyBorder="1" applyAlignment="1">
      <alignment horizontal="right"/>
    </xf>
    <xf numFmtId="175" fontId="8" fillId="0" borderId="37" xfId="0" applyNumberFormat="1" applyFont="1" applyBorder="1" applyAlignment="1"/>
    <xf numFmtId="175" fontId="8" fillId="0" borderId="37" xfId="0" applyNumberFormat="1" applyFont="1" applyFill="1" applyBorder="1" applyAlignment="1">
      <alignment horizontal="right"/>
    </xf>
    <xf numFmtId="177" fontId="8" fillId="0" borderId="37" xfId="0" applyNumberFormat="1" applyFont="1" applyFill="1" applyBorder="1" applyAlignment="1">
      <alignment horizontal="right"/>
    </xf>
    <xf numFmtId="176" fontId="8" fillId="0" borderId="37" xfId="0" applyNumberFormat="1" applyFont="1" applyFill="1" applyBorder="1" applyAlignment="1">
      <alignment horizontal="right"/>
    </xf>
    <xf numFmtId="176" fontId="8" fillId="0" borderId="0" xfId="0" applyNumberFormat="1" applyFont="1" applyBorder="1" applyAlignment="1"/>
    <xf numFmtId="176" fontId="8" fillId="0" borderId="0" xfId="0" applyNumberFormat="1" applyFont="1" applyFill="1" applyBorder="1" applyAlignment="1"/>
    <xf numFmtId="175" fontId="8" fillId="0" borderId="0" xfId="0" applyNumberFormat="1" applyFont="1" applyFill="1" applyAlignment="1">
      <alignment horizontal="right"/>
    </xf>
    <xf numFmtId="176" fontId="11" fillId="0" borderId="0" xfId="0" applyNumberFormat="1" applyFont="1" applyBorder="1" applyAlignment="1"/>
    <xf numFmtId="176" fontId="11" fillId="0" borderId="0" xfId="0" applyNumberFormat="1" applyFont="1" applyFill="1" applyBorder="1" applyAlignment="1">
      <alignment horizontal="right"/>
    </xf>
    <xf numFmtId="177" fontId="11" fillId="0" borderId="0" xfId="0" applyNumberFormat="1" applyFont="1" applyFill="1" applyBorder="1" applyAlignment="1">
      <alignment horizontal="right"/>
    </xf>
    <xf numFmtId="176" fontId="8" fillId="0" borderId="4" xfId="0" applyNumberFormat="1" applyFont="1" applyBorder="1" applyAlignment="1"/>
    <xf numFmtId="176" fontId="8" fillId="0" borderId="4" xfId="0" applyNumberFormat="1" applyFont="1" applyFill="1" applyBorder="1" applyAlignment="1">
      <alignment horizontal="right"/>
    </xf>
    <xf numFmtId="177" fontId="8" fillId="0" borderId="4" xfId="0" applyNumberFormat="1" applyFont="1" applyFill="1" applyBorder="1" applyAlignment="1">
      <alignment horizontal="right"/>
    </xf>
    <xf numFmtId="177" fontId="8" fillId="0" borderId="0" xfId="0" applyNumberFormat="1" applyFont="1" applyFill="1" applyBorder="1" applyAlignment="1">
      <alignment horizontal="right" indent="1"/>
    </xf>
    <xf numFmtId="178" fontId="8" fillId="0" borderId="0" xfId="0" applyNumberFormat="1" applyFont="1" applyFill="1" applyBorder="1" applyAlignment="1">
      <alignment horizontal="right" indent="1"/>
    </xf>
    <xf numFmtId="175" fontId="9" fillId="0" borderId="0" xfId="0" applyNumberFormat="1" applyFont="1" applyBorder="1" applyAlignment="1"/>
    <xf numFmtId="175" fontId="9" fillId="0" borderId="0" xfId="0" applyNumberFormat="1" applyFont="1" applyFill="1" applyAlignment="1"/>
    <xf numFmtId="175" fontId="9" fillId="0" borderId="0" xfId="0" applyNumberFormat="1" applyFont="1" applyBorder="1" applyAlignment="1">
      <alignment horizontal="right"/>
    </xf>
    <xf numFmtId="177" fontId="9" fillId="0" borderId="0" xfId="0" applyNumberFormat="1" applyFont="1" applyBorder="1" applyAlignment="1">
      <alignment horizontal="right"/>
    </xf>
    <xf numFmtId="175" fontId="9" fillId="0" borderId="0" xfId="0" applyNumberFormat="1" applyFont="1" applyFill="1" applyAlignment="1">
      <alignment horizontal="right"/>
    </xf>
    <xf numFmtId="175" fontId="9" fillId="0" borderId="0" xfId="0" applyNumberFormat="1" applyFont="1" applyFill="1" applyBorder="1" applyAlignment="1"/>
    <xf numFmtId="175" fontId="13" fillId="0" borderId="0" xfId="0" applyNumberFormat="1" applyFont="1" applyBorder="1" applyAlignment="1"/>
    <xf numFmtId="177" fontId="13" fillId="0" borderId="0" xfId="0" applyNumberFormat="1" applyFont="1" applyFill="1" applyAlignment="1"/>
    <xf numFmtId="175" fontId="13" fillId="0" borderId="0" xfId="0" applyNumberFormat="1" applyFont="1" applyFill="1" applyAlignment="1"/>
    <xf numFmtId="175" fontId="9" fillId="0" borderId="4" xfId="0" applyNumberFormat="1" applyFont="1" applyBorder="1" applyAlignment="1">
      <alignment horizontal="right"/>
    </xf>
    <xf numFmtId="0" fontId="11" fillId="5" borderId="0" xfId="0" applyFont="1" applyFill="1" applyAlignment="1">
      <alignment horizontal="right" indent="1"/>
    </xf>
    <xf numFmtId="175" fontId="13" fillId="0" borderId="0" xfId="0" applyNumberFormat="1" applyFont="1" applyFill="1" applyBorder="1" applyAlignment="1">
      <alignment horizontal="right" indent="1"/>
    </xf>
    <xf numFmtId="0" fontId="11" fillId="0" borderId="4" xfId="0" applyFont="1" applyFill="1" applyBorder="1" applyAlignment="1">
      <alignment horizontal="right" indent="1"/>
    </xf>
    <xf numFmtId="177" fontId="9" fillId="0" borderId="0" xfId="0" applyNumberFormat="1" applyFont="1" applyFill="1" applyAlignment="1">
      <alignment horizontal="right"/>
    </xf>
    <xf numFmtId="0" fontId="9" fillId="0" borderId="6" xfId="0" applyFont="1" applyFill="1" applyBorder="1" applyAlignment="1">
      <alignment vertical="top" wrapText="1"/>
    </xf>
    <xf numFmtId="0" fontId="9" fillId="0" borderId="0" xfId="0" applyFont="1" applyFill="1" applyBorder="1" applyAlignment="1">
      <alignment horizontal="right"/>
    </xf>
    <xf numFmtId="0" fontId="13" fillId="0" borderId="0" xfId="0" applyFont="1" applyFill="1" applyAlignment="1">
      <alignment horizontal="right" vertical="top" indent="1"/>
    </xf>
    <xf numFmtId="0" fontId="9" fillId="0" borderId="7" xfId="0" applyFont="1" applyFill="1" applyBorder="1" applyAlignment="1">
      <alignment horizontal="left" vertical="top" wrapText="1"/>
    </xf>
    <xf numFmtId="175" fontId="9" fillId="0" borderId="0" xfId="0" applyNumberFormat="1" applyFont="1" applyFill="1" applyBorder="1" applyAlignment="1" applyProtection="1">
      <alignment horizontal="right"/>
      <protection locked="0"/>
    </xf>
    <xf numFmtId="175" fontId="13" fillId="0" borderId="0" xfId="0" applyNumberFormat="1" applyFont="1" applyFill="1" applyAlignment="1">
      <alignment horizontal="right" vertical="top" indent="1"/>
    </xf>
    <xf numFmtId="177" fontId="13" fillId="0" borderId="0" xfId="0" applyNumberFormat="1" applyFont="1" applyFill="1" applyAlignment="1">
      <alignment horizontal="right" vertical="top" indent="1"/>
    </xf>
    <xf numFmtId="0" fontId="13" fillId="0" borderId="8" xfId="0" applyFont="1" applyFill="1" applyBorder="1" applyAlignment="1">
      <alignment horizontal="left" vertical="top" wrapText="1"/>
    </xf>
    <xf numFmtId="0" fontId="13" fillId="0" borderId="4" xfId="0" applyFont="1" applyFill="1" applyBorder="1" applyAlignment="1">
      <alignment horizontal="right"/>
    </xf>
    <xf numFmtId="175" fontId="13" fillId="0" borderId="4" xfId="0" applyNumberFormat="1" applyFont="1" applyFill="1" applyBorder="1" applyAlignment="1">
      <alignment horizontal="right"/>
    </xf>
    <xf numFmtId="177" fontId="13" fillId="0" borderId="4" xfId="0" applyNumberFormat="1" applyFont="1" applyFill="1" applyBorder="1" applyAlignment="1">
      <alignment horizontal="right"/>
    </xf>
    <xf numFmtId="49" fontId="13" fillId="0" borderId="4" xfId="0" applyNumberFormat="1" applyFont="1" applyFill="1" applyBorder="1" applyAlignment="1">
      <alignment horizontal="left" vertical="top" wrapText="1"/>
    </xf>
    <xf numFmtId="177" fontId="9" fillId="0" borderId="0" xfId="0" applyNumberFormat="1" applyFont="1" applyFill="1" applyBorder="1" applyAlignment="1">
      <alignment horizontal="right" indent="1"/>
    </xf>
    <xf numFmtId="165" fontId="8" fillId="0" borderId="0" xfId="0" applyNumberFormat="1" applyFont="1" applyFill="1" applyAlignment="1">
      <alignment horizontal="right" indent="1"/>
    </xf>
    <xf numFmtId="0" fontId="13" fillId="0" borderId="0" xfId="0" applyFont="1" applyFill="1" applyAlignment="1">
      <alignment horizontal="right" indent="1"/>
    </xf>
    <xf numFmtId="175" fontId="9" fillId="0" borderId="0" xfId="0" applyNumberFormat="1" applyFont="1" applyFill="1" applyAlignment="1">
      <alignment horizontal="right" vertical="top"/>
    </xf>
    <xf numFmtId="177" fontId="9" fillId="0" borderId="0" xfId="0" applyNumberFormat="1" applyFont="1" applyFill="1" applyAlignment="1">
      <alignment horizontal="right" vertical="top"/>
    </xf>
    <xf numFmtId="0" fontId="1" fillId="0" borderId="0" xfId="8" applyFont="1" applyAlignment="1">
      <alignment horizontal="left"/>
    </xf>
    <xf numFmtId="0" fontId="11" fillId="0" borderId="0" xfId="8"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0" fillId="0" borderId="0" xfId="0" applyAlignment="1"/>
    <xf numFmtId="0" fontId="23" fillId="0" borderId="0" xfId="8" applyFont="1" applyAlignment="1">
      <alignment horizontal="right"/>
    </xf>
    <xf numFmtId="0" fontId="21" fillId="0" borderId="0" xfId="8" applyFont="1"/>
    <xf numFmtId="0" fontId="24" fillId="0" borderId="0" xfId="8" applyFont="1" applyAlignment="1">
      <alignment horizontal="right" vertical="center"/>
    </xf>
    <xf numFmtId="0" fontId="23" fillId="0" borderId="0" xfId="8" applyFont="1" applyAlignment="1">
      <alignment horizontal="right" vertical="center"/>
    </xf>
    <xf numFmtId="0" fontId="25" fillId="0" borderId="0" xfId="8" applyFont="1" applyAlignment="1">
      <alignment horizontal="right"/>
    </xf>
    <xf numFmtId="17" fontId="25" fillId="0" borderId="0" xfId="8" quotePrefix="1" applyNumberFormat="1" applyFont="1" applyAlignment="1">
      <alignment horizontal="right"/>
    </xf>
    <xf numFmtId="0" fontId="4" fillId="0" borderId="0" xfId="8" applyFont="1" applyAlignment="1">
      <alignment horizontal="left"/>
    </xf>
    <xf numFmtId="0" fontId="29" fillId="0" borderId="0" xfId="8" applyFont="1" applyAlignment="1">
      <alignment horizontal="left"/>
    </xf>
    <xf numFmtId="0" fontId="30" fillId="0" borderId="0" xfId="8" applyFont="1" applyAlignment="1">
      <alignment horizontal="left"/>
    </xf>
    <xf numFmtId="0" fontId="23" fillId="0" borderId="0" xfId="8" applyFont="1" applyAlignment="1">
      <alignment horizontal="left"/>
    </xf>
    <xf numFmtId="0" fontId="16" fillId="0" borderId="0" xfId="8" applyFont="1" applyAlignment="1">
      <alignment horizontal="left"/>
    </xf>
    <xf numFmtId="0" fontId="16" fillId="0" borderId="0" xfId="8" applyFont="1" applyAlignment="1">
      <alignment horizontal="left" wrapText="1"/>
    </xf>
    <xf numFmtId="0" fontId="4" fillId="0" borderId="0" xfId="8" applyAlignment="1">
      <alignment horizontal="left" wrapText="1"/>
    </xf>
    <xf numFmtId="0" fontId="4" fillId="0" borderId="0" xfId="8" applyFont="1" applyAlignment="1">
      <alignment horizontal="left" wrapText="1"/>
    </xf>
    <xf numFmtId="0" fontId="31" fillId="0" borderId="0" xfId="13" applyAlignment="1">
      <alignment horizontal="left" wrapText="1"/>
    </xf>
    <xf numFmtId="0" fontId="4" fillId="0" borderId="0" xfId="3" applyFont="1" applyAlignment="1">
      <alignment horizontal="left" vertical="center" wrapText="1"/>
    </xf>
    <xf numFmtId="0" fontId="7" fillId="0" borderId="0" xfId="3" applyAlignment="1">
      <alignment horizontal="left" vertical="center" wrapText="1"/>
    </xf>
    <xf numFmtId="174" fontId="3" fillId="0" borderId="0" xfId="3" applyNumberFormat="1" applyFont="1" applyAlignment="1">
      <alignment horizontal="left" vertical="center"/>
    </xf>
    <xf numFmtId="174" fontId="4" fillId="0" borderId="0" xfId="3" applyNumberFormat="1" applyFont="1" applyAlignment="1">
      <alignment horizontal="left" vertical="center"/>
    </xf>
    <xf numFmtId="174" fontId="2" fillId="0" borderId="0" xfId="3" applyNumberFormat="1" applyFont="1" applyAlignment="1">
      <alignment horizontal="left" vertical="center" indent="1"/>
    </xf>
    <xf numFmtId="174" fontId="7" fillId="0" borderId="0" xfId="3" applyNumberFormat="1" applyAlignment="1">
      <alignment horizontal="left" vertical="center" indent="1"/>
    </xf>
    <xf numFmtId="0" fontId="2" fillId="0" borderId="0" xfId="3" applyFont="1" applyAlignment="1">
      <alignment horizontal="left" vertical="center" wrapText="1"/>
    </xf>
    <xf numFmtId="174" fontId="7" fillId="0" borderId="0" xfId="3" applyNumberFormat="1" applyAlignment="1">
      <alignment horizontal="left" vertical="center" wrapText="1"/>
    </xf>
    <xf numFmtId="49" fontId="5" fillId="0" borderId="0" xfId="7" applyNumberFormat="1" applyFont="1" applyAlignment="1">
      <alignment horizontal="left" vertical="center" wrapText="1"/>
    </xf>
    <xf numFmtId="49" fontId="16" fillId="0" borderId="0" xfId="7" applyNumberFormat="1" applyFont="1" applyAlignment="1">
      <alignment horizontal="left" vertical="center" wrapText="1"/>
    </xf>
    <xf numFmtId="0" fontId="18" fillId="2" borderId="0" xfId="4" applyFont="1" applyFill="1" applyAlignment="1">
      <alignment horizontal="center" wrapText="1"/>
    </xf>
    <xf numFmtId="0" fontId="9" fillId="2" borderId="0" xfId="4" applyFont="1" applyFill="1" applyAlignment="1">
      <alignment horizontal="center"/>
    </xf>
    <xf numFmtId="0" fontId="8" fillId="2" borderId="0" xfId="4" applyFont="1" applyFill="1" applyAlignment="1">
      <alignment horizontal="center"/>
    </xf>
    <xf numFmtId="0" fontId="9" fillId="2" borderId="0" xfId="1" applyFont="1" applyFill="1" applyAlignment="1">
      <alignment horizontal="center"/>
    </xf>
    <xf numFmtId="0" fontId="11" fillId="0" borderId="0" xfId="5" applyFont="1" applyAlignment="1">
      <alignment horizontal="center" wrapText="1"/>
    </xf>
    <xf numFmtId="0" fontId="9" fillId="2" borderId="18" xfId="5" applyFont="1" applyFill="1" applyBorder="1" applyAlignment="1">
      <alignment horizontal="center" vertical="center" wrapText="1"/>
    </xf>
    <xf numFmtId="0" fontId="9" fillId="2" borderId="19" xfId="5" applyFont="1" applyFill="1" applyBorder="1" applyAlignment="1">
      <alignment horizontal="center" vertical="center" wrapText="1"/>
    </xf>
    <xf numFmtId="0" fontId="9" fillId="2" borderId="20" xfId="5" applyFont="1" applyFill="1" applyBorder="1" applyAlignment="1">
      <alignment horizontal="center" vertical="center" wrapText="1"/>
    </xf>
    <xf numFmtId="0" fontId="9" fillId="2" borderId="21" xfId="5" applyFont="1" applyFill="1" applyBorder="1" applyAlignment="1">
      <alignment horizontal="center" vertical="center" wrapText="1"/>
    </xf>
    <xf numFmtId="0" fontId="9" fillId="0" borderId="18" xfId="5" applyFont="1" applyBorder="1" applyAlignment="1">
      <alignment horizontal="center" vertical="center" wrapText="1"/>
    </xf>
    <xf numFmtId="0" fontId="9" fillId="0" borderId="23" xfId="5" applyFont="1" applyBorder="1" applyAlignment="1">
      <alignment horizontal="center" vertical="center" wrapText="1"/>
    </xf>
    <xf numFmtId="0" fontId="9" fillId="0" borderId="18" xfId="5" applyFont="1" applyBorder="1" applyAlignment="1">
      <alignment horizontal="center" vertical="center"/>
    </xf>
    <xf numFmtId="0" fontId="9" fillId="0" borderId="24" xfId="5" applyFont="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0" fontId="0" fillId="3" borderId="5" xfId="0" applyFill="1" applyBorder="1" applyAlignment="1">
      <alignment horizontal="center" vertical="center" wrapText="1"/>
    </xf>
    <xf numFmtId="49" fontId="8" fillId="3" borderId="12" xfId="0" applyNumberFormat="1" applyFont="1" applyFill="1" applyBorder="1" applyAlignment="1">
      <alignment horizontal="center" vertical="center" wrapText="1"/>
    </xf>
    <xf numFmtId="49" fontId="8" fillId="3" borderId="14"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164" fontId="10" fillId="3" borderId="10" xfId="2" applyFont="1" applyFill="1" applyBorder="1" applyAlignment="1">
      <alignment horizontal="center" vertical="center" wrapText="1"/>
    </xf>
    <xf numFmtId="49" fontId="8" fillId="3" borderId="11" xfId="0" applyNumberFormat="1" applyFont="1" applyFill="1" applyBorder="1" applyAlignment="1">
      <alignment horizontal="center" vertical="center" wrapText="1"/>
    </xf>
    <xf numFmtId="49" fontId="0" fillId="3" borderId="9" xfId="0" applyNumberFormat="1" applyFill="1" applyBorder="1" applyAlignment="1">
      <alignment horizontal="center" vertical="center" wrapText="1"/>
    </xf>
    <xf numFmtId="49" fontId="0" fillId="3" borderId="5" xfId="0" applyNumberForma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40" xfId="0" applyFont="1" applyFill="1" applyBorder="1" applyAlignment="1">
      <alignment horizontal="center" vertical="center"/>
    </xf>
    <xf numFmtId="169" fontId="9" fillId="4" borderId="12" xfId="0" applyNumberFormat="1" applyFont="1" applyFill="1" applyBorder="1" applyAlignment="1">
      <alignment horizontal="center" vertical="center" wrapText="1"/>
    </xf>
    <xf numFmtId="169" fontId="9" fillId="4" borderId="14"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13" fillId="4" borderId="5" xfId="0" applyFont="1" applyFill="1" applyBorder="1" applyAlignment="1">
      <alignment horizontal="center" vertical="center" wrapText="1"/>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top"/>
    </xf>
    <xf numFmtId="171" fontId="9" fillId="4" borderId="10" xfId="0" applyNumberFormat="1" applyFont="1" applyFill="1" applyBorder="1" applyAlignment="1">
      <alignment horizontal="center" vertical="top"/>
    </xf>
    <xf numFmtId="171" fontId="9" fillId="4" borderId="11" xfId="0" applyNumberFormat="1" applyFont="1" applyFill="1" applyBorder="1" applyAlignment="1">
      <alignment horizontal="center" vertical="top"/>
    </xf>
    <xf numFmtId="0" fontId="9" fillId="4" borderId="11" xfId="0" applyFont="1" applyFill="1" applyBorder="1" applyAlignment="1">
      <alignment horizontal="center" vertical="top"/>
    </xf>
    <xf numFmtId="49" fontId="9" fillId="4" borderId="10" xfId="0" applyNumberFormat="1" applyFont="1" applyFill="1" applyBorder="1" applyAlignment="1">
      <alignment horizontal="center" vertical="center" wrapText="1"/>
    </xf>
    <xf numFmtId="169" fontId="9" fillId="4" borderId="15" xfId="0" applyNumberFormat="1" applyFont="1" applyFill="1" applyBorder="1" applyAlignment="1">
      <alignment horizontal="center" vertical="center" wrapText="1"/>
    </xf>
    <xf numFmtId="169" fontId="9" fillId="4" borderId="16" xfId="0" applyNumberFormat="1"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0"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171" fontId="9" fillId="3" borderId="10" xfId="0" applyNumberFormat="1" applyFont="1" applyFill="1" applyBorder="1" applyAlignment="1">
      <alignment horizontal="center" vertical="center"/>
    </xf>
    <xf numFmtId="171" fontId="9" fillId="3" borderId="11" xfId="0" applyNumberFormat="1" applyFont="1" applyFill="1" applyBorder="1" applyAlignment="1">
      <alignment horizontal="center" vertical="center"/>
    </xf>
    <xf numFmtId="0" fontId="9" fillId="3" borderId="11" xfId="0"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4" borderId="5" xfId="0" applyNumberFormat="1" applyFont="1" applyFill="1" applyBorder="1" applyAlignment="1">
      <alignment horizontal="center" vertical="center" wrapText="1"/>
    </xf>
    <xf numFmtId="49" fontId="11" fillId="4" borderId="10" xfId="2" applyNumberFormat="1" applyFont="1" applyFill="1" applyBorder="1" applyAlignment="1">
      <alignment horizontal="center" vertical="center"/>
    </xf>
    <xf numFmtId="49" fontId="10" fillId="4" borderId="10" xfId="0" applyNumberFormat="1" applyFont="1" applyFill="1" applyBorder="1" applyAlignment="1">
      <alignment horizontal="center" vertical="center" wrapText="1"/>
    </xf>
    <xf numFmtId="49" fontId="10" fillId="4" borderId="10" xfId="0" applyNumberFormat="1" applyFont="1" applyFill="1" applyBorder="1" applyAlignment="1">
      <alignment horizontal="center" vertical="center"/>
    </xf>
    <xf numFmtId="49" fontId="10" fillId="4" borderId="11" xfId="0" applyNumberFormat="1" applyFont="1" applyFill="1" applyBorder="1" applyAlignment="1">
      <alignment horizontal="center" vertical="center"/>
    </xf>
  </cellXfs>
  <cellStyles count="14">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_GRAFIK2005" xfId="4"/>
    <cellStyle name="Standard_St.Bericht-Kopf" xfId="1"/>
    <cellStyle name="Währung" xfId="2" builtinId="4"/>
  </cellStyles>
  <dxfs count="5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Umsatz aus Eigenerzeugung</c:v>
          </c:tx>
          <c:spPr>
            <a:ln w="12700">
              <a:solidFill>
                <a:srgbClr val="000080"/>
              </a:solidFill>
              <a:prstDash val="solid"/>
            </a:ln>
          </c:spPr>
          <c:marker>
            <c:symbol val="square"/>
            <c:size val="5"/>
            <c:spPr>
              <a:solidFill>
                <a:srgbClr val="000080"/>
              </a:solidFill>
              <a:ln>
                <a:solidFill>
                  <a:srgbClr val="000080"/>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-10.566530689488403</c:v>
              </c:pt>
              <c:pt idx="1">
                <c:v>5.9341202542103417</c:v>
              </c:pt>
              <c:pt idx="2">
                <c:v>12.200054895971221</c:v>
              </c:pt>
              <c:pt idx="3">
                <c:v>-2.8818771968769568</c:v>
              </c:pt>
              <c:pt idx="4">
                <c:v>-6.6043039628424509</c:v>
              </c:pt>
              <c:pt idx="5">
                <c:v>8.89282360649824</c:v>
              </c:pt>
              <c:pt idx="6">
                <c:v>-1.200724114365201</c:v>
              </c:pt>
              <c:pt idx="7">
                <c:v>-2.8789423122751714</c:v>
              </c:pt>
              <c:pt idx="8">
                <c:v>6.2054012229837809</c:v>
              </c:pt>
              <c:pt idx="9">
                <c:v>0.12821992058692899</c:v>
              </c:pt>
              <c:pt idx="10">
                <c:v>6.0778641617433209</c:v>
              </c:pt>
              <c:pt idx="11">
                <c:v>-6.3465729618115034</c:v>
              </c:pt>
              <c:pt idx="12">
                <c:v>-10.284935781971171</c:v>
              </c:pt>
              <c:pt idx="13">
                <c:v>-2.3385170380472999</c:v>
              </c:pt>
              <c:pt idx="14">
                <c:v>10.913931611845058</c:v>
              </c:pt>
              <c:pt idx="15">
                <c:v>5.0658333806656799</c:v>
              </c:pt>
              <c:pt idx="16">
                <c:v>0.7044784753917952</c:v>
              </c:pt>
              <c:pt idx="17">
                <c:v>7.1210122494813106</c:v>
              </c:pt>
              <c:pt idx="18">
                <c:v>-2.0625344664321688</c:v>
              </c:pt>
              <c:pt idx="19">
                <c:v>-0.46266298214801793</c:v>
              </c:pt>
            </c:numLit>
          </c:val>
          <c:smooth val="0"/>
        </c:ser>
        <c:ser>
          <c:idx val="1"/>
          <c:order val="1"/>
          <c:tx>
            <c:v>darunter Ausland</c:v>
          </c:tx>
          <c:spPr>
            <a:ln w="12700">
              <a:solidFill>
                <a:srgbClr val="FF00FF"/>
              </a:solidFill>
              <a:prstDash val="solid"/>
            </a:ln>
          </c:spPr>
          <c:marker>
            <c:symbol val="diamond"/>
            <c:size val="5"/>
            <c:spPr>
              <a:solidFill>
                <a:srgbClr val="FF00FF"/>
              </a:solidFill>
              <a:ln>
                <a:solidFill>
                  <a:srgbClr val="FF00FF"/>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-9.3125664040795897</c:v>
              </c:pt>
              <c:pt idx="1">
                <c:v>30.715438480699078</c:v>
              </c:pt>
              <c:pt idx="2">
                <c:v>5.1281079551375939</c:v>
              </c:pt>
              <c:pt idx="3">
                <c:v>-5.9346166219369962</c:v>
              </c:pt>
              <c:pt idx="4">
                <c:v>-15.609394418438484</c:v>
              </c:pt>
              <c:pt idx="5">
                <c:v>8.3011341234315807</c:v>
              </c:pt>
              <c:pt idx="6">
                <c:v>-5.3961255198614992</c:v>
              </c:pt>
              <c:pt idx="7">
                <c:v>-0.67976638484222462</c:v>
              </c:pt>
              <c:pt idx="8">
                <c:v>6.3478809369422606</c:v>
              </c:pt>
              <c:pt idx="9">
                <c:v>3.4945705073609901</c:v>
              </c:pt>
              <c:pt idx="10">
                <c:v>5.5347611048323841</c:v>
              </c:pt>
              <c:pt idx="11">
                <c:v>-12.941605647974399</c:v>
              </c:pt>
              <c:pt idx="12">
                <c:v>-9.1689886249013739</c:v>
              </c:pt>
              <c:pt idx="13">
                <c:v>5.0053864339646452</c:v>
              </c:pt>
              <c:pt idx="14">
                <c:v>11.899547192474273</c:v>
              </c:pt>
              <c:pt idx="15">
                <c:v>-0.77965242681135294</c:v>
              </c:pt>
              <c:pt idx="16">
                <c:v>-1.1568597207351417</c:v>
              </c:pt>
              <c:pt idx="17">
                <c:v>16.709851409232712</c:v>
              </c:pt>
              <c:pt idx="18">
                <c:v>-1.4419898476678128</c:v>
              </c:pt>
              <c:pt idx="19">
                <c:v>-8.1724264160735345</c:v>
              </c:pt>
            </c:numLit>
          </c:val>
          <c:smooth val="0"/>
        </c:ser>
        <c:dLbls>
          <c:showLegendKey val="0"/>
          <c:showVal val="0"/>
          <c:showCatName val="0"/>
          <c:showSerName val="0"/>
          <c:showPercent val="0"/>
          <c:showBubbleSize val="0"/>
        </c:dLbls>
        <c:marker val="1"/>
        <c:smooth val="0"/>
        <c:axId val="160172672"/>
        <c:axId val="187405824"/>
      </c:lineChart>
      <c:catAx>
        <c:axId val="160172672"/>
        <c:scaling>
          <c:orientation val="minMax"/>
        </c:scaling>
        <c:delete val="0"/>
        <c:axPos val="b"/>
        <c:title>
          <c:tx>
            <c:rich>
              <a:bodyPr/>
              <a:lstStyle/>
              <a:p>
                <a:pPr>
                  <a:defRPr sz="800" b="0" i="0" u="none" strike="noStrike" baseline="0">
                    <a:solidFill>
                      <a:srgbClr val="000000"/>
                    </a:solidFill>
                    <a:latin typeface="Helvetica"/>
                    <a:ea typeface="Helvetica"/>
                    <a:cs typeface="Helvetica"/>
                  </a:defRPr>
                </a:pPr>
                <a:r>
                  <a:rPr lang="de-DE"/>
                  <a:t>Monat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87405824"/>
        <c:crossesAt val="-50"/>
        <c:auto val="0"/>
        <c:lblAlgn val="ctr"/>
        <c:lblOffset val="100"/>
        <c:tickLblSkip val="1"/>
        <c:tickMarkSkip val="1"/>
        <c:noMultiLvlLbl val="0"/>
      </c:catAx>
      <c:valAx>
        <c:axId val="187405824"/>
        <c:scaling>
          <c:orientation val="minMax"/>
          <c:max val="50"/>
          <c:min val="-50"/>
        </c:scaling>
        <c:delete val="0"/>
        <c:axPos val="l"/>
        <c:title>
          <c:tx>
            <c:rich>
              <a:bodyPr rot="0" vert="horz"/>
              <a:lstStyle/>
              <a:p>
                <a:pPr algn="ctr">
                  <a:defRPr sz="800" b="0" i="0" u="none" strike="noStrike" baseline="0">
                    <a:solidFill>
                      <a:srgbClr val="000000"/>
                    </a:solidFill>
                    <a:latin typeface="Helvetica"/>
                    <a:ea typeface="Helvetica"/>
                    <a:cs typeface="Helvetica"/>
                  </a:defRPr>
                </a:pPr>
                <a:r>
                  <a:rPr lang="de-DE"/>
                  <a:t>%</a:t>
                </a:r>
              </a:p>
            </c:rich>
          </c:tx>
          <c:overlay val="0"/>
          <c:spPr>
            <a:noFill/>
            <a:ln w="25400">
              <a:noFill/>
            </a:ln>
          </c:spPr>
        </c:title>
        <c:numFmt formatCode="\ \+* 0\ \ ;\ \-* 0\ \ ;\ 0\ \ "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60172672"/>
        <c:crosses val="autoZero"/>
        <c:crossBetween val="midCat"/>
        <c:majorUnit val="10"/>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Arial"/>
                <a:ea typeface="Arial"/>
                <a:cs typeface="Arial"/>
              </a:defRPr>
            </a:pPr>
            <a:r>
              <a:rPr lang="de-DE"/>
              <a:t>Beschäftigten- und Umsatzentwicklung im Verarbeitenden Gewerbe 
Schleswig-Holstein Februar 2012 - Februar 2013 (WZ2008)
</a:t>
            </a:r>
          </a:p>
        </c:rich>
      </c:tx>
      <c:layout>
        <c:manualLayout>
          <c:xMode val="edge"/>
          <c:yMode val="edge"/>
          <c:x val="0.16404923206588704"/>
          <c:y val="4.1055718475073312E-2"/>
        </c:manualLayout>
      </c:layout>
      <c:overlay val="0"/>
      <c:spPr>
        <a:noFill/>
        <a:ln w="25400">
          <a:noFill/>
        </a:ln>
      </c:spPr>
    </c:title>
    <c:autoTitleDeleted val="0"/>
    <c:plotArea>
      <c:layout>
        <c:manualLayout>
          <c:layoutTarget val="inner"/>
          <c:xMode val="edge"/>
          <c:yMode val="edge"/>
          <c:x val="0.13263547910442419"/>
          <c:y val="0.22580645161290322"/>
          <c:w val="0.69459106162580042"/>
          <c:h val="0.47800586510263932"/>
        </c:manualLayout>
      </c:layout>
      <c:barChart>
        <c:barDir val="col"/>
        <c:grouping val="clustered"/>
        <c:varyColors val="0"/>
        <c:ser>
          <c:idx val="1"/>
          <c:order val="0"/>
          <c:tx>
            <c:v>Umsatz insgesamt</c:v>
          </c:tx>
          <c:spPr>
            <a:solidFill>
              <a:srgbClr val="C0C0C0"/>
            </a:solidFill>
            <a:ln w="12700">
              <a:solidFill>
                <a:srgbClr val="000000"/>
              </a:solidFill>
              <a:prstDash val="solid"/>
            </a:ln>
          </c:spPr>
          <c:invertIfNegative val="0"/>
          <c:cat>
            <c:numRef>
              <c:f>'Diagramm Hilfsdatei_SH 02_13'!$A$54:$A$66</c:f>
              <c:numCache>
                <c:formatCode>[$-407]mmm/\ yy;@</c:formatCode>
                <c:ptCount val="13"/>
                <c:pt idx="0">
                  <c:v>40940</c:v>
                </c:pt>
                <c:pt idx="1">
                  <c:v>40969</c:v>
                </c:pt>
                <c:pt idx="2">
                  <c:v>41000</c:v>
                </c:pt>
                <c:pt idx="3">
                  <c:v>41030</c:v>
                </c:pt>
                <c:pt idx="4">
                  <c:v>41061</c:v>
                </c:pt>
                <c:pt idx="5">
                  <c:v>41091</c:v>
                </c:pt>
                <c:pt idx="6">
                  <c:v>41122</c:v>
                </c:pt>
                <c:pt idx="7">
                  <c:v>41153</c:v>
                </c:pt>
                <c:pt idx="8">
                  <c:v>41183</c:v>
                </c:pt>
                <c:pt idx="9">
                  <c:v>41214</c:v>
                </c:pt>
                <c:pt idx="10">
                  <c:v>41244</c:v>
                </c:pt>
                <c:pt idx="11">
                  <c:v>41275</c:v>
                </c:pt>
                <c:pt idx="12">
                  <c:v>41306</c:v>
                </c:pt>
              </c:numCache>
            </c:numRef>
          </c:cat>
          <c:val>
            <c:numRef>
              <c:f>'Diagramm Hilfsdatei_SH 02_13'!$F$54:$F$66</c:f>
              <c:numCache>
                <c:formatCode>General</c:formatCode>
                <c:ptCount val="13"/>
                <c:pt idx="0">
                  <c:v>2556.7247549999997</c:v>
                </c:pt>
                <c:pt idx="1">
                  <c:v>2915.9133550000001</c:v>
                </c:pt>
                <c:pt idx="2">
                  <c:v>2446.4269340000001</c:v>
                </c:pt>
                <c:pt idx="3">
                  <c:v>2511.6644209999999</c:v>
                </c:pt>
                <c:pt idx="4">
                  <c:v>3043.8211860000001</c:v>
                </c:pt>
                <c:pt idx="5">
                  <c:v>2583.6054260000001</c:v>
                </c:pt>
                <c:pt idx="6">
                  <c:v>2621.7411320000001</c:v>
                </c:pt>
                <c:pt idx="7">
                  <c:v>2712.0735140000002</c:v>
                </c:pt>
                <c:pt idx="8">
                  <c:v>2855.3792870000002</c:v>
                </c:pt>
                <c:pt idx="9">
                  <c:v>2775.4127619999999</c:v>
                </c:pt>
                <c:pt idx="10">
                  <c:v>2821.023991</c:v>
                </c:pt>
                <c:pt idx="11">
                  <c:v>2482.3577749999999</c:v>
                </c:pt>
                <c:pt idx="12">
                  <c:v>2953.5478889999999</c:v>
                </c:pt>
              </c:numCache>
            </c:numRef>
          </c:val>
        </c:ser>
        <c:ser>
          <c:idx val="0"/>
          <c:order val="1"/>
          <c:tx>
            <c:v>Auslandsumsatz</c:v>
          </c:tx>
          <c:spPr>
            <a:solidFill>
              <a:srgbClr val="808080"/>
            </a:solidFill>
            <a:ln w="12700">
              <a:solidFill>
                <a:srgbClr val="000000"/>
              </a:solidFill>
              <a:prstDash val="solid"/>
            </a:ln>
          </c:spPr>
          <c:invertIfNegative val="0"/>
          <c:cat>
            <c:numRef>
              <c:f>'Diagramm Hilfsdatei_SH 02_13'!$A$54:$A$66</c:f>
              <c:numCache>
                <c:formatCode>[$-407]mmm/\ yy;@</c:formatCode>
                <c:ptCount val="13"/>
                <c:pt idx="0">
                  <c:v>40940</c:v>
                </c:pt>
                <c:pt idx="1">
                  <c:v>40969</c:v>
                </c:pt>
                <c:pt idx="2">
                  <c:v>41000</c:v>
                </c:pt>
                <c:pt idx="3">
                  <c:v>41030</c:v>
                </c:pt>
                <c:pt idx="4">
                  <c:v>41061</c:v>
                </c:pt>
                <c:pt idx="5">
                  <c:v>41091</c:v>
                </c:pt>
                <c:pt idx="6">
                  <c:v>41122</c:v>
                </c:pt>
                <c:pt idx="7">
                  <c:v>41153</c:v>
                </c:pt>
                <c:pt idx="8">
                  <c:v>41183</c:v>
                </c:pt>
                <c:pt idx="9">
                  <c:v>41214</c:v>
                </c:pt>
                <c:pt idx="10">
                  <c:v>41244</c:v>
                </c:pt>
                <c:pt idx="11">
                  <c:v>41275</c:v>
                </c:pt>
                <c:pt idx="12">
                  <c:v>41306</c:v>
                </c:pt>
              </c:numCache>
            </c:numRef>
          </c:cat>
          <c:val>
            <c:numRef>
              <c:f>'Diagramm Hilfsdatei_SH 02_13'!$H$54:$H$66</c:f>
              <c:numCache>
                <c:formatCode>General</c:formatCode>
                <c:ptCount val="13"/>
                <c:pt idx="0">
                  <c:v>1054.3827309999999</c:v>
                </c:pt>
                <c:pt idx="1">
                  <c:v>1319.0324240000002</c:v>
                </c:pt>
                <c:pt idx="2">
                  <c:v>1044.9413480000001</c:v>
                </c:pt>
                <c:pt idx="3">
                  <c:v>1046.5806929999999</c:v>
                </c:pt>
                <c:pt idx="4">
                  <c:v>1314.4463899999998</c:v>
                </c:pt>
                <c:pt idx="5">
                  <c:v>1066.9841310000002</c:v>
                </c:pt>
                <c:pt idx="6">
                  <c:v>1047.4247740000001</c:v>
                </c:pt>
                <c:pt idx="7">
                  <c:v>1135.5430120000001</c:v>
                </c:pt>
                <c:pt idx="8">
                  <c:v>1172.0660109999999</c:v>
                </c:pt>
                <c:pt idx="9">
                  <c:v>1069.742888</c:v>
                </c:pt>
                <c:pt idx="10">
                  <c:v>1093.8433130000001</c:v>
                </c:pt>
                <c:pt idx="11">
                  <c:v>1051.7301629999999</c:v>
                </c:pt>
                <c:pt idx="12">
                  <c:v>1406.3224439999999</c:v>
                </c:pt>
              </c:numCache>
            </c:numRef>
          </c:val>
        </c:ser>
        <c:dLbls>
          <c:showLegendKey val="0"/>
          <c:showVal val="0"/>
          <c:showCatName val="0"/>
          <c:showSerName val="0"/>
          <c:showPercent val="0"/>
          <c:showBubbleSize val="0"/>
        </c:dLbls>
        <c:gapWidth val="40"/>
        <c:overlap val="100"/>
        <c:axId val="204073600"/>
        <c:axId val="204076544"/>
      </c:barChart>
      <c:lineChart>
        <c:grouping val="standard"/>
        <c:varyColors val="0"/>
        <c:ser>
          <c:idx val="2"/>
          <c:order val="2"/>
          <c:tx>
            <c:v>Beschäftigte</c:v>
          </c:tx>
          <c:spPr>
            <a:ln w="25400">
              <a:solidFill>
                <a:srgbClr val="000000"/>
              </a:solidFill>
              <a:prstDash val="solid"/>
            </a:ln>
          </c:spPr>
          <c:marker>
            <c:symbol val="diamond"/>
            <c:size val="5"/>
            <c:spPr>
              <a:solidFill>
                <a:srgbClr val="000000"/>
              </a:solidFill>
              <a:ln>
                <a:solidFill>
                  <a:srgbClr val="000000"/>
                </a:solidFill>
                <a:prstDash val="solid"/>
              </a:ln>
            </c:spPr>
          </c:marker>
          <c:cat>
            <c:numRef>
              <c:f>'Diagramm Hilfsdatei_SH 02_13'!$A$53:$A$65</c:f>
              <c:numCache>
                <c:formatCode>[$-407]mmm/\ yy;@</c:formatCod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numCache>
            </c:numRef>
          </c:cat>
          <c:val>
            <c:numRef>
              <c:f>'Diagramm Hilfsdatei_SH 02_13'!$C$54:$C$66</c:f>
              <c:numCache>
                <c:formatCode>###\ ###\ ###</c:formatCode>
                <c:ptCount val="13"/>
                <c:pt idx="0">
                  <c:v>99611</c:v>
                </c:pt>
                <c:pt idx="1">
                  <c:v>99489</c:v>
                </c:pt>
                <c:pt idx="2">
                  <c:v>99404</c:v>
                </c:pt>
                <c:pt idx="3">
                  <c:v>99537</c:v>
                </c:pt>
                <c:pt idx="4">
                  <c:v>99854</c:v>
                </c:pt>
                <c:pt idx="5">
                  <c:v>100052</c:v>
                </c:pt>
                <c:pt idx="6">
                  <c:v>100974</c:v>
                </c:pt>
                <c:pt idx="7">
                  <c:v>100959</c:v>
                </c:pt>
                <c:pt idx="8">
                  <c:v>100743</c:v>
                </c:pt>
                <c:pt idx="9">
                  <c:v>100608</c:v>
                </c:pt>
                <c:pt idx="10">
                  <c:v>100047</c:v>
                </c:pt>
                <c:pt idx="11">
                  <c:v>100847</c:v>
                </c:pt>
                <c:pt idx="12">
                  <c:v>100553</c:v>
                </c:pt>
              </c:numCache>
            </c:numRef>
          </c:val>
          <c:smooth val="0"/>
        </c:ser>
        <c:dLbls>
          <c:showLegendKey val="0"/>
          <c:showVal val="0"/>
          <c:showCatName val="0"/>
          <c:showSerName val="0"/>
          <c:showPercent val="0"/>
          <c:showBubbleSize val="0"/>
        </c:dLbls>
        <c:marker val="1"/>
        <c:smooth val="0"/>
        <c:axId val="156504064"/>
        <c:axId val="156505600"/>
      </c:lineChart>
      <c:catAx>
        <c:axId val="20407360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Monat</a:t>
                </a:r>
              </a:p>
            </c:rich>
          </c:tx>
          <c:layout>
            <c:manualLayout>
              <c:xMode val="edge"/>
              <c:yMode val="edge"/>
              <c:x val="0.45026251299739362"/>
              <c:y val="0.82111436950146632"/>
            </c:manualLayout>
          </c:layout>
          <c:overlay val="0"/>
          <c:spPr>
            <a:noFill/>
            <a:ln w="25400">
              <a:noFill/>
            </a:ln>
          </c:spPr>
        </c:title>
        <c:numFmt formatCode="[$-407]mmm/\ yy;@"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4076544"/>
        <c:crosses val="autoZero"/>
        <c:auto val="0"/>
        <c:lblAlgn val="ctr"/>
        <c:lblOffset val="100"/>
        <c:tickLblSkip val="1"/>
        <c:tickMarkSkip val="1"/>
        <c:noMultiLvlLbl val="0"/>
      </c:catAx>
      <c:valAx>
        <c:axId val="204076544"/>
        <c:scaling>
          <c:orientation val="minMax"/>
          <c:max val="8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Mio. Euro</a:t>
                </a:r>
              </a:p>
            </c:rich>
          </c:tx>
          <c:layout>
            <c:manualLayout>
              <c:xMode val="edge"/>
              <c:yMode val="edge"/>
              <c:x val="3.6649214659685861E-2"/>
              <c:y val="0.13196480938416422"/>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4073600"/>
        <c:crosses val="autoZero"/>
        <c:crossBetween val="between"/>
        <c:majorUnit val="1000"/>
      </c:valAx>
      <c:catAx>
        <c:axId val="156504064"/>
        <c:scaling>
          <c:orientation val="minMax"/>
        </c:scaling>
        <c:delete val="1"/>
        <c:axPos val="b"/>
        <c:numFmt formatCode="[$-407]mmm/\ yy;@" sourceLinked="1"/>
        <c:majorTickMark val="out"/>
        <c:minorTickMark val="none"/>
        <c:tickLblPos val="nextTo"/>
        <c:crossAx val="156505600"/>
        <c:crossesAt val="100000"/>
        <c:auto val="0"/>
        <c:lblAlgn val="ctr"/>
        <c:lblOffset val="100"/>
        <c:noMultiLvlLbl val="0"/>
      </c:catAx>
      <c:valAx>
        <c:axId val="156505600"/>
        <c:scaling>
          <c:orientation val="minMax"/>
          <c:max val="120000"/>
          <c:min val="0"/>
        </c:scaling>
        <c:delete val="0"/>
        <c:axPos val="r"/>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0.84642380435429854"/>
              <c:y val="0.14369501466275661"/>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6504064"/>
        <c:crosses val="max"/>
        <c:crossBetween val="between"/>
      </c:valAx>
      <c:spPr>
        <a:solidFill>
          <a:srgbClr val="FFFFFF"/>
        </a:solidFill>
        <a:ln w="12700">
          <a:solidFill>
            <a:srgbClr val="808080"/>
          </a:solidFill>
          <a:prstDash val="solid"/>
        </a:ln>
      </c:spPr>
    </c:plotArea>
    <c:legend>
      <c:legendPos val="b"/>
      <c:layout>
        <c:manualLayout>
          <c:xMode val="edge"/>
          <c:yMode val="edge"/>
          <c:x val="0.16579443276396733"/>
          <c:y val="0.88563049853372433"/>
          <c:w val="0.61954734715752147"/>
          <c:h val="6.4516129032258118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9525</xdr:rowOff>
    </xdr:from>
    <xdr:to>
      <xdr:col>6</xdr:col>
      <xdr:colOff>900450</xdr:colOff>
      <xdr:row>54</xdr:row>
      <xdr:rowOff>136950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31</xdr:row>
      <xdr:rowOff>0</xdr:rowOff>
    </xdr:from>
    <xdr:to>
      <xdr:col>7</xdr:col>
      <xdr:colOff>257175</xdr:colOff>
      <xdr:row>31</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266700</xdr:colOff>
      <xdr:row>31</xdr:row>
      <xdr:rowOff>0</xdr:rowOff>
    </xdr:from>
    <xdr:to>
      <xdr:col>6</xdr:col>
      <xdr:colOff>733425</xdr:colOff>
      <xdr:row>31</xdr:row>
      <xdr:rowOff>0</xdr:rowOff>
    </xdr:to>
    <xdr:sp macro="" textlink="">
      <xdr:nvSpPr>
        <xdr:cNvPr id="3" name="Text 10"/>
        <xdr:cNvSpPr txBox="1">
          <a:spLocks noChangeArrowheads="1"/>
        </xdr:cNvSpPr>
      </xdr:nvSpPr>
      <xdr:spPr bwMode="auto">
        <a:xfrm>
          <a:off x="1295400" y="4905375"/>
          <a:ext cx="3838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     - - - - - - - - - - - - - - - - - 2004 - - - - - - - - - - - - - - - - - - - - - - - - 2005 - - - - - -         </a:t>
          </a:r>
        </a:p>
      </xdr:txBody>
    </xdr:sp>
    <xdr:clientData/>
  </xdr:twoCellAnchor>
  <xdr:twoCellAnchor>
    <xdr:from>
      <xdr:col>5</xdr:col>
      <xdr:colOff>38100</xdr:colOff>
      <xdr:row>31</xdr:row>
      <xdr:rowOff>0</xdr:rowOff>
    </xdr:from>
    <xdr:to>
      <xdr:col>5</xdr:col>
      <xdr:colOff>38100</xdr:colOff>
      <xdr:row>31</xdr:row>
      <xdr:rowOff>0</xdr:rowOff>
    </xdr:to>
    <xdr:sp macro="" textlink="">
      <xdr:nvSpPr>
        <xdr:cNvPr id="4" name="Line 3"/>
        <xdr:cNvSpPr>
          <a:spLocks noChangeShapeType="1"/>
        </xdr:cNvSpPr>
      </xdr:nvSpPr>
      <xdr:spPr bwMode="auto">
        <a:xfrm>
          <a:off x="3629025"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285751</xdr:colOff>
      <xdr:row>1</xdr:row>
      <xdr:rowOff>66675</xdr:rowOff>
    </xdr:from>
    <xdr:to>
      <xdr:col>7</xdr:col>
      <xdr:colOff>371475</xdr:colOff>
      <xdr:row>23</xdr:row>
      <xdr:rowOff>66675</xdr:rowOff>
    </xdr:to>
    <xdr:graphicFrame macro="">
      <xdr:nvGraphicFramePr>
        <xdr:cNvPr id="5"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0.16579</cdr:x>
      <cdr:y>0.12193</cdr:y>
    </cdr:from>
    <cdr:to>
      <cdr:x>0.92486</cdr:x>
      <cdr:y>0.12193</cdr:y>
    </cdr:to>
    <cdr:sp macro="" textlink="">
      <cdr:nvSpPr>
        <cdr:cNvPr id="2049" name="Line 1"/>
        <cdr:cNvSpPr>
          <a:spLocks xmlns:a="http://schemas.openxmlformats.org/drawingml/2006/main" noChangeShapeType="1"/>
        </cdr:cNvSpPr>
      </cdr:nvSpPr>
      <cdr:spPr bwMode="auto">
        <a:xfrm xmlns:a="http://schemas.openxmlformats.org/drawingml/2006/main" flipV="1">
          <a:off x="795922" y="92600"/>
          <a:ext cx="362953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2939415"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2939415"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28</xdr:row>
      <xdr:rowOff>0</xdr:rowOff>
    </xdr:from>
    <xdr:to>
      <xdr:col>2</xdr:col>
      <xdr:colOff>161925</xdr:colOff>
      <xdr:row>28</xdr:row>
      <xdr:rowOff>0</xdr:rowOff>
    </xdr:to>
    <xdr:grpSp>
      <xdr:nvGrpSpPr>
        <xdr:cNvPr id="33010" name="Group 7"/>
        <xdr:cNvGrpSpPr>
          <a:grpSpLocks/>
        </xdr:cNvGrpSpPr>
      </xdr:nvGrpSpPr>
      <xdr:grpSpPr bwMode="auto">
        <a:xfrm>
          <a:off x="0" y="6720840"/>
          <a:ext cx="3110865"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28</xdr:row>
      <xdr:rowOff>0</xdr:rowOff>
    </xdr:from>
    <xdr:to>
      <xdr:col>2</xdr:col>
      <xdr:colOff>161925</xdr:colOff>
      <xdr:row>28</xdr:row>
      <xdr:rowOff>0</xdr:rowOff>
    </xdr:to>
    <xdr:grpSp>
      <xdr:nvGrpSpPr>
        <xdr:cNvPr id="33011" name="Group 13"/>
        <xdr:cNvGrpSpPr>
          <a:grpSpLocks/>
        </xdr:cNvGrpSpPr>
      </xdr:nvGrpSpPr>
      <xdr:grpSpPr bwMode="auto">
        <a:xfrm>
          <a:off x="0" y="6720840"/>
          <a:ext cx="3110865"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148" customWidth="1"/>
    <col min="8" max="8" width="10.7109375" style="148" customWidth="1"/>
    <col min="9" max="95" width="12.140625" style="148" customWidth="1"/>
    <col min="96" max="16384" width="11.28515625" style="148"/>
  </cols>
  <sheetData>
    <row r="3" spans="1:7" ht="20.25" x14ac:dyDescent="0.3">
      <c r="A3" s="245" t="s">
        <v>327</v>
      </c>
      <c r="B3" s="245"/>
      <c r="C3" s="245"/>
      <c r="D3" s="245"/>
    </row>
    <row r="4" spans="1:7" ht="20.25" x14ac:dyDescent="0.3">
      <c r="A4" s="245" t="s">
        <v>328</v>
      </c>
      <c r="B4" s="245"/>
      <c r="C4" s="245"/>
      <c r="D4" s="245"/>
    </row>
    <row r="11" spans="1:7" ht="15" x14ac:dyDescent="0.2">
      <c r="A11" s="149"/>
      <c r="F11" s="150"/>
      <c r="G11" s="151"/>
    </row>
    <row r="13" spans="1:7" x14ac:dyDescent="0.2">
      <c r="A13" s="152"/>
    </row>
    <row r="15" spans="1:7" ht="23.25" x14ac:dyDescent="0.2">
      <c r="D15" s="246" t="s">
        <v>329</v>
      </c>
      <c r="E15" s="246"/>
      <c r="F15" s="246"/>
      <c r="G15" s="246"/>
    </row>
    <row r="16" spans="1:7" ht="15" x14ac:dyDescent="0.2">
      <c r="D16" s="247" t="s">
        <v>378</v>
      </c>
      <c r="E16" s="247"/>
      <c r="F16" s="247"/>
      <c r="G16" s="247"/>
    </row>
    <row r="18" spans="1:7" ht="25.5" x14ac:dyDescent="0.35">
      <c r="B18" s="248" t="s">
        <v>330</v>
      </c>
      <c r="C18" s="248"/>
      <c r="D18" s="248"/>
      <c r="E18" s="248"/>
      <c r="F18" s="248"/>
      <c r="G18" s="248"/>
    </row>
    <row r="19" spans="1:7" ht="25.5" x14ac:dyDescent="0.35">
      <c r="A19" s="153"/>
      <c r="B19" s="249" t="s">
        <v>377</v>
      </c>
      <c r="C19" s="248"/>
      <c r="D19" s="248"/>
      <c r="E19" s="248"/>
      <c r="F19" s="248"/>
      <c r="G19" s="248"/>
    </row>
    <row r="20" spans="1:7" ht="25.5" x14ac:dyDescent="0.35">
      <c r="B20" s="249" t="s">
        <v>376</v>
      </c>
      <c r="C20" s="248"/>
      <c r="D20" s="248"/>
      <c r="E20" s="248"/>
      <c r="F20" s="248"/>
      <c r="G20" s="248"/>
    </row>
    <row r="21" spans="1:7" ht="16.5" x14ac:dyDescent="0.25">
      <c r="A21" s="154"/>
      <c r="B21" s="153"/>
      <c r="C21" s="153"/>
      <c r="D21" s="153"/>
      <c r="E21" s="153"/>
      <c r="F21" s="153"/>
    </row>
    <row r="22" spans="1:7" ht="15" x14ac:dyDescent="0.2">
      <c r="E22" s="244" t="s">
        <v>434</v>
      </c>
      <c r="F22" s="244"/>
      <c r="G22" s="244"/>
    </row>
    <row r="23" spans="1:7" ht="16.5" x14ac:dyDescent="0.25">
      <c r="B23" s="154"/>
      <c r="C23" s="154"/>
      <c r="D23" s="154"/>
      <c r="E23" s="154"/>
      <c r="F23" s="154"/>
      <c r="G23" s="154"/>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m 2/13 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Layout" topLeftCell="A4" zoomScaleNormal="100" workbookViewId="0">
      <selection activeCell="D19" sqref="D19"/>
    </sheetView>
  </sheetViews>
  <sheetFormatPr baseColWidth="10" defaultRowHeight="12.75" x14ac:dyDescent="0.2"/>
  <cols>
    <col min="1" max="1" width="6" style="16" customWidth="1"/>
    <col min="2" max="2" width="35.7109375" style="5" customWidth="1"/>
    <col min="3" max="3" width="11.28515625" style="5" customWidth="1"/>
    <col min="4" max="4" width="11.140625" style="25" customWidth="1"/>
    <col min="5" max="5" width="9.42578125" style="5" customWidth="1"/>
    <col min="6" max="6" width="11.140625" style="5" customWidth="1"/>
    <col min="7" max="7" width="9.140625" style="5" customWidth="1"/>
    <col min="8" max="8" width="11.140625" style="7" customWidth="1"/>
    <col min="9" max="9" width="9.140625" style="5" customWidth="1"/>
    <col min="10" max="15" width="11.42578125" style="6"/>
    <col min="16" max="16384" width="11.42578125" style="5"/>
  </cols>
  <sheetData>
    <row r="1" spans="1:15" ht="25.5" customHeight="1" x14ac:dyDescent="0.2">
      <c r="A1" s="335" t="s">
        <v>425</v>
      </c>
      <c r="B1" s="335"/>
      <c r="C1" s="335"/>
      <c r="D1" s="335"/>
      <c r="E1" s="335"/>
      <c r="F1" s="335"/>
      <c r="G1" s="335"/>
      <c r="H1" s="335"/>
      <c r="I1" s="335"/>
    </row>
    <row r="2" spans="1:15" x14ac:dyDescent="0.2">
      <c r="A2" s="67"/>
      <c r="B2" s="67"/>
      <c r="C2" s="67"/>
      <c r="D2" s="67"/>
      <c r="E2" s="67"/>
      <c r="F2" s="67"/>
      <c r="G2" s="67"/>
      <c r="H2" s="67"/>
      <c r="I2" s="67"/>
    </row>
    <row r="3" spans="1:15" s="24" customFormat="1" x14ac:dyDescent="0.2">
      <c r="A3" s="336" t="s">
        <v>54</v>
      </c>
      <c r="B3" s="337" t="s">
        <v>0</v>
      </c>
      <c r="C3" s="338" t="s">
        <v>1</v>
      </c>
      <c r="D3" s="339" t="s">
        <v>25</v>
      </c>
      <c r="E3" s="339"/>
      <c r="F3" s="339"/>
      <c r="G3" s="339"/>
      <c r="H3" s="339"/>
      <c r="I3" s="340"/>
      <c r="J3" s="42"/>
      <c r="K3" s="42"/>
      <c r="L3" s="42"/>
      <c r="M3" s="42"/>
      <c r="N3" s="42"/>
      <c r="O3" s="42"/>
    </row>
    <row r="4" spans="1:15" s="24" customFormat="1" ht="12.75" customHeight="1" x14ac:dyDescent="0.2">
      <c r="A4" s="336"/>
      <c r="B4" s="337"/>
      <c r="C4" s="338"/>
      <c r="D4" s="339" t="s">
        <v>3</v>
      </c>
      <c r="E4" s="339"/>
      <c r="F4" s="339" t="s">
        <v>26</v>
      </c>
      <c r="G4" s="339"/>
      <c r="H4" s="339"/>
      <c r="I4" s="340"/>
      <c r="J4" s="42"/>
      <c r="K4" s="42"/>
      <c r="L4" s="42"/>
      <c r="M4" s="42"/>
      <c r="N4" s="42"/>
      <c r="O4" s="42"/>
    </row>
    <row r="5" spans="1:15" s="24" customFormat="1" ht="12.75" customHeight="1" x14ac:dyDescent="0.2">
      <c r="A5" s="336"/>
      <c r="B5" s="337"/>
      <c r="C5" s="338"/>
      <c r="D5" s="339"/>
      <c r="E5" s="339"/>
      <c r="F5" s="339" t="s">
        <v>3</v>
      </c>
      <c r="G5" s="339"/>
      <c r="H5" s="339" t="s">
        <v>12</v>
      </c>
      <c r="I5" s="340"/>
      <c r="J5" s="42"/>
      <c r="K5" s="42"/>
      <c r="L5" s="42"/>
      <c r="M5" s="42"/>
      <c r="N5" s="42"/>
      <c r="O5" s="42"/>
    </row>
    <row r="6" spans="1:15" s="24" customFormat="1" ht="25.5" customHeight="1" x14ac:dyDescent="0.2">
      <c r="A6" s="336"/>
      <c r="B6" s="337"/>
      <c r="C6" s="333" t="s">
        <v>377</v>
      </c>
      <c r="D6" s="333"/>
      <c r="E6" s="333" t="s">
        <v>273</v>
      </c>
      <c r="F6" s="131" t="s">
        <v>377</v>
      </c>
      <c r="G6" s="333" t="s">
        <v>273</v>
      </c>
      <c r="H6" s="131" t="s">
        <v>377</v>
      </c>
      <c r="I6" s="334" t="s">
        <v>273</v>
      </c>
      <c r="J6" s="42"/>
      <c r="K6" s="42"/>
      <c r="L6" s="42"/>
      <c r="M6" s="42"/>
      <c r="N6" s="42"/>
      <c r="O6" s="42"/>
    </row>
    <row r="7" spans="1:15" s="24" customFormat="1" ht="54.75" customHeight="1" x14ac:dyDescent="0.2">
      <c r="A7" s="336"/>
      <c r="B7" s="337"/>
      <c r="C7" s="132" t="s">
        <v>5</v>
      </c>
      <c r="D7" s="133" t="s">
        <v>51</v>
      </c>
      <c r="E7" s="333"/>
      <c r="F7" s="133" t="s">
        <v>51</v>
      </c>
      <c r="G7" s="333"/>
      <c r="H7" s="133" t="s">
        <v>51</v>
      </c>
      <c r="I7" s="334"/>
      <c r="J7" s="42"/>
      <c r="K7" s="42"/>
      <c r="L7" s="42"/>
      <c r="M7" s="42"/>
      <c r="N7" s="42"/>
      <c r="O7" s="42"/>
    </row>
    <row r="8" spans="1:15" s="14" customFormat="1" x14ac:dyDescent="0.2">
      <c r="A8" s="46" t="s">
        <v>95</v>
      </c>
      <c r="B8" s="219" t="s">
        <v>161</v>
      </c>
      <c r="C8" s="220">
        <v>7</v>
      </c>
      <c r="D8" s="221" t="s">
        <v>270</v>
      </c>
      <c r="E8" s="221" t="s">
        <v>270</v>
      </c>
      <c r="F8" s="221" t="s">
        <v>270</v>
      </c>
      <c r="G8" s="221" t="s">
        <v>270</v>
      </c>
      <c r="H8" s="221" t="s">
        <v>270</v>
      </c>
      <c r="I8" s="221" t="s">
        <v>270</v>
      </c>
      <c r="J8" s="13"/>
      <c r="K8" s="13"/>
      <c r="L8" s="13"/>
      <c r="M8" s="13"/>
      <c r="N8" s="13"/>
      <c r="O8" s="13"/>
    </row>
    <row r="9" spans="1:15" ht="13.5" customHeight="1" x14ac:dyDescent="0.2">
      <c r="A9" s="46" t="s">
        <v>106</v>
      </c>
      <c r="B9" s="60" t="s">
        <v>219</v>
      </c>
      <c r="C9" s="220">
        <v>1</v>
      </c>
      <c r="D9" s="221" t="s">
        <v>270</v>
      </c>
      <c r="E9" s="221" t="s">
        <v>270</v>
      </c>
      <c r="F9" s="221" t="s">
        <v>270</v>
      </c>
      <c r="G9" s="221" t="s">
        <v>270</v>
      </c>
      <c r="H9" s="221" t="s">
        <v>270</v>
      </c>
      <c r="I9" s="221" t="s">
        <v>270</v>
      </c>
      <c r="J9" s="21"/>
      <c r="K9" s="21"/>
      <c r="L9" s="21"/>
      <c r="M9" s="21"/>
      <c r="N9" s="5"/>
      <c r="O9" s="5"/>
    </row>
    <row r="10" spans="1:15" s="14" customFormat="1" x14ac:dyDescent="0.2">
      <c r="A10" s="46" t="s">
        <v>35</v>
      </c>
      <c r="B10" s="60" t="s">
        <v>163</v>
      </c>
      <c r="C10" s="220">
        <v>21</v>
      </c>
      <c r="D10" s="183">
        <v>82732.937000000005</v>
      </c>
      <c r="E10" s="184">
        <v>1.4747437678897621</v>
      </c>
      <c r="F10" s="183">
        <v>32424.967000000001</v>
      </c>
      <c r="G10" s="184">
        <v>0.68663229499458833</v>
      </c>
      <c r="H10" s="183">
        <v>18402.537</v>
      </c>
      <c r="I10" s="184">
        <v>-3.9131408912738586</v>
      </c>
      <c r="J10" s="13"/>
      <c r="K10" s="13"/>
      <c r="L10" s="13"/>
      <c r="M10" s="13"/>
      <c r="N10" s="13"/>
      <c r="O10" s="13"/>
    </row>
    <row r="11" spans="1:15" s="14" customFormat="1" x14ac:dyDescent="0.2">
      <c r="A11" s="46" t="s">
        <v>63</v>
      </c>
      <c r="B11" s="222" t="s">
        <v>153</v>
      </c>
      <c r="C11" s="220">
        <v>57</v>
      </c>
      <c r="D11" s="183">
        <v>234839.522</v>
      </c>
      <c r="E11" s="184">
        <v>-3.1554220778729394</v>
      </c>
      <c r="F11" s="183">
        <v>121919.511</v>
      </c>
      <c r="G11" s="184">
        <v>-4.8310726420263972</v>
      </c>
      <c r="H11" s="183">
        <v>49924.076000000001</v>
      </c>
      <c r="I11" s="184">
        <v>-10.915502061953958</v>
      </c>
      <c r="J11" s="13"/>
      <c r="K11" s="13"/>
      <c r="L11" s="13"/>
      <c r="M11" s="13"/>
      <c r="N11" s="13"/>
      <c r="O11" s="13"/>
    </row>
    <row r="12" spans="1:15" s="14" customFormat="1" ht="47.25" customHeight="1" x14ac:dyDescent="0.2">
      <c r="A12" s="46" t="s">
        <v>37</v>
      </c>
      <c r="B12" s="60" t="s">
        <v>426</v>
      </c>
      <c r="C12" s="220">
        <v>24</v>
      </c>
      <c r="D12" s="223">
        <v>168567.451</v>
      </c>
      <c r="E12" s="184">
        <v>-5.468526282959461</v>
      </c>
      <c r="F12" s="183">
        <v>85524.17</v>
      </c>
      <c r="G12" s="184">
        <v>-8.0510586326003413</v>
      </c>
      <c r="H12" s="183">
        <v>33670.468000000001</v>
      </c>
      <c r="I12" s="184">
        <v>-15.635511588968894</v>
      </c>
      <c r="J12" s="13"/>
      <c r="K12" s="13"/>
      <c r="L12" s="13"/>
      <c r="M12" s="13"/>
      <c r="N12" s="13"/>
      <c r="O12" s="13"/>
    </row>
    <row r="13" spans="1:15" s="14" customFormat="1" x14ac:dyDescent="0.2">
      <c r="A13" s="46" t="s">
        <v>28</v>
      </c>
      <c r="B13" s="222" t="s">
        <v>164</v>
      </c>
      <c r="C13" s="220">
        <v>16</v>
      </c>
      <c r="D13" s="183">
        <v>158209.446</v>
      </c>
      <c r="E13" s="184">
        <v>-17.01961287995438</v>
      </c>
      <c r="F13" s="183">
        <v>68842.751999999993</v>
      </c>
      <c r="G13" s="184">
        <v>5.5469529096808552</v>
      </c>
      <c r="H13" s="210">
        <v>23381.627</v>
      </c>
      <c r="I13" s="184">
        <v>16.795357402891767</v>
      </c>
      <c r="J13" s="13"/>
      <c r="K13" s="13"/>
      <c r="L13" s="13"/>
      <c r="M13" s="13"/>
      <c r="N13" s="13"/>
      <c r="O13" s="13"/>
    </row>
    <row r="14" spans="1:15" s="14" customFormat="1" x14ac:dyDescent="0.2">
      <c r="A14" s="46" t="s">
        <v>68</v>
      </c>
      <c r="B14" s="222" t="s">
        <v>166</v>
      </c>
      <c r="C14" s="220">
        <v>9</v>
      </c>
      <c r="D14" s="183">
        <v>10248.209999999999</v>
      </c>
      <c r="E14" s="184">
        <v>-8.1109109422168633</v>
      </c>
      <c r="F14" s="183">
        <v>2882.6909999999998</v>
      </c>
      <c r="G14" s="184">
        <v>-15.802520411972221</v>
      </c>
      <c r="H14" s="221" t="s">
        <v>270</v>
      </c>
      <c r="I14" s="221" t="s">
        <v>270</v>
      </c>
      <c r="J14" s="13"/>
      <c r="K14" s="13"/>
      <c r="L14" s="13"/>
      <c r="M14" s="13"/>
      <c r="N14" s="13"/>
      <c r="O14" s="13"/>
    </row>
    <row r="15" spans="1:15" s="14" customFormat="1" x14ac:dyDescent="0.2">
      <c r="A15" s="46" t="s">
        <v>69</v>
      </c>
      <c r="B15" s="222" t="s">
        <v>167</v>
      </c>
      <c r="C15" s="220">
        <v>52</v>
      </c>
      <c r="D15" s="183">
        <v>57219.237000000001</v>
      </c>
      <c r="E15" s="184">
        <v>-4.9119230372567104</v>
      </c>
      <c r="F15" s="183">
        <v>17982.921999999999</v>
      </c>
      <c r="G15" s="184">
        <v>-5.4831867824945455</v>
      </c>
      <c r="H15" s="183">
        <v>9531.9179999999997</v>
      </c>
      <c r="I15" s="184">
        <v>47.648173000784404</v>
      </c>
      <c r="J15" s="13"/>
      <c r="K15" s="13"/>
      <c r="L15" s="13"/>
      <c r="M15" s="13"/>
      <c r="N15" s="13"/>
      <c r="O15" s="13"/>
    </row>
    <row r="16" spans="1:15" s="14" customFormat="1" ht="25.5" customHeight="1" x14ac:dyDescent="0.2">
      <c r="A16" s="46" t="s">
        <v>70</v>
      </c>
      <c r="B16" s="222" t="s">
        <v>181</v>
      </c>
      <c r="C16" s="220">
        <v>35</v>
      </c>
      <c r="D16" s="183">
        <v>106472.152</v>
      </c>
      <c r="E16" s="184">
        <v>41.032720930073914</v>
      </c>
      <c r="F16" s="183">
        <v>58790.525999999998</v>
      </c>
      <c r="G16" s="184">
        <v>10.370919379655275</v>
      </c>
      <c r="H16" s="183">
        <v>16843.901999999998</v>
      </c>
      <c r="I16" s="184">
        <v>3.6452015327567882</v>
      </c>
      <c r="J16" s="13"/>
      <c r="K16" s="13"/>
      <c r="L16" s="13"/>
      <c r="M16" s="13"/>
      <c r="N16" s="13"/>
      <c r="O16" s="13"/>
    </row>
    <row r="17" spans="1:15" s="14" customFormat="1" ht="25.5" customHeight="1" x14ac:dyDescent="0.2">
      <c r="A17" s="46" t="s">
        <v>71</v>
      </c>
      <c r="B17" s="222" t="s">
        <v>182</v>
      </c>
      <c r="C17" s="220">
        <v>17</v>
      </c>
      <c r="D17" s="183">
        <v>70662.584000000003</v>
      </c>
      <c r="E17" s="184">
        <v>99.646373822949528</v>
      </c>
      <c r="F17" s="183">
        <v>33597.716999999997</v>
      </c>
      <c r="G17" s="184">
        <v>32.991641659438379</v>
      </c>
      <c r="H17" s="183">
        <v>9938.5169999999998</v>
      </c>
      <c r="I17" s="184">
        <v>-5.4330267440861366</v>
      </c>
      <c r="J17" s="13"/>
      <c r="K17" s="13"/>
      <c r="L17" s="13"/>
      <c r="M17" s="13"/>
      <c r="N17" s="13"/>
      <c r="O17" s="13"/>
    </row>
    <row r="18" spans="1:15" s="14" customFormat="1" x14ac:dyDescent="0.2">
      <c r="A18" s="46" t="s">
        <v>30</v>
      </c>
      <c r="B18" s="222" t="s">
        <v>155</v>
      </c>
      <c r="C18" s="220">
        <v>42</v>
      </c>
      <c r="D18" s="183">
        <v>54367.826999999997</v>
      </c>
      <c r="E18" s="184">
        <v>-25.890504726144727</v>
      </c>
      <c r="F18" s="183">
        <v>25773.804</v>
      </c>
      <c r="G18" s="184">
        <v>-38.332876181886427</v>
      </c>
      <c r="H18" s="183">
        <v>9909.3989999999994</v>
      </c>
      <c r="I18" s="184">
        <v>6.2674236597589017</v>
      </c>
      <c r="J18" s="13"/>
      <c r="K18" s="13"/>
      <c r="L18" s="13"/>
      <c r="M18" s="13"/>
      <c r="N18" s="13"/>
      <c r="O18" s="13"/>
    </row>
    <row r="19" spans="1:15" s="14" customFormat="1" ht="36" x14ac:dyDescent="0.2">
      <c r="A19" s="46" t="s">
        <v>73</v>
      </c>
      <c r="B19" s="222" t="s">
        <v>262</v>
      </c>
      <c r="C19" s="220">
        <v>22</v>
      </c>
      <c r="D19" s="183">
        <v>29712.257000000001</v>
      </c>
      <c r="E19" s="184">
        <v>-32.261524247061736</v>
      </c>
      <c r="F19" s="183">
        <v>13713.439</v>
      </c>
      <c r="G19" s="184">
        <v>-54.370806103262481</v>
      </c>
      <c r="H19" s="183">
        <v>4633.5929999999998</v>
      </c>
      <c r="I19" s="233" t="s">
        <v>270</v>
      </c>
      <c r="J19" s="13"/>
      <c r="K19" s="13"/>
      <c r="L19" s="13"/>
      <c r="M19" s="13"/>
      <c r="N19" s="13"/>
      <c r="O19" s="13"/>
    </row>
    <row r="20" spans="1:15" s="14" customFormat="1" x14ac:dyDescent="0.2">
      <c r="A20" s="46" t="s">
        <v>31</v>
      </c>
      <c r="B20" s="60" t="s">
        <v>156</v>
      </c>
      <c r="C20" s="220">
        <v>107</v>
      </c>
      <c r="D20" s="183">
        <v>481615.04700000002</v>
      </c>
      <c r="E20" s="184">
        <v>-28.735174980538584</v>
      </c>
      <c r="F20" s="183">
        <v>317288.53700000001</v>
      </c>
      <c r="G20" s="184">
        <v>-32.070058172589562</v>
      </c>
      <c r="H20" s="183">
        <v>122320.23</v>
      </c>
      <c r="I20" s="184">
        <v>-52.192320552608209</v>
      </c>
      <c r="J20" s="13"/>
      <c r="K20" s="13"/>
      <c r="L20" s="13"/>
      <c r="M20" s="13"/>
      <c r="N20" s="13"/>
      <c r="O20" s="13"/>
    </row>
    <row r="21" spans="1:15" s="14" customFormat="1" ht="24" x14ac:dyDescent="0.2">
      <c r="A21" s="46" t="s">
        <v>20</v>
      </c>
      <c r="B21" s="60" t="s">
        <v>263</v>
      </c>
      <c r="C21" s="220">
        <v>34</v>
      </c>
      <c r="D21" s="183">
        <v>300344.8</v>
      </c>
      <c r="E21" s="184">
        <v>-37.260494816233845</v>
      </c>
      <c r="F21" s="183">
        <v>197564.32500000001</v>
      </c>
      <c r="G21" s="184">
        <v>-42.541033597342235</v>
      </c>
      <c r="H21" s="183">
        <v>86707.082999999999</v>
      </c>
      <c r="I21" s="184">
        <v>-60.460925114695449</v>
      </c>
      <c r="J21" s="13"/>
      <c r="K21" s="13"/>
      <c r="L21" s="13"/>
      <c r="M21" s="13"/>
      <c r="N21" s="13"/>
      <c r="O21" s="13"/>
    </row>
    <row r="22" spans="1:15" s="14" customFormat="1" ht="24" x14ac:dyDescent="0.2">
      <c r="A22" s="46" t="s">
        <v>21</v>
      </c>
      <c r="B22" s="60" t="s">
        <v>391</v>
      </c>
      <c r="C22" s="220">
        <v>35</v>
      </c>
      <c r="D22" s="183">
        <v>72493.846000000005</v>
      </c>
      <c r="E22" s="184">
        <v>-25.016637376196098</v>
      </c>
      <c r="F22" s="183">
        <v>43609.186000000002</v>
      </c>
      <c r="G22" s="184">
        <v>-22.269839345103776</v>
      </c>
      <c r="H22" s="183">
        <v>20187.564999999999</v>
      </c>
      <c r="I22" s="184">
        <v>-9.4464812597096603</v>
      </c>
      <c r="J22" s="13"/>
      <c r="K22" s="13"/>
      <c r="L22" s="13"/>
      <c r="M22" s="13"/>
      <c r="N22" s="13"/>
      <c r="O22" s="13"/>
    </row>
    <row r="23" spans="1:15" s="14" customFormat="1" ht="24" x14ac:dyDescent="0.2">
      <c r="A23" s="46" t="s">
        <v>77</v>
      </c>
      <c r="B23" s="60" t="s">
        <v>186</v>
      </c>
      <c r="C23" s="220">
        <v>29</v>
      </c>
      <c r="D23" s="183">
        <v>94421.865999999995</v>
      </c>
      <c r="E23" s="184">
        <v>8.1650959439348849</v>
      </c>
      <c r="F23" s="183">
        <v>63557.546999999999</v>
      </c>
      <c r="G23" s="184">
        <v>12.884767910900429</v>
      </c>
      <c r="H23" s="183">
        <v>10854.69</v>
      </c>
      <c r="I23" s="184">
        <v>-5.8369568272454817</v>
      </c>
      <c r="J23" s="13"/>
      <c r="K23" s="13"/>
      <c r="L23" s="13"/>
      <c r="M23" s="13"/>
      <c r="N23" s="13"/>
      <c r="O23" s="13"/>
    </row>
    <row r="24" spans="1:15" s="14" customFormat="1" x14ac:dyDescent="0.2">
      <c r="A24" s="46" t="s">
        <v>93</v>
      </c>
      <c r="B24" s="60" t="s">
        <v>168</v>
      </c>
      <c r="C24" s="220">
        <v>8</v>
      </c>
      <c r="D24" s="183">
        <v>29072.455999999998</v>
      </c>
      <c r="E24" s="184">
        <v>-14.982074635279933</v>
      </c>
      <c r="F24" s="183">
        <v>14734.734</v>
      </c>
      <c r="G24" s="184">
        <v>0.20967902195763943</v>
      </c>
      <c r="H24" s="234">
        <v>9177</v>
      </c>
      <c r="I24" s="235">
        <v>-6.6</v>
      </c>
      <c r="J24" s="13"/>
      <c r="K24" s="13"/>
      <c r="L24" s="13"/>
      <c r="M24" s="13"/>
      <c r="N24" s="13"/>
      <c r="O24" s="13"/>
    </row>
    <row r="25" spans="1:15" s="14" customFormat="1" x14ac:dyDescent="0.2">
      <c r="A25" s="46" t="s">
        <v>44</v>
      </c>
      <c r="B25" s="222" t="s">
        <v>157</v>
      </c>
      <c r="C25" s="220">
        <v>7</v>
      </c>
      <c r="D25" s="183">
        <v>10892.946</v>
      </c>
      <c r="E25" s="184">
        <v>-90.421335555943898</v>
      </c>
      <c r="F25" s="183">
        <v>5961.91</v>
      </c>
      <c r="G25" s="184">
        <v>-94.120873973578043</v>
      </c>
      <c r="H25" s="183">
        <v>2688.3519999999999</v>
      </c>
      <c r="I25" s="184">
        <v>-97.175798217622031</v>
      </c>
      <c r="J25" s="13"/>
      <c r="K25" s="13"/>
      <c r="L25" s="13"/>
      <c r="M25" s="13"/>
      <c r="N25" s="13"/>
      <c r="O25" s="13"/>
    </row>
    <row r="26" spans="1:15" s="14" customFormat="1" x14ac:dyDescent="0.2">
      <c r="A26" s="46" t="s">
        <v>79</v>
      </c>
      <c r="B26" s="60" t="s">
        <v>188</v>
      </c>
      <c r="C26" s="220">
        <v>2</v>
      </c>
      <c r="D26" s="224" t="s">
        <v>270</v>
      </c>
      <c r="E26" s="225" t="s">
        <v>270</v>
      </c>
      <c r="F26" s="224" t="s">
        <v>270</v>
      </c>
      <c r="G26" s="225" t="s">
        <v>270</v>
      </c>
      <c r="H26" s="224" t="s">
        <v>270</v>
      </c>
      <c r="I26" s="225" t="s">
        <v>270</v>
      </c>
      <c r="J26" s="13"/>
      <c r="K26" s="13"/>
      <c r="L26" s="13"/>
      <c r="M26" s="13"/>
      <c r="N26" s="13"/>
      <c r="O26" s="13"/>
    </row>
    <row r="27" spans="1:15" s="3" customFormat="1" x14ac:dyDescent="0.2">
      <c r="A27" s="230"/>
      <c r="B27" s="226" t="s">
        <v>269</v>
      </c>
      <c r="C27" s="227">
        <v>362</v>
      </c>
      <c r="D27" s="228">
        <v>1233716.963</v>
      </c>
      <c r="E27" s="229">
        <v>-21.32827191591365</v>
      </c>
      <c r="F27" s="228">
        <v>668360.24600000004</v>
      </c>
      <c r="G27" s="229">
        <v>-28.115727466930089</v>
      </c>
      <c r="H27" s="228">
        <v>265416.30300000001</v>
      </c>
      <c r="I27" s="229">
        <v>-46.164031810762175</v>
      </c>
      <c r="J27" s="15"/>
      <c r="K27" s="15"/>
      <c r="L27" s="15"/>
      <c r="M27" s="15"/>
      <c r="N27" s="15"/>
      <c r="O27" s="15"/>
    </row>
    <row r="28" spans="1:15" ht="12.75" customHeight="1" x14ac:dyDescent="0.2">
      <c r="A28" s="38"/>
      <c r="B28" s="39"/>
      <c r="C28" s="40"/>
      <c r="D28" s="29"/>
      <c r="E28" s="6"/>
      <c r="F28" s="6"/>
      <c r="G28" s="6"/>
      <c r="H28" s="8"/>
      <c r="I28" s="6"/>
    </row>
    <row r="30" spans="1:15" x14ac:dyDescent="0.2">
      <c r="C30" s="41"/>
    </row>
  </sheetData>
  <mergeCells count="13">
    <mergeCell ref="E6:E7"/>
    <mergeCell ref="G6:G7"/>
    <mergeCell ref="I6:I7"/>
    <mergeCell ref="A1:I1"/>
    <mergeCell ref="A3:A7"/>
    <mergeCell ref="B3:B7"/>
    <mergeCell ref="C3:C5"/>
    <mergeCell ref="D3:I3"/>
    <mergeCell ref="D4:E5"/>
    <mergeCell ref="F4:I4"/>
    <mergeCell ref="F5:G5"/>
    <mergeCell ref="H5:I5"/>
    <mergeCell ref="C6:D6"/>
  </mergeCells>
  <phoneticPr fontId="0" type="noConversion"/>
  <conditionalFormatting sqref="A8:C9 A27:I27 A26:C26 A10:I25">
    <cfRule type="expression" dxfId="1" priority="2">
      <formula>MOD(ROW(),2)=1</formula>
    </cfRule>
  </conditionalFormatting>
  <conditionalFormatting sqref="C8:I27">
    <cfRule type="expression" dxfId="0" priority="1">
      <formula>MOD(ROW(),2)=1</formula>
    </cfRule>
  </conditionalFormatting>
  <pageMargins left="0.59055118110236227" right="0.59055118110236227" top="0.59055118110236227" bottom="0.59055118110236227" header="0" footer="0.39370078740157483"/>
  <pageSetup paperSize="9" scale="80" fitToHeight="0" orientation="portrait" r:id="rId1"/>
  <headerFooter differentFirst="1" scaleWithDoc="0">
    <oddFooter>&amp;L&amp;8Statistikamt Nord&amp;C&amp;8&amp;P&amp;R&amp;8Statistischer Bericht E I 1 - m 2/13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28" zoomScaleNormal="100" workbookViewId="0">
      <selection activeCell="A25" sqref="A25:G25"/>
    </sheetView>
  </sheetViews>
  <sheetFormatPr baseColWidth="10" defaultColWidth="10.85546875" defaultRowHeight="12.75" x14ac:dyDescent="0.2"/>
  <cols>
    <col min="1" max="2" width="10.140625" style="148" customWidth="1"/>
    <col min="3" max="7" width="14.28515625" style="148" customWidth="1"/>
    <col min="8" max="8" width="10.7109375" style="148" customWidth="1"/>
    <col min="9" max="78" width="12.140625" style="148" customWidth="1"/>
    <col min="79" max="16384" width="10.85546875" style="148"/>
  </cols>
  <sheetData>
    <row r="1" spans="1:7" s="155" customFormat="1" x14ac:dyDescent="0.2"/>
    <row r="2" spans="1:7" s="155" customFormat="1" ht="15.75" x14ac:dyDescent="0.25">
      <c r="A2" s="251" t="s">
        <v>331</v>
      </c>
      <c r="B2" s="251"/>
      <c r="C2" s="251"/>
      <c r="D2" s="251"/>
      <c r="E2" s="251"/>
      <c r="F2" s="251"/>
      <c r="G2" s="251"/>
    </row>
    <row r="3" spans="1:7" s="155" customFormat="1" x14ac:dyDescent="0.2"/>
    <row r="4" spans="1:7" s="155" customFormat="1" ht="15.75" x14ac:dyDescent="0.25">
      <c r="A4" s="252" t="s">
        <v>332</v>
      </c>
      <c r="B4" s="253"/>
      <c r="C4" s="253"/>
      <c r="D4" s="253"/>
      <c r="E4" s="253"/>
      <c r="F4" s="253"/>
      <c r="G4" s="253"/>
    </row>
    <row r="5" spans="1:7" s="155" customFormat="1" x14ac:dyDescent="0.2">
      <c r="A5" s="254"/>
      <c r="B5" s="254"/>
      <c r="C5" s="254"/>
      <c r="D5" s="254"/>
      <c r="E5" s="254"/>
      <c r="F5" s="254"/>
      <c r="G5" s="254"/>
    </row>
    <row r="6" spans="1:7" s="155" customFormat="1" x14ac:dyDescent="0.2">
      <c r="A6" s="156" t="s">
        <v>333</v>
      </c>
    </row>
    <row r="7" spans="1:7" s="155" customFormat="1" ht="5.25" customHeight="1" x14ac:dyDescent="0.2">
      <c r="A7" s="156"/>
    </row>
    <row r="8" spans="1:7" s="155" customFormat="1" ht="12.75" customHeight="1" x14ac:dyDescent="0.2">
      <c r="A8" s="255" t="s">
        <v>334</v>
      </c>
      <c r="B8" s="256"/>
      <c r="C8" s="256"/>
      <c r="D8" s="256"/>
      <c r="E8" s="256"/>
      <c r="F8" s="256"/>
      <c r="G8" s="256"/>
    </row>
    <row r="9" spans="1:7" s="155" customFormat="1" x14ac:dyDescent="0.2">
      <c r="A9" s="257" t="s">
        <v>335</v>
      </c>
      <c r="B9" s="256"/>
      <c r="C9" s="256"/>
      <c r="D9" s="256"/>
      <c r="E9" s="256"/>
      <c r="F9" s="256"/>
      <c r="G9" s="256"/>
    </row>
    <row r="10" spans="1:7" s="155" customFormat="1" ht="5.25" customHeight="1" x14ac:dyDescent="0.2">
      <c r="A10" s="157"/>
    </row>
    <row r="11" spans="1:7" s="155" customFormat="1" ht="12.75" customHeight="1" x14ac:dyDescent="0.2">
      <c r="A11" s="250" t="s">
        <v>336</v>
      </c>
      <c r="B11" s="250"/>
      <c r="C11" s="250"/>
      <c r="D11" s="250"/>
      <c r="E11" s="250"/>
      <c r="F11" s="250"/>
      <c r="G11" s="250"/>
    </row>
    <row r="12" spans="1:7" s="155" customFormat="1" x14ac:dyDescent="0.2">
      <c r="A12" s="257" t="s">
        <v>337</v>
      </c>
      <c r="B12" s="256"/>
      <c r="C12" s="256"/>
      <c r="D12" s="256"/>
      <c r="E12" s="256"/>
      <c r="F12" s="256"/>
      <c r="G12" s="256"/>
    </row>
    <row r="13" spans="1:7" s="155" customFormat="1" x14ac:dyDescent="0.2">
      <c r="A13" s="238"/>
      <c r="B13" s="239"/>
      <c r="C13" s="239"/>
      <c r="D13" s="239"/>
      <c r="E13" s="239"/>
      <c r="F13" s="239"/>
      <c r="G13" s="239"/>
    </row>
    <row r="14" spans="1:7" s="155" customFormat="1" ht="12.75" customHeight="1" x14ac:dyDescent="0.2">
      <c r="A14" s="240" t="s">
        <v>428</v>
      </c>
      <c r="B14" s="241"/>
      <c r="C14" s="239"/>
      <c r="D14" s="239"/>
      <c r="E14" s="239"/>
      <c r="F14" s="239"/>
      <c r="G14" s="239"/>
    </row>
    <row r="15" spans="1:7" s="155" customFormat="1" ht="12.75" customHeight="1" x14ac:dyDescent="0.2">
      <c r="A15" s="240" t="s">
        <v>429</v>
      </c>
      <c r="B15" s="241"/>
      <c r="C15" s="239"/>
      <c r="D15" s="239"/>
      <c r="E15" s="239"/>
      <c r="F15" s="239"/>
      <c r="G15" s="239"/>
    </row>
    <row r="16" spans="1:7" s="155" customFormat="1" ht="5.25" customHeight="1" x14ac:dyDescent="0.2">
      <c r="A16" s="157"/>
    </row>
    <row r="17" spans="1:7" s="155" customFormat="1" ht="12.75" customHeight="1" x14ac:dyDescent="0.2"/>
    <row r="18" spans="1:7" s="155" customFormat="1" x14ac:dyDescent="0.2">
      <c r="A18" s="255" t="s">
        <v>338</v>
      </c>
      <c r="B18" s="256"/>
      <c r="C18" s="256"/>
      <c r="D18" s="158"/>
      <c r="E18" s="158"/>
      <c r="F18" s="158"/>
      <c r="G18" s="158"/>
    </row>
    <row r="19" spans="1:7" s="155" customFormat="1" ht="5.25" customHeight="1" x14ac:dyDescent="0.2">
      <c r="A19" s="158"/>
      <c r="B19" s="159"/>
      <c r="C19" s="159"/>
      <c r="D19" s="158"/>
      <c r="E19" s="158"/>
      <c r="F19" s="158"/>
      <c r="G19" s="158"/>
    </row>
    <row r="20" spans="1:7" s="155" customFormat="1" ht="12.75" customHeight="1" x14ac:dyDescent="0.2">
      <c r="A20" s="257" t="s">
        <v>339</v>
      </c>
      <c r="B20" s="256"/>
      <c r="C20" s="256"/>
      <c r="D20" s="160"/>
      <c r="E20" s="160"/>
      <c r="F20" s="160"/>
      <c r="G20" s="160"/>
    </row>
    <row r="21" spans="1:7" s="155" customFormat="1" ht="12.75" customHeight="1" x14ac:dyDescent="0.2">
      <c r="A21" s="160" t="s">
        <v>340</v>
      </c>
      <c r="B21" s="257" t="s">
        <v>341</v>
      </c>
      <c r="C21" s="256"/>
      <c r="D21" s="160"/>
      <c r="E21" s="160"/>
      <c r="F21" s="160"/>
      <c r="G21" s="160"/>
    </row>
    <row r="22" spans="1:7" s="155" customFormat="1" ht="13.5" customHeight="1" x14ac:dyDescent="0.2">
      <c r="A22" s="160" t="s">
        <v>342</v>
      </c>
      <c r="B22" s="258" t="s">
        <v>343</v>
      </c>
      <c r="C22" s="256"/>
      <c r="D22" s="256"/>
      <c r="E22" s="160"/>
      <c r="F22" s="160"/>
      <c r="G22" s="160"/>
    </row>
    <row r="23" spans="1:7" s="155" customFormat="1" ht="8.25" customHeight="1" x14ac:dyDescent="0.2">
      <c r="A23" s="160"/>
      <c r="B23" s="159"/>
      <c r="C23" s="159"/>
      <c r="D23" s="159"/>
      <c r="E23" s="159"/>
      <c r="F23" s="159"/>
      <c r="G23" s="159"/>
    </row>
    <row r="24" spans="1:7" s="155" customFormat="1" ht="12.75" customHeight="1" x14ac:dyDescent="0.2">
      <c r="A24" s="255" t="s">
        <v>344</v>
      </c>
      <c r="B24" s="256"/>
      <c r="C24" s="158"/>
      <c r="D24" s="158"/>
      <c r="E24" s="158"/>
      <c r="F24" s="158"/>
      <c r="G24" s="158"/>
    </row>
    <row r="25" spans="1:7" s="155" customFormat="1" ht="5.25" customHeight="1" x14ac:dyDescent="0.2">
      <c r="A25" s="158"/>
      <c r="B25" s="159"/>
      <c r="C25" s="158"/>
      <c r="D25" s="158"/>
      <c r="E25" s="158"/>
      <c r="F25" s="158"/>
      <c r="G25" s="158"/>
    </row>
    <row r="26" spans="1:7" s="155" customFormat="1" ht="12.75" customHeight="1" x14ac:dyDescent="0.2">
      <c r="A26" s="160" t="s">
        <v>345</v>
      </c>
      <c r="B26" s="257" t="s">
        <v>346</v>
      </c>
      <c r="C26" s="256"/>
      <c r="D26" s="160"/>
      <c r="E26" s="160"/>
      <c r="F26" s="160"/>
      <c r="G26" s="160"/>
    </row>
    <row r="27" spans="1:7" s="155" customFormat="1" x14ac:dyDescent="0.2">
      <c r="A27" s="160" t="s">
        <v>347</v>
      </c>
      <c r="B27" s="257" t="s">
        <v>348</v>
      </c>
      <c r="C27" s="256"/>
      <c r="D27" s="160"/>
      <c r="E27" s="160"/>
      <c r="F27" s="160"/>
      <c r="G27" s="160"/>
    </row>
    <row r="28" spans="1:7" s="155" customFormat="1" ht="12.75" customHeight="1" x14ac:dyDescent="0.2">
      <c r="A28" s="160"/>
      <c r="B28" s="256" t="s">
        <v>349</v>
      </c>
      <c r="C28" s="256"/>
      <c r="D28" s="159"/>
      <c r="E28" s="159"/>
      <c r="F28" s="159"/>
      <c r="G28" s="159"/>
    </row>
    <row r="29" spans="1:7" s="155" customFormat="1" ht="14.1" customHeight="1" x14ac:dyDescent="0.2">
      <c r="A29" s="157"/>
    </row>
    <row r="30" spans="1:7" s="155" customFormat="1" x14ac:dyDescent="0.2">
      <c r="A30" s="157" t="s">
        <v>350</v>
      </c>
      <c r="B30" s="161" t="s">
        <v>351</v>
      </c>
    </row>
    <row r="31" spans="1:7" s="155" customFormat="1" ht="27.75" customHeight="1" x14ac:dyDescent="0.2">
      <c r="A31" s="157"/>
    </row>
    <row r="32" spans="1:7" s="155" customFormat="1" x14ac:dyDescent="0.2">
      <c r="A32" s="257" t="s">
        <v>352</v>
      </c>
      <c r="B32" s="256"/>
      <c r="C32" s="256"/>
      <c r="D32" s="256"/>
      <c r="E32" s="256"/>
      <c r="F32" s="256"/>
      <c r="G32" s="256"/>
    </row>
    <row r="33" spans="1:7" s="155" customFormat="1" x14ac:dyDescent="0.2">
      <c r="A33" s="162" t="s">
        <v>353</v>
      </c>
      <c r="B33" s="159"/>
      <c r="C33" s="159"/>
      <c r="D33" s="159"/>
      <c r="E33" s="159"/>
      <c r="F33" s="159"/>
      <c r="G33" s="159"/>
    </row>
    <row r="34" spans="1:7" s="155" customFormat="1" ht="27.75" customHeight="1" x14ac:dyDescent="0.2">
      <c r="A34" s="257" t="s">
        <v>354</v>
      </c>
      <c r="B34" s="256"/>
      <c r="C34" s="256"/>
      <c r="D34" s="256"/>
      <c r="E34" s="256"/>
      <c r="F34" s="256"/>
      <c r="G34" s="256"/>
    </row>
    <row r="35" spans="1:7" s="155" customFormat="1" x14ac:dyDescent="0.2">
      <c r="A35" s="157"/>
    </row>
    <row r="36" spans="1:7" s="155" customFormat="1" x14ac:dyDescent="0.2"/>
    <row r="37" spans="1:7" s="155" customFormat="1" x14ac:dyDescent="0.2"/>
    <row r="38" spans="1:7" s="155" customFormat="1" x14ac:dyDescent="0.2"/>
    <row r="39" spans="1:7" s="155" customFormat="1" x14ac:dyDescent="0.2"/>
    <row r="40" spans="1:7" s="155" customFormat="1" x14ac:dyDescent="0.2"/>
    <row r="41" spans="1:7" s="155" customFormat="1" ht="5.25" customHeight="1" x14ac:dyDescent="0.2"/>
    <row r="42" spans="1:7" s="155" customFormat="1" x14ac:dyDescent="0.2"/>
    <row r="43" spans="1:7" s="155" customFormat="1" x14ac:dyDescent="0.2">
      <c r="A43" s="254" t="s">
        <v>355</v>
      </c>
      <c r="B43" s="254"/>
    </row>
    <row r="44" spans="1:7" s="155" customFormat="1" x14ac:dyDescent="0.2"/>
    <row r="45" spans="1:7" s="155" customFormat="1" x14ac:dyDescent="0.2">
      <c r="A45" s="163">
        <v>0</v>
      </c>
      <c r="B45" s="164" t="s">
        <v>356</v>
      </c>
    </row>
    <row r="46" spans="1:7" s="155" customFormat="1" x14ac:dyDescent="0.2">
      <c r="A46" s="164" t="s">
        <v>271</v>
      </c>
      <c r="B46" s="164" t="s">
        <v>357</v>
      </c>
    </row>
    <row r="47" spans="1:7" s="155" customFormat="1" x14ac:dyDescent="0.2">
      <c r="A47" s="237" t="s">
        <v>358</v>
      </c>
      <c r="B47" s="164" t="s">
        <v>359</v>
      </c>
    </row>
    <row r="48" spans="1:7" s="155" customFormat="1" x14ac:dyDescent="0.2">
      <c r="A48" s="237" t="s">
        <v>270</v>
      </c>
      <c r="B48" s="164" t="s">
        <v>360</v>
      </c>
    </row>
    <row r="49" spans="1:7" s="155" customFormat="1" x14ac:dyDescent="0.2">
      <c r="A49" s="164" t="s">
        <v>361</v>
      </c>
      <c r="B49" s="164" t="s">
        <v>362</v>
      </c>
    </row>
    <row r="50" spans="1:7" s="155" customFormat="1" x14ac:dyDescent="0.2">
      <c r="A50" s="164" t="s">
        <v>363</v>
      </c>
      <c r="B50" s="164" t="s">
        <v>364</v>
      </c>
    </row>
    <row r="51" spans="1:7" s="155" customFormat="1" x14ac:dyDescent="0.2">
      <c r="A51" s="164" t="s">
        <v>365</v>
      </c>
      <c r="B51" s="164" t="s">
        <v>366</v>
      </c>
    </row>
    <row r="52" spans="1:7" s="155" customFormat="1" x14ac:dyDescent="0.2">
      <c r="A52" s="164" t="s">
        <v>367</v>
      </c>
      <c r="B52" s="164" t="s">
        <v>368</v>
      </c>
    </row>
    <row r="53" spans="1:7" x14ac:dyDescent="0.2">
      <c r="A53" s="164" t="s">
        <v>369</v>
      </c>
      <c r="B53" s="164" t="s">
        <v>370</v>
      </c>
      <c r="C53" s="155"/>
      <c r="D53" s="155"/>
      <c r="E53" s="155"/>
      <c r="F53" s="155"/>
      <c r="G53" s="155"/>
    </row>
    <row r="54" spans="1:7" x14ac:dyDescent="0.2">
      <c r="A54" s="164" t="s">
        <v>371</v>
      </c>
      <c r="B54" s="164" t="s">
        <v>372</v>
      </c>
      <c r="C54" s="155"/>
      <c r="D54" s="155"/>
      <c r="E54" s="155"/>
      <c r="F54" s="155"/>
      <c r="G54" s="155"/>
    </row>
    <row r="55" spans="1:7" x14ac:dyDescent="0.2">
      <c r="A55" s="236" t="s">
        <v>427</v>
      </c>
      <c r="B55" s="155" t="s">
        <v>373</v>
      </c>
      <c r="C55" s="155"/>
      <c r="D55" s="155"/>
      <c r="E55" s="155"/>
      <c r="F55" s="155"/>
      <c r="G55" s="155"/>
    </row>
    <row r="56" spans="1:7" x14ac:dyDescent="0.2">
      <c r="A56" s="241" t="s">
        <v>430</v>
      </c>
      <c r="B56" s="241" t="s">
        <v>431</v>
      </c>
      <c r="C56" s="241"/>
      <c r="D56" s="241"/>
      <c r="E56" s="241"/>
      <c r="F56" s="241"/>
      <c r="G56" s="241"/>
    </row>
    <row r="57" spans="1:7" x14ac:dyDescent="0.2">
      <c r="A57" s="242" t="s">
        <v>432</v>
      </c>
      <c r="B57" s="243" t="s">
        <v>433</v>
      </c>
      <c r="C57" s="243"/>
      <c r="D57" s="243"/>
      <c r="E57" s="243"/>
      <c r="F57" s="243"/>
      <c r="G57" s="243"/>
    </row>
    <row r="58" spans="1:7" x14ac:dyDescent="0.2">
      <c r="A58" s="165"/>
      <c r="B58" s="165"/>
      <c r="C58" s="165"/>
      <c r="D58" s="165"/>
      <c r="E58" s="165"/>
      <c r="F58" s="165"/>
      <c r="G58" s="165"/>
    </row>
    <row r="59" spans="1:7" x14ac:dyDescent="0.2">
      <c r="A59" s="165"/>
      <c r="B59" s="165"/>
      <c r="C59" s="165"/>
      <c r="D59" s="165"/>
      <c r="E59" s="165"/>
      <c r="F59" s="165"/>
      <c r="G59" s="165"/>
    </row>
    <row r="60" spans="1:7" x14ac:dyDescent="0.2">
      <c r="A60" s="165"/>
      <c r="B60" s="165"/>
      <c r="C60" s="165"/>
      <c r="D60" s="165"/>
      <c r="E60" s="165"/>
      <c r="F60" s="165"/>
      <c r="G60" s="165"/>
    </row>
    <row r="61" spans="1:7" x14ac:dyDescent="0.2">
      <c r="A61" s="165"/>
      <c r="B61" s="165"/>
      <c r="C61" s="165"/>
      <c r="D61" s="165"/>
      <c r="E61" s="165"/>
      <c r="F61" s="165"/>
      <c r="G61" s="165"/>
    </row>
    <row r="62" spans="1:7" x14ac:dyDescent="0.2">
      <c r="A62" s="165"/>
      <c r="B62" s="165"/>
      <c r="C62" s="165"/>
      <c r="D62" s="165"/>
      <c r="E62" s="165"/>
      <c r="F62" s="165"/>
      <c r="G62" s="165"/>
    </row>
    <row r="63" spans="1:7" x14ac:dyDescent="0.2">
      <c r="A63" s="165"/>
      <c r="B63" s="165"/>
      <c r="C63" s="165"/>
      <c r="D63" s="165"/>
      <c r="E63" s="165"/>
      <c r="F63" s="165"/>
      <c r="G63" s="165"/>
    </row>
    <row r="64" spans="1:7" x14ac:dyDescent="0.2">
      <c r="A64" s="165"/>
      <c r="B64" s="165"/>
      <c r="C64" s="165"/>
      <c r="D64" s="165"/>
      <c r="E64" s="165"/>
      <c r="F64" s="165"/>
      <c r="G64" s="165"/>
    </row>
    <row r="65" spans="1:7" x14ac:dyDescent="0.2">
      <c r="A65" s="165"/>
      <c r="B65" s="165"/>
      <c r="C65" s="165"/>
      <c r="D65" s="165"/>
      <c r="E65" s="165"/>
      <c r="F65" s="165"/>
      <c r="G65" s="165"/>
    </row>
    <row r="66" spans="1:7" x14ac:dyDescent="0.2">
      <c r="A66" s="165"/>
      <c r="B66" s="165"/>
      <c r="C66" s="165"/>
      <c r="D66" s="165"/>
      <c r="E66" s="165"/>
      <c r="F66" s="165"/>
      <c r="G66" s="165"/>
    </row>
    <row r="67" spans="1:7" x14ac:dyDescent="0.2">
      <c r="A67" s="165"/>
      <c r="B67" s="165"/>
      <c r="C67" s="165"/>
      <c r="D67" s="165"/>
      <c r="E67" s="165"/>
      <c r="F67" s="165"/>
      <c r="G67" s="165"/>
    </row>
    <row r="68" spans="1:7" x14ac:dyDescent="0.2">
      <c r="A68" s="165"/>
      <c r="B68" s="165"/>
      <c r="C68" s="165"/>
      <c r="D68" s="165"/>
      <c r="E68" s="165"/>
      <c r="F68" s="165"/>
      <c r="G68" s="165"/>
    </row>
    <row r="69" spans="1:7" x14ac:dyDescent="0.2">
      <c r="A69" s="165"/>
      <c r="B69" s="165"/>
      <c r="C69" s="165"/>
      <c r="D69" s="165"/>
      <c r="E69" s="165"/>
      <c r="F69" s="165"/>
      <c r="G69" s="165"/>
    </row>
    <row r="70" spans="1:7" x14ac:dyDescent="0.2">
      <c r="A70" s="165"/>
      <c r="B70" s="165"/>
      <c r="C70" s="165"/>
      <c r="D70" s="165"/>
      <c r="E70" s="165"/>
      <c r="F70" s="165"/>
      <c r="G70" s="165"/>
    </row>
    <row r="71" spans="1:7" x14ac:dyDescent="0.2">
      <c r="A71" s="165"/>
      <c r="B71" s="165"/>
      <c r="C71" s="165"/>
      <c r="D71" s="165"/>
      <c r="E71" s="165"/>
      <c r="F71" s="165"/>
      <c r="G71" s="165"/>
    </row>
    <row r="72" spans="1:7" x14ac:dyDescent="0.2">
      <c r="A72" s="165"/>
      <c r="B72" s="165"/>
      <c r="C72" s="165"/>
      <c r="D72" s="165"/>
      <c r="E72" s="165"/>
      <c r="F72" s="165"/>
      <c r="G72" s="165"/>
    </row>
    <row r="73" spans="1:7" x14ac:dyDescent="0.2">
      <c r="A73" s="165"/>
      <c r="B73" s="165"/>
      <c r="C73" s="165"/>
      <c r="D73" s="165"/>
      <c r="E73" s="165"/>
      <c r="F73" s="165"/>
      <c r="G73" s="165"/>
    </row>
    <row r="74" spans="1:7" x14ac:dyDescent="0.2">
      <c r="A74" s="165"/>
      <c r="B74" s="165"/>
      <c r="C74" s="165"/>
      <c r="D74" s="165"/>
      <c r="E74" s="165"/>
      <c r="F74" s="165"/>
      <c r="G74" s="165"/>
    </row>
    <row r="75" spans="1:7" x14ac:dyDescent="0.2">
      <c r="A75" s="165"/>
      <c r="B75" s="165"/>
      <c r="C75" s="165"/>
      <c r="D75" s="165"/>
      <c r="E75" s="165"/>
      <c r="F75" s="165"/>
      <c r="G75" s="165"/>
    </row>
    <row r="76" spans="1:7" x14ac:dyDescent="0.2">
      <c r="A76" s="165"/>
      <c r="B76" s="165"/>
      <c r="C76" s="165"/>
      <c r="D76" s="165"/>
      <c r="E76" s="165"/>
      <c r="F76" s="165"/>
      <c r="G76" s="165"/>
    </row>
    <row r="77" spans="1:7" x14ac:dyDescent="0.2">
      <c r="A77" s="165"/>
      <c r="B77" s="165"/>
      <c r="C77" s="165"/>
      <c r="D77" s="165"/>
      <c r="E77" s="165"/>
      <c r="F77" s="165"/>
      <c r="G77" s="165"/>
    </row>
    <row r="78" spans="1:7" x14ac:dyDescent="0.2">
      <c r="A78" s="165"/>
      <c r="B78" s="165"/>
      <c r="C78" s="165"/>
      <c r="D78" s="165"/>
      <c r="E78" s="165"/>
      <c r="F78" s="165"/>
      <c r="G78" s="165"/>
    </row>
    <row r="79" spans="1:7" x14ac:dyDescent="0.2">
      <c r="A79" s="165"/>
      <c r="B79" s="165"/>
      <c r="C79" s="165"/>
      <c r="D79" s="165"/>
      <c r="E79" s="165"/>
      <c r="F79" s="165"/>
      <c r="G79" s="165"/>
    </row>
    <row r="80" spans="1:7" x14ac:dyDescent="0.2">
      <c r="A80" s="165"/>
      <c r="B80" s="165"/>
      <c r="C80" s="165"/>
      <c r="D80" s="165"/>
      <c r="E80" s="165"/>
      <c r="F80" s="165"/>
      <c r="G80" s="165"/>
    </row>
    <row r="81" spans="1:7" x14ac:dyDescent="0.2">
      <c r="A81" s="165"/>
      <c r="B81" s="165"/>
      <c r="C81" s="165"/>
      <c r="D81" s="165"/>
      <c r="E81" s="165"/>
      <c r="F81" s="165"/>
      <c r="G81" s="165"/>
    </row>
    <row r="82" spans="1:7" x14ac:dyDescent="0.2">
      <c r="A82" s="165"/>
      <c r="B82" s="165"/>
      <c r="C82" s="165"/>
      <c r="D82" s="165"/>
      <c r="E82" s="165"/>
      <c r="F82" s="165"/>
      <c r="G82" s="165"/>
    </row>
    <row r="83" spans="1:7" x14ac:dyDescent="0.2">
      <c r="A83" s="165"/>
      <c r="B83" s="165"/>
      <c r="C83" s="165"/>
      <c r="D83" s="165"/>
      <c r="E83" s="165"/>
      <c r="F83" s="165"/>
      <c r="G83" s="165"/>
    </row>
    <row r="84" spans="1:7" x14ac:dyDescent="0.2">
      <c r="A84" s="165"/>
      <c r="B84" s="165"/>
      <c r="C84" s="165"/>
      <c r="D84" s="165"/>
      <c r="E84" s="165"/>
      <c r="F84" s="165"/>
      <c r="G84" s="165"/>
    </row>
    <row r="85" spans="1:7" x14ac:dyDescent="0.2">
      <c r="A85" s="165"/>
      <c r="B85" s="165"/>
      <c r="C85" s="165"/>
      <c r="D85" s="165"/>
      <c r="E85" s="165"/>
      <c r="F85" s="165"/>
      <c r="G85" s="165"/>
    </row>
    <row r="86" spans="1:7" x14ac:dyDescent="0.2">
      <c r="A86" s="165"/>
      <c r="B86" s="165"/>
      <c r="C86" s="165"/>
      <c r="D86" s="165"/>
      <c r="E86" s="165"/>
      <c r="F86" s="165"/>
      <c r="G86" s="165"/>
    </row>
    <row r="87" spans="1:7" x14ac:dyDescent="0.2">
      <c r="A87" s="165"/>
      <c r="B87" s="165"/>
      <c r="C87" s="165"/>
      <c r="D87" s="165"/>
      <c r="E87" s="165"/>
      <c r="F87" s="165"/>
      <c r="G87" s="165"/>
    </row>
    <row r="88" spans="1:7" x14ac:dyDescent="0.2">
      <c r="A88" s="165"/>
      <c r="B88" s="165"/>
      <c r="C88" s="165"/>
      <c r="D88" s="165"/>
      <c r="E88" s="165"/>
      <c r="F88" s="165"/>
      <c r="G88" s="165"/>
    </row>
    <row r="89" spans="1:7" x14ac:dyDescent="0.2">
      <c r="A89" s="165"/>
      <c r="B89" s="165"/>
      <c r="C89" s="165"/>
      <c r="D89" s="165"/>
      <c r="E89" s="165"/>
      <c r="F89" s="165"/>
      <c r="G89" s="165"/>
    </row>
    <row r="90" spans="1:7" x14ac:dyDescent="0.2">
      <c r="A90" s="165"/>
      <c r="B90" s="165"/>
      <c r="C90" s="165"/>
      <c r="D90" s="165"/>
      <c r="E90" s="165"/>
      <c r="F90" s="165"/>
      <c r="G90" s="165"/>
    </row>
    <row r="91" spans="1:7" x14ac:dyDescent="0.2">
      <c r="A91" s="165"/>
      <c r="B91" s="165"/>
      <c r="C91" s="165"/>
      <c r="D91" s="165"/>
      <c r="E91" s="165"/>
      <c r="F91" s="165"/>
      <c r="G91" s="165"/>
    </row>
    <row r="92" spans="1:7" x14ac:dyDescent="0.2">
      <c r="A92" s="165"/>
      <c r="B92" s="165"/>
      <c r="C92" s="165"/>
      <c r="D92" s="165"/>
      <c r="E92" s="165"/>
      <c r="F92" s="165"/>
      <c r="G92" s="165"/>
    </row>
    <row r="93" spans="1:7" x14ac:dyDescent="0.2">
      <c r="A93" s="165"/>
      <c r="B93" s="165"/>
      <c r="C93" s="165"/>
      <c r="D93" s="165"/>
      <c r="E93" s="165"/>
      <c r="F93" s="165"/>
      <c r="G93" s="165"/>
    </row>
    <row r="94" spans="1:7" x14ac:dyDescent="0.2">
      <c r="A94" s="165"/>
      <c r="B94" s="165"/>
      <c r="C94" s="165"/>
      <c r="D94" s="165"/>
      <c r="E94" s="165"/>
      <c r="F94" s="165"/>
      <c r="G94" s="165"/>
    </row>
    <row r="95" spans="1:7" x14ac:dyDescent="0.2">
      <c r="A95" s="165"/>
      <c r="B95" s="165"/>
      <c r="C95" s="165"/>
      <c r="D95" s="165"/>
      <c r="E95" s="165"/>
      <c r="F95" s="165"/>
      <c r="G95" s="165"/>
    </row>
    <row r="96" spans="1:7" x14ac:dyDescent="0.2">
      <c r="A96" s="165"/>
      <c r="B96" s="165"/>
      <c r="C96" s="165"/>
      <c r="D96" s="165"/>
      <c r="E96" s="165"/>
      <c r="F96" s="165"/>
      <c r="G96" s="165"/>
    </row>
    <row r="97" spans="1:7" x14ac:dyDescent="0.2">
      <c r="A97" s="165"/>
      <c r="B97" s="165"/>
      <c r="C97" s="165"/>
      <c r="D97" s="165"/>
      <c r="E97" s="165"/>
      <c r="F97" s="165"/>
      <c r="G97" s="165"/>
    </row>
    <row r="98" spans="1:7" x14ac:dyDescent="0.2">
      <c r="A98" s="165"/>
      <c r="B98" s="165"/>
      <c r="C98" s="165"/>
      <c r="D98" s="165"/>
      <c r="E98" s="165"/>
      <c r="F98" s="165"/>
      <c r="G98" s="165"/>
    </row>
    <row r="99" spans="1:7" x14ac:dyDescent="0.2">
      <c r="A99" s="165"/>
      <c r="B99" s="165"/>
      <c r="C99" s="165"/>
      <c r="D99" s="165"/>
      <c r="E99" s="165"/>
      <c r="F99" s="165"/>
      <c r="G99" s="165"/>
    </row>
    <row r="100" spans="1:7" x14ac:dyDescent="0.2">
      <c r="A100" s="165"/>
      <c r="B100" s="165"/>
      <c r="C100" s="165"/>
      <c r="D100" s="165"/>
      <c r="E100" s="165"/>
      <c r="F100" s="165"/>
      <c r="G100" s="165"/>
    </row>
    <row r="101" spans="1:7" x14ac:dyDescent="0.2">
      <c r="A101" s="165"/>
      <c r="B101" s="165"/>
      <c r="C101" s="165"/>
      <c r="D101" s="165"/>
      <c r="E101" s="165"/>
      <c r="F101" s="165"/>
      <c r="G101" s="165"/>
    </row>
    <row r="102" spans="1:7" x14ac:dyDescent="0.2">
      <c r="A102" s="165"/>
      <c r="B102" s="165"/>
      <c r="C102" s="165"/>
      <c r="D102" s="165"/>
      <c r="E102" s="165"/>
      <c r="F102" s="165"/>
      <c r="G102" s="165"/>
    </row>
    <row r="103" spans="1:7" x14ac:dyDescent="0.2">
      <c r="A103" s="165"/>
      <c r="B103" s="165"/>
      <c r="C103" s="165"/>
      <c r="D103" s="165"/>
      <c r="E103" s="165"/>
      <c r="F103" s="165"/>
      <c r="G103" s="165"/>
    </row>
    <row r="104" spans="1:7" x14ac:dyDescent="0.2">
      <c r="A104" s="165"/>
      <c r="B104" s="165"/>
      <c r="C104" s="165"/>
      <c r="D104" s="165"/>
      <c r="E104" s="165"/>
      <c r="F104" s="165"/>
      <c r="G104" s="165"/>
    </row>
    <row r="105" spans="1:7" x14ac:dyDescent="0.2">
      <c r="A105" s="165"/>
      <c r="B105" s="165"/>
      <c r="C105" s="165"/>
      <c r="D105" s="165"/>
      <c r="E105" s="165"/>
      <c r="F105" s="165"/>
      <c r="G105" s="165"/>
    </row>
    <row r="106" spans="1:7" x14ac:dyDescent="0.2">
      <c r="A106" s="165"/>
      <c r="B106" s="165"/>
      <c r="C106" s="165"/>
      <c r="D106" s="165"/>
      <c r="E106" s="165"/>
      <c r="F106" s="165"/>
      <c r="G106" s="165"/>
    </row>
    <row r="107" spans="1:7" x14ac:dyDescent="0.2">
      <c r="A107" s="165"/>
      <c r="B107" s="165"/>
      <c r="C107" s="165"/>
      <c r="D107" s="165"/>
      <c r="E107" s="165"/>
      <c r="F107" s="165"/>
      <c r="G107" s="165"/>
    </row>
    <row r="108" spans="1:7" x14ac:dyDescent="0.2">
      <c r="A108" s="165"/>
      <c r="B108" s="165"/>
      <c r="C108" s="165"/>
      <c r="D108" s="165"/>
      <c r="E108" s="165"/>
      <c r="F108" s="165"/>
      <c r="G108" s="165"/>
    </row>
    <row r="109" spans="1:7" x14ac:dyDescent="0.2">
      <c r="A109" s="165"/>
      <c r="B109" s="165"/>
      <c r="C109" s="165"/>
      <c r="D109" s="165"/>
      <c r="E109" s="165"/>
      <c r="F109" s="165"/>
      <c r="G109" s="165"/>
    </row>
    <row r="110" spans="1:7" x14ac:dyDescent="0.2">
      <c r="A110" s="165"/>
      <c r="B110" s="165"/>
      <c r="C110" s="165"/>
      <c r="D110" s="165"/>
      <c r="E110" s="165"/>
      <c r="F110" s="165"/>
      <c r="G110" s="165"/>
    </row>
    <row r="111" spans="1:7" x14ac:dyDescent="0.2">
      <c r="A111" s="165"/>
      <c r="B111" s="165"/>
      <c r="C111" s="165"/>
      <c r="D111" s="165"/>
      <c r="E111" s="165"/>
      <c r="F111" s="165"/>
      <c r="G111" s="165"/>
    </row>
    <row r="112" spans="1:7" x14ac:dyDescent="0.2">
      <c r="A112" s="165"/>
      <c r="B112" s="165"/>
      <c r="C112" s="165"/>
      <c r="D112" s="165"/>
      <c r="E112" s="165"/>
      <c r="F112" s="165"/>
      <c r="G112" s="165"/>
    </row>
    <row r="113" spans="1:7" x14ac:dyDescent="0.2">
      <c r="A113" s="165"/>
      <c r="B113" s="165"/>
      <c r="C113" s="165"/>
      <c r="D113" s="165"/>
      <c r="E113" s="165"/>
      <c r="F113" s="165"/>
      <c r="G113" s="165"/>
    </row>
    <row r="114" spans="1:7" x14ac:dyDescent="0.2">
      <c r="A114" s="165"/>
      <c r="B114" s="165"/>
      <c r="C114" s="165"/>
      <c r="D114" s="165"/>
      <c r="E114" s="165"/>
      <c r="F114" s="165"/>
      <c r="G114" s="165"/>
    </row>
    <row r="115" spans="1:7" x14ac:dyDescent="0.2">
      <c r="A115" s="165"/>
      <c r="B115" s="165"/>
      <c r="C115" s="165"/>
      <c r="D115" s="165"/>
      <c r="E115" s="165"/>
      <c r="F115" s="165"/>
      <c r="G115" s="165"/>
    </row>
    <row r="116" spans="1:7" x14ac:dyDescent="0.2">
      <c r="A116" s="165"/>
      <c r="B116" s="165"/>
      <c r="C116" s="165"/>
      <c r="D116" s="165"/>
      <c r="E116" s="165"/>
      <c r="F116" s="165"/>
      <c r="G116" s="165"/>
    </row>
    <row r="117" spans="1:7" x14ac:dyDescent="0.2">
      <c r="A117" s="165"/>
      <c r="B117" s="165"/>
      <c r="C117" s="165"/>
      <c r="D117" s="165"/>
      <c r="E117" s="165"/>
      <c r="F117" s="165"/>
      <c r="G117" s="165"/>
    </row>
    <row r="118" spans="1:7" x14ac:dyDescent="0.2">
      <c r="A118" s="165"/>
      <c r="B118" s="165"/>
      <c r="C118" s="165"/>
      <c r="D118" s="165"/>
      <c r="E118" s="165"/>
      <c r="F118" s="165"/>
      <c r="G118" s="165"/>
    </row>
    <row r="119" spans="1:7" x14ac:dyDescent="0.2">
      <c r="A119" s="165"/>
      <c r="B119" s="165"/>
      <c r="C119" s="165"/>
      <c r="D119" s="165"/>
      <c r="E119" s="165"/>
      <c r="F119" s="165"/>
      <c r="G119" s="165"/>
    </row>
    <row r="120" spans="1:7" x14ac:dyDescent="0.2">
      <c r="A120" s="165"/>
      <c r="B120" s="165"/>
      <c r="C120" s="165"/>
      <c r="D120" s="165"/>
      <c r="E120" s="165"/>
      <c r="F120" s="165"/>
      <c r="G120" s="165"/>
    </row>
    <row r="121" spans="1:7" x14ac:dyDescent="0.2">
      <c r="A121" s="165"/>
      <c r="B121" s="165"/>
      <c r="C121" s="165"/>
      <c r="D121" s="165"/>
      <c r="E121" s="165"/>
      <c r="F121" s="165"/>
      <c r="G121" s="165"/>
    </row>
    <row r="122" spans="1:7" x14ac:dyDescent="0.2">
      <c r="A122" s="165"/>
      <c r="B122" s="165"/>
      <c r="C122" s="165"/>
      <c r="D122" s="165"/>
      <c r="E122" s="165"/>
      <c r="F122" s="165"/>
      <c r="G122" s="165"/>
    </row>
    <row r="123" spans="1:7" x14ac:dyDescent="0.2">
      <c r="A123" s="165"/>
      <c r="B123" s="165"/>
      <c r="C123" s="165"/>
      <c r="D123" s="165"/>
      <c r="E123" s="165"/>
      <c r="F123" s="165"/>
      <c r="G123" s="165"/>
    </row>
    <row r="124" spans="1:7" x14ac:dyDescent="0.2">
      <c r="A124" s="165"/>
      <c r="B124" s="165"/>
      <c r="C124" s="165"/>
      <c r="D124" s="165"/>
      <c r="E124" s="165"/>
      <c r="F124" s="165"/>
      <c r="G124" s="165"/>
    </row>
    <row r="125" spans="1:7" x14ac:dyDescent="0.2">
      <c r="A125" s="165"/>
      <c r="B125" s="165"/>
      <c r="C125" s="165"/>
      <c r="D125" s="165"/>
      <c r="E125" s="165"/>
      <c r="F125" s="165"/>
      <c r="G125" s="165"/>
    </row>
    <row r="126" spans="1:7" x14ac:dyDescent="0.2">
      <c r="A126" s="165"/>
      <c r="B126" s="165"/>
      <c r="C126" s="165"/>
      <c r="D126" s="165"/>
      <c r="E126" s="165"/>
      <c r="F126" s="165"/>
      <c r="G126" s="165"/>
    </row>
    <row r="127" spans="1:7" x14ac:dyDescent="0.2">
      <c r="A127" s="165"/>
      <c r="B127" s="165"/>
      <c r="C127" s="165"/>
      <c r="D127" s="165"/>
      <c r="E127" s="165"/>
      <c r="F127" s="165"/>
      <c r="G127" s="165"/>
    </row>
    <row r="128" spans="1:7" x14ac:dyDescent="0.2">
      <c r="A128" s="165"/>
      <c r="B128" s="165"/>
      <c r="C128" s="165"/>
      <c r="D128" s="165"/>
      <c r="E128" s="165"/>
      <c r="F128" s="165"/>
      <c r="G128" s="165"/>
    </row>
    <row r="129" spans="1:7" x14ac:dyDescent="0.2">
      <c r="A129" s="165"/>
      <c r="B129" s="165"/>
      <c r="C129" s="165"/>
      <c r="D129" s="165"/>
      <c r="E129" s="165"/>
      <c r="F129" s="165"/>
      <c r="G129" s="165"/>
    </row>
    <row r="130" spans="1:7" x14ac:dyDescent="0.2">
      <c r="A130" s="165"/>
      <c r="B130" s="165"/>
      <c r="C130" s="165"/>
      <c r="D130" s="165"/>
      <c r="E130" s="165"/>
      <c r="F130" s="165"/>
      <c r="G130" s="165"/>
    </row>
    <row r="131" spans="1:7" x14ac:dyDescent="0.2">
      <c r="A131" s="165"/>
      <c r="B131" s="165"/>
      <c r="C131" s="165"/>
      <c r="D131" s="165"/>
      <c r="E131" s="165"/>
      <c r="F131" s="165"/>
      <c r="G131" s="165"/>
    </row>
    <row r="132" spans="1:7" x14ac:dyDescent="0.2">
      <c r="A132" s="165"/>
      <c r="B132" s="165"/>
      <c r="C132" s="165"/>
      <c r="D132" s="165"/>
      <c r="E132" s="165"/>
      <c r="F132" s="165"/>
      <c r="G132" s="165"/>
    </row>
    <row r="133" spans="1:7" x14ac:dyDescent="0.2">
      <c r="A133" s="165"/>
      <c r="B133" s="165"/>
      <c r="C133" s="165"/>
      <c r="D133" s="165"/>
      <c r="E133" s="165"/>
      <c r="F133" s="165"/>
      <c r="G133" s="165"/>
    </row>
    <row r="134" spans="1:7" x14ac:dyDescent="0.2">
      <c r="A134" s="165"/>
      <c r="B134" s="165"/>
      <c r="C134" s="165"/>
      <c r="D134" s="165"/>
      <c r="E134" s="165"/>
      <c r="F134" s="165"/>
      <c r="G134" s="165"/>
    </row>
    <row r="135" spans="1:7" x14ac:dyDescent="0.2">
      <c r="A135" s="165"/>
      <c r="B135" s="165"/>
      <c r="C135" s="165"/>
      <c r="D135" s="165"/>
      <c r="E135" s="165"/>
      <c r="F135" s="165"/>
      <c r="G135" s="165"/>
    </row>
    <row r="136" spans="1:7" x14ac:dyDescent="0.2">
      <c r="A136" s="165"/>
      <c r="B136" s="165"/>
      <c r="C136" s="165"/>
      <c r="D136" s="165"/>
      <c r="E136" s="165"/>
      <c r="F136" s="165"/>
      <c r="G136" s="165"/>
    </row>
    <row r="137" spans="1:7" x14ac:dyDescent="0.2">
      <c r="A137" s="165"/>
      <c r="B137" s="165"/>
      <c r="C137" s="165"/>
      <c r="D137" s="165"/>
      <c r="E137" s="165"/>
      <c r="F137" s="165"/>
      <c r="G137" s="165"/>
    </row>
    <row r="138" spans="1:7" x14ac:dyDescent="0.2">
      <c r="A138" s="165"/>
      <c r="B138" s="165"/>
      <c r="C138" s="165"/>
      <c r="D138" s="165"/>
      <c r="E138" s="165"/>
      <c r="F138" s="165"/>
      <c r="G138" s="165"/>
    </row>
    <row r="139" spans="1:7" x14ac:dyDescent="0.2">
      <c r="A139" s="165"/>
      <c r="B139" s="165"/>
      <c r="C139" s="165"/>
      <c r="D139" s="165"/>
      <c r="E139" s="165"/>
      <c r="F139" s="165"/>
      <c r="G139" s="165"/>
    </row>
    <row r="140" spans="1:7" x14ac:dyDescent="0.2">
      <c r="A140" s="165"/>
      <c r="B140" s="165"/>
      <c r="C140" s="165"/>
      <c r="D140" s="165"/>
      <c r="E140" s="165"/>
      <c r="F140" s="165"/>
      <c r="G140" s="165"/>
    </row>
    <row r="141" spans="1:7" x14ac:dyDescent="0.2">
      <c r="A141" s="165"/>
      <c r="B141" s="165"/>
      <c r="C141" s="165"/>
      <c r="D141" s="165"/>
      <c r="E141" s="165"/>
      <c r="F141" s="165"/>
      <c r="G141" s="165"/>
    </row>
    <row r="142" spans="1:7" x14ac:dyDescent="0.2">
      <c r="A142" s="165"/>
      <c r="B142" s="165"/>
      <c r="C142" s="165"/>
      <c r="D142" s="165"/>
      <c r="E142" s="165"/>
      <c r="F142" s="165"/>
      <c r="G142" s="165"/>
    </row>
    <row r="143" spans="1:7" x14ac:dyDescent="0.2">
      <c r="A143" s="165"/>
      <c r="B143" s="165"/>
      <c r="C143" s="165"/>
      <c r="D143" s="165"/>
      <c r="E143" s="165"/>
      <c r="F143" s="165"/>
      <c r="G143" s="165"/>
    </row>
    <row r="144" spans="1:7" x14ac:dyDescent="0.2">
      <c r="A144" s="165"/>
      <c r="B144" s="165"/>
      <c r="C144" s="165"/>
      <c r="D144" s="165"/>
      <c r="E144" s="165"/>
      <c r="F144" s="165"/>
      <c r="G144" s="165"/>
    </row>
    <row r="145" spans="1:7" x14ac:dyDescent="0.2">
      <c r="A145" s="165"/>
      <c r="B145" s="165"/>
      <c r="C145" s="165"/>
      <c r="D145" s="165"/>
      <c r="E145" s="165"/>
      <c r="F145" s="165"/>
      <c r="G145" s="165"/>
    </row>
    <row r="146" spans="1:7" x14ac:dyDescent="0.2">
      <c r="A146" s="165"/>
      <c r="B146" s="165"/>
      <c r="C146" s="165"/>
      <c r="D146" s="165"/>
      <c r="E146" s="165"/>
      <c r="F146" s="165"/>
      <c r="G146" s="165"/>
    </row>
    <row r="147" spans="1:7" x14ac:dyDescent="0.2">
      <c r="A147" s="165"/>
      <c r="B147" s="165"/>
      <c r="C147" s="165"/>
      <c r="D147" s="165"/>
      <c r="E147" s="165"/>
      <c r="F147" s="165"/>
      <c r="G147" s="165"/>
    </row>
    <row r="148" spans="1:7" x14ac:dyDescent="0.2">
      <c r="A148" s="165"/>
      <c r="B148" s="165"/>
      <c r="C148" s="165"/>
      <c r="D148" s="165"/>
      <c r="E148" s="165"/>
      <c r="F148" s="165"/>
      <c r="G148" s="165"/>
    </row>
    <row r="149" spans="1:7" x14ac:dyDescent="0.2">
      <c r="A149" s="165"/>
      <c r="B149" s="165"/>
      <c r="C149" s="165"/>
      <c r="D149" s="165"/>
      <c r="E149" s="165"/>
      <c r="F149" s="165"/>
      <c r="G149" s="165"/>
    </row>
    <row r="150" spans="1:7" x14ac:dyDescent="0.2">
      <c r="A150" s="165"/>
      <c r="B150" s="165"/>
      <c r="C150" s="165"/>
      <c r="D150" s="165"/>
      <c r="E150" s="165"/>
      <c r="F150" s="165"/>
      <c r="G150" s="165"/>
    </row>
    <row r="151" spans="1:7" x14ac:dyDescent="0.2">
      <c r="A151" s="165"/>
      <c r="B151" s="165"/>
      <c r="C151" s="165"/>
      <c r="D151" s="165"/>
      <c r="E151" s="165"/>
      <c r="F151" s="165"/>
      <c r="G151" s="165"/>
    </row>
    <row r="152" spans="1:7" x14ac:dyDescent="0.2">
      <c r="A152" s="165"/>
      <c r="B152" s="165"/>
      <c r="C152" s="165"/>
      <c r="D152" s="165"/>
      <c r="E152" s="165"/>
      <c r="F152" s="165"/>
      <c r="G152" s="165"/>
    </row>
    <row r="153" spans="1:7" x14ac:dyDescent="0.2">
      <c r="A153" s="165"/>
      <c r="B153" s="165"/>
      <c r="C153" s="165"/>
      <c r="D153" s="165"/>
      <c r="E153" s="165"/>
      <c r="F153" s="165"/>
      <c r="G153" s="165"/>
    </row>
    <row r="154" spans="1:7" x14ac:dyDescent="0.2">
      <c r="A154" s="165"/>
      <c r="B154" s="165"/>
      <c r="C154" s="165"/>
      <c r="D154" s="165"/>
      <c r="E154" s="165"/>
      <c r="F154" s="165"/>
      <c r="G154" s="165"/>
    </row>
    <row r="155" spans="1:7" x14ac:dyDescent="0.2">
      <c r="A155" s="165"/>
      <c r="B155" s="165"/>
      <c r="C155" s="165"/>
      <c r="D155" s="165"/>
      <c r="E155" s="165"/>
      <c r="F155" s="165"/>
      <c r="G155" s="165"/>
    </row>
    <row r="156" spans="1:7" x14ac:dyDescent="0.2">
      <c r="A156" s="165"/>
      <c r="B156" s="165"/>
      <c r="C156" s="165"/>
      <c r="D156" s="165"/>
      <c r="E156" s="165"/>
      <c r="F156" s="165"/>
      <c r="G156" s="165"/>
    </row>
    <row r="157" spans="1:7" x14ac:dyDescent="0.2">
      <c r="A157" s="165"/>
      <c r="B157" s="165"/>
      <c r="C157" s="165"/>
      <c r="D157" s="165"/>
      <c r="E157" s="165"/>
      <c r="F157" s="165"/>
      <c r="G157" s="165"/>
    </row>
    <row r="158" spans="1:7" x14ac:dyDescent="0.2">
      <c r="A158" s="165"/>
      <c r="B158" s="165"/>
      <c r="C158" s="165"/>
      <c r="D158" s="165"/>
      <c r="E158" s="165"/>
      <c r="F158" s="165"/>
      <c r="G158" s="165"/>
    </row>
    <row r="159" spans="1:7" x14ac:dyDescent="0.2">
      <c r="A159" s="165"/>
      <c r="B159" s="165"/>
      <c r="C159" s="165"/>
      <c r="D159" s="165"/>
      <c r="E159" s="165"/>
      <c r="F159" s="165"/>
      <c r="G159" s="165"/>
    </row>
    <row r="160" spans="1:7" x14ac:dyDescent="0.2">
      <c r="A160" s="165"/>
      <c r="B160" s="165"/>
      <c r="C160" s="165"/>
      <c r="D160" s="165"/>
      <c r="E160" s="165"/>
      <c r="F160" s="165"/>
      <c r="G160" s="165"/>
    </row>
    <row r="161" spans="1:7" x14ac:dyDescent="0.2">
      <c r="A161" s="165"/>
      <c r="B161" s="165"/>
      <c r="C161" s="165"/>
      <c r="D161" s="165"/>
      <c r="E161" s="165"/>
      <c r="F161" s="165"/>
      <c r="G161" s="165"/>
    </row>
    <row r="162" spans="1:7" x14ac:dyDescent="0.2">
      <c r="A162" s="165"/>
      <c r="B162" s="165"/>
      <c r="C162" s="165"/>
      <c r="D162" s="165"/>
      <c r="E162" s="165"/>
      <c r="F162" s="165"/>
      <c r="G162" s="165"/>
    </row>
    <row r="163" spans="1:7" x14ac:dyDescent="0.2">
      <c r="A163" s="165"/>
      <c r="B163" s="165"/>
      <c r="C163" s="165"/>
      <c r="D163" s="165"/>
      <c r="E163" s="165"/>
      <c r="F163" s="165"/>
      <c r="G163" s="165"/>
    </row>
    <row r="164" spans="1:7" x14ac:dyDescent="0.2">
      <c r="A164" s="165"/>
      <c r="B164" s="165"/>
      <c r="C164" s="165"/>
      <c r="D164" s="165"/>
      <c r="E164" s="165"/>
      <c r="F164" s="165"/>
      <c r="G164" s="165"/>
    </row>
    <row r="165" spans="1:7" x14ac:dyDescent="0.2">
      <c r="A165" s="165"/>
      <c r="B165" s="165"/>
      <c r="C165" s="165"/>
      <c r="D165" s="165"/>
      <c r="E165" s="165"/>
      <c r="F165" s="165"/>
      <c r="G165" s="165"/>
    </row>
    <row r="166" spans="1:7" x14ac:dyDescent="0.2">
      <c r="A166" s="165"/>
      <c r="B166" s="165"/>
      <c r="C166" s="165"/>
      <c r="D166" s="165"/>
      <c r="E166" s="165"/>
      <c r="F166" s="165"/>
      <c r="G166" s="165"/>
    </row>
    <row r="167" spans="1:7" x14ac:dyDescent="0.2">
      <c r="A167" s="165"/>
      <c r="B167" s="165"/>
      <c r="C167" s="165"/>
      <c r="D167" s="165"/>
      <c r="E167" s="165"/>
      <c r="F167" s="165"/>
      <c r="G167" s="165"/>
    </row>
    <row r="168" spans="1:7" x14ac:dyDescent="0.2">
      <c r="A168" s="165"/>
      <c r="B168" s="165"/>
      <c r="C168" s="165"/>
      <c r="D168" s="165"/>
      <c r="E168" s="165"/>
      <c r="F168" s="165"/>
      <c r="G168" s="165"/>
    </row>
    <row r="169" spans="1:7" x14ac:dyDescent="0.2">
      <c r="A169" s="165"/>
      <c r="B169" s="165"/>
      <c r="C169" s="165"/>
      <c r="D169" s="165"/>
      <c r="E169" s="165"/>
      <c r="F169" s="165"/>
      <c r="G169" s="165"/>
    </row>
    <row r="170" spans="1:7" x14ac:dyDescent="0.2">
      <c r="A170" s="165"/>
      <c r="B170" s="165"/>
      <c r="C170" s="165"/>
      <c r="D170" s="165"/>
      <c r="E170" s="165"/>
      <c r="F170" s="165"/>
      <c r="G170" s="165"/>
    </row>
    <row r="171" spans="1:7" x14ac:dyDescent="0.2">
      <c r="A171" s="165"/>
      <c r="B171" s="165"/>
      <c r="C171" s="165"/>
      <c r="D171" s="165"/>
      <c r="E171" s="165"/>
      <c r="F171" s="165"/>
      <c r="G171" s="165"/>
    </row>
    <row r="172" spans="1:7" x14ac:dyDescent="0.2">
      <c r="A172" s="165"/>
      <c r="B172" s="165"/>
      <c r="C172" s="165"/>
      <c r="D172" s="165"/>
      <c r="E172" s="165"/>
      <c r="F172" s="165"/>
      <c r="G172" s="165"/>
    </row>
    <row r="173" spans="1:7" x14ac:dyDescent="0.2">
      <c r="A173" s="165"/>
      <c r="B173" s="165"/>
      <c r="C173" s="165"/>
      <c r="D173" s="165"/>
      <c r="E173" s="165"/>
      <c r="F173" s="165"/>
      <c r="G173" s="165"/>
    </row>
    <row r="174" spans="1:7" x14ac:dyDescent="0.2">
      <c r="A174" s="165"/>
      <c r="B174" s="165"/>
      <c r="C174" s="165"/>
      <c r="D174" s="165"/>
      <c r="E174" s="165"/>
      <c r="F174" s="165"/>
      <c r="G174" s="165"/>
    </row>
    <row r="175" spans="1:7" x14ac:dyDescent="0.2">
      <c r="A175" s="165"/>
      <c r="B175" s="165"/>
      <c r="C175" s="165"/>
      <c r="D175" s="165"/>
      <c r="E175" s="165"/>
      <c r="F175" s="165"/>
      <c r="G175" s="165"/>
    </row>
    <row r="176" spans="1:7" x14ac:dyDescent="0.2">
      <c r="A176" s="165"/>
      <c r="B176" s="165"/>
      <c r="C176" s="165"/>
      <c r="D176" s="165"/>
      <c r="E176" s="165"/>
      <c r="F176" s="165"/>
      <c r="G176" s="165"/>
    </row>
    <row r="177" spans="1:7" x14ac:dyDescent="0.2">
      <c r="A177" s="165"/>
      <c r="B177" s="165"/>
      <c r="C177" s="165"/>
      <c r="D177" s="165"/>
      <c r="E177" s="165"/>
      <c r="F177" s="165"/>
      <c r="G177" s="165"/>
    </row>
  </sheetData>
  <mergeCells count="18">
    <mergeCell ref="A43:B43"/>
    <mergeCell ref="A12:G12"/>
    <mergeCell ref="A18:C18"/>
    <mergeCell ref="A20:C20"/>
    <mergeCell ref="B21:C21"/>
    <mergeCell ref="B22:D22"/>
    <mergeCell ref="A24:B24"/>
    <mergeCell ref="B26:C26"/>
    <mergeCell ref="B27:C27"/>
    <mergeCell ref="B28:C28"/>
    <mergeCell ref="A32:G32"/>
    <mergeCell ref="A34:G34"/>
    <mergeCell ref="A11:G11"/>
    <mergeCell ref="A2:G2"/>
    <mergeCell ref="A4:G4"/>
    <mergeCell ref="A5:G5"/>
    <mergeCell ref="A8:G8"/>
    <mergeCell ref="A9:G9"/>
  </mergeCells>
  <hyperlinks>
    <hyperlink ref="B22" r:id="rId1"/>
    <hyperlink ref="B29" r:id="rId2" display="www.statistik-nord.de"/>
    <hyperlink ref="B30" r:id="rId3"/>
  </hyperlinks>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m 2/13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activeCell="A15" sqref="A15:H15"/>
    </sheetView>
  </sheetViews>
  <sheetFormatPr baseColWidth="10" defaultRowHeight="12.75" x14ac:dyDescent="0.2"/>
  <cols>
    <col min="1" max="6" width="11.42578125" style="73"/>
    <col min="7" max="7" width="17" style="73" customWidth="1"/>
    <col min="8" max="8" width="5" style="168" customWidth="1"/>
    <col min="9" max="16384" width="11.42578125" style="73"/>
  </cols>
  <sheetData>
    <row r="1" spans="1:8" x14ac:dyDescent="0.2">
      <c r="A1" s="71" t="s">
        <v>277</v>
      </c>
      <c r="B1" s="72"/>
      <c r="C1" s="72"/>
      <c r="D1" s="72"/>
      <c r="E1" s="72"/>
      <c r="F1" s="72"/>
      <c r="G1" s="72"/>
      <c r="H1" s="166" t="s">
        <v>326</v>
      </c>
    </row>
    <row r="2" spans="1:8" x14ac:dyDescent="0.2">
      <c r="A2" s="72"/>
      <c r="B2" s="72"/>
      <c r="C2" s="72"/>
      <c r="D2" s="72"/>
      <c r="E2" s="72"/>
      <c r="F2" s="72"/>
      <c r="G2" s="72"/>
      <c r="H2" s="167"/>
    </row>
    <row r="3" spans="1:8" x14ac:dyDescent="0.2">
      <c r="A3" s="71" t="s">
        <v>278</v>
      </c>
      <c r="B3" s="72"/>
      <c r="C3" s="72"/>
      <c r="D3" s="72"/>
      <c r="E3" s="72"/>
      <c r="F3" s="72"/>
      <c r="G3" s="72"/>
      <c r="H3" s="167">
        <v>2</v>
      </c>
    </row>
    <row r="4" spans="1:8" x14ac:dyDescent="0.2">
      <c r="A4" s="72"/>
      <c r="B4" s="72"/>
      <c r="C4" s="72"/>
      <c r="D4" s="72"/>
      <c r="E4" s="72"/>
      <c r="F4" s="72"/>
      <c r="G4" s="72"/>
      <c r="H4" s="167"/>
    </row>
    <row r="5" spans="1:8" x14ac:dyDescent="0.2">
      <c r="A5" s="71" t="s">
        <v>279</v>
      </c>
      <c r="B5" s="72"/>
      <c r="C5" s="72"/>
      <c r="D5" s="72"/>
      <c r="E5" s="72"/>
      <c r="F5" s="72"/>
      <c r="G5" s="72"/>
      <c r="H5" s="167">
        <v>4</v>
      </c>
    </row>
    <row r="6" spans="1:8" x14ac:dyDescent="0.2">
      <c r="A6" s="71"/>
      <c r="B6" s="72"/>
      <c r="C6" s="72"/>
      <c r="D6" s="72"/>
      <c r="E6" s="72"/>
      <c r="F6" s="72"/>
      <c r="G6" s="72"/>
      <c r="H6" s="167"/>
    </row>
    <row r="7" spans="1:8" x14ac:dyDescent="0.2">
      <c r="A7" s="71" t="s">
        <v>280</v>
      </c>
      <c r="B7" s="72"/>
      <c r="C7" s="72"/>
      <c r="D7" s="72"/>
      <c r="E7" s="72"/>
      <c r="F7" s="72"/>
      <c r="G7" s="72"/>
      <c r="H7" s="167">
        <v>4</v>
      </c>
    </row>
    <row r="8" spans="1:8" x14ac:dyDescent="0.2">
      <c r="A8" s="71"/>
      <c r="B8" s="72"/>
      <c r="C8" s="72"/>
      <c r="D8" s="72"/>
      <c r="E8" s="72"/>
      <c r="F8" s="72"/>
      <c r="G8" s="72"/>
      <c r="H8" s="167"/>
    </row>
    <row r="9" spans="1:8" x14ac:dyDescent="0.2">
      <c r="A9" s="71" t="s">
        <v>324</v>
      </c>
      <c r="B9" s="72"/>
      <c r="C9" s="72"/>
      <c r="D9" s="72"/>
      <c r="E9" s="72"/>
      <c r="F9" s="72"/>
      <c r="G9" s="72"/>
      <c r="H9" s="167"/>
    </row>
    <row r="10" spans="1:8" ht="5.25" customHeight="1" x14ac:dyDescent="0.2">
      <c r="A10" s="71"/>
      <c r="B10" s="72"/>
      <c r="C10" s="72"/>
      <c r="D10" s="72"/>
      <c r="E10" s="72"/>
      <c r="F10" s="72"/>
      <c r="G10" s="72"/>
      <c r="H10" s="167"/>
    </row>
    <row r="11" spans="1:8" x14ac:dyDescent="0.2">
      <c r="A11" s="259" t="s">
        <v>374</v>
      </c>
      <c r="B11" s="260"/>
      <c r="C11" s="260"/>
      <c r="D11" s="260"/>
      <c r="E11" s="260"/>
      <c r="F11" s="260"/>
      <c r="G11" s="260"/>
      <c r="H11" s="167"/>
    </row>
    <row r="12" spans="1:8" x14ac:dyDescent="0.2">
      <c r="A12" s="261" t="s">
        <v>379</v>
      </c>
      <c r="B12" s="262"/>
      <c r="C12" s="262"/>
      <c r="D12" s="262"/>
      <c r="E12" s="262"/>
      <c r="F12" s="262"/>
      <c r="G12" s="262"/>
      <c r="H12" s="167">
        <v>7</v>
      </c>
    </row>
    <row r="13" spans="1:8" x14ac:dyDescent="0.2">
      <c r="A13" s="169"/>
      <c r="B13" s="72"/>
      <c r="C13" s="72"/>
      <c r="D13" s="72"/>
      <c r="E13" s="72"/>
      <c r="F13" s="72"/>
      <c r="G13" s="72"/>
      <c r="H13" s="167"/>
    </row>
    <row r="14" spans="1:8" x14ac:dyDescent="0.2">
      <c r="A14" s="71" t="s">
        <v>281</v>
      </c>
      <c r="B14" s="72"/>
      <c r="C14" s="72"/>
      <c r="D14" s="72"/>
      <c r="E14" s="72"/>
      <c r="F14" s="72"/>
      <c r="G14" s="72"/>
      <c r="H14" s="167"/>
    </row>
    <row r="15" spans="1:8" ht="5.25" customHeight="1" x14ac:dyDescent="0.2">
      <c r="A15" s="71"/>
      <c r="B15" s="72"/>
      <c r="C15" s="72"/>
      <c r="D15" s="72"/>
      <c r="E15" s="72"/>
      <c r="F15" s="72"/>
      <c r="G15" s="72"/>
      <c r="H15" s="167"/>
    </row>
    <row r="16" spans="1:8" x14ac:dyDescent="0.2">
      <c r="A16" s="265" t="s">
        <v>400</v>
      </c>
      <c r="B16" s="260"/>
      <c r="C16" s="260"/>
      <c r="D16" s="260"/>
      <c r="E16" s="260"/>
      <c r="F16" s="260"/>
      <c r="G16" s="260"/>
      <c r="H16" s="167"/>
    </row>
    <row r="17" spans="1:8" ht="17.25" customHeight="1" x14ac:dyDescent="0.2">
      <c r="A17" s="263" t="s">
        <v>401</v>
      </c>
      <c r="B17" s="264"/>
      <c r="C17" s="264"/>
      <c r="D17" s="264"/>
      <c r="E17" s="264"/>
      <c r="F17" s="264"/>
      <c r="G17" s="264"/>
      <c r="H17" s="167">
        <v>8</v>
      </c>
    </row>
    <row r="18" spans="1:8" ht="19.5" customHeight="1" x14ac:dyDescent="0.2">
      <c r="A18" s="266" t="s">
        <v>325</v>
      </c>
      <c r="B18" s="266"/>
      <c r="C18" s="266"/>
      <c r="D18" s="266"/>
      <c r="E18" s="266"/>
      <c r="F18" s="266"/>
      <c r="G18" s="266"/>
      <c r="H18" s="167">
        <v>12</v>
      </c>
    </row>
    <row r="19" spans="1:8" ht="17.25" customHeight="1" x14ac:dyDescent="0.2">
      <c r="A19" s="265" t="s">
        <v>402</v>
      </c>
      <c r="B19" s="260"/>
      <c r="C19" s="260"/>
      <c r="D19" s="260"/>
      <c r="E19" s="260"/>
      <c r="F19" s="260"/>
      <c r="G19" s="260"/>
      <c r="H19" s="167"/>
    </row>
    <row r="20" spans="1:8" x14ac:dyDescent="0.2">
      <c r="A20" s="263" t="s">
        <v>403</v>
      </c>
      <c r="B20" s="264"/>
      <c r="C20" s="264"/>
      <c r="D20" s="264"/>
      <c r="E20" s="264"/>
      <c r="F20" s="264"/>
      <c r="G20" s="264"/>
      <c r="H20" s="167">
        <v>16</v>
      </c>
    </row>
    <row r="21" spans="1:8" ht="18" customHeight="1" x14ac:dyDescent="0.2">
      <c r="A21" s="259" t="s">
        <v>375</v>
      </c>
      <c r="B21" s="260"/>
      <c r="C21" s="260"/>
      <c r="D21" s="260"/>
      <c r="E21" s="260"/>
      <c r="F21" s="260"/>
      <c r="G21" s="260"/>
      <c r="H21" s="167"/>
    </row>
    <row r="22" spans="1:8" x14ac:dyDescent="0.2">
      <c r="A22" s="263" t="s">
        <v>404</v>
      </c>
      <c r="B22" s="264"/>
      <c r="C22" s="264"/>
      <c r="D22" s="264"/>
      <c r="E22" s="264"/>
      <c r="F22" s="264"/>
      <c r="G22" s="264"/>
      <c r="H22" s="168">
        <v>20</v>
      </c>
    </row>
  </sheetData>
  <mergeCells count="9">
    <mergeCell ref="A11:G11"/>
    <mergeCell ref="A12:G12"/>
    <mergeCell ref="A17:G17"/>
    <mergeCell ref="A20:G20"/>
    <mergeCell ref="A22:G22"/>
    <mergeCell ref="A16:G16"/>
    <mergeCell ref="A18:G18"/>
    <mergeCell ref="A19:G19"/>
    <mergeCell ref="A21:G2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m 2/13 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activeCell="A28" sqref="A28:H28"/>
    </sheetView>
  </sheetViews>
  <sheetFormatPr baseColWidth="10" defaultRowHeight="12.75" x14ac:dyDescent="0.2"/>
  <cols>
    <col min="1" max="7" width="11.42578125" style="141"/>
    <col min="8" max="8" width="10.140625" style="141" customWidth="1"/>
    <col min="9" max="16384" width="11.42578125" style="141"/>
  </cols>
  <sheetData>
    <row r="1" spans="1:8" x14ac:dyDescent="0.2">
      <c r="A1" s="140" t="s">
        <v>282</v>
      </c>
    </row>
    <row r="2" spans="1:8" x14ac:dyDescent="0.2">
      <c r="A2" s="142"/>
    </row>
    <row r="3" spans="1:8" ht="76.5" customHeight="1" x14ac:dyDescent="0.2">
      <c r="A3" s="267" t="s">
        <v>283</v>
      </c>
      <c r="B3" s="267"/>
      <c r="C3" s="267"/>
      <c r="D3" s="267"/>
      <c r="E3" s="267"/>
      <c r="F3" s="267"/>
      <c r="G3" s="267"/>
      <c r="H3" s="267"/>
    </row>
    <row r="4" spans="1:8" x14ac:dyDescent="0.2">
      <c r="A4" s="142"/>
    </row>
    <row r="5" spans="1:8" ht="63.75" customHeight="1" x14ac:dyDescent="0.2">
      <c r="A5" s="267" t="s">
        <v>284</v>
      </c>
      <c r="B5" s="267"/>
      <c r="C5" s="267"/>
      <c r="D5" s="267"/>
      <c r="E5" s="267"/>
      <c r="F5" s="267"/>
      <c r="G5" s="267"/>
      <c r="H5" s="267"/>
    </row>
    <row r="6" spans="1:8" x14ac:dyDescent="0.2">
      <c r="A6" s="143"/>
      <c r="B6" s="144"/>
      <c r="C6" s="144"/>
      <c r="D6" s="144"/>
      <c r="E6" s="144"/>
      <c r="F6" s="144"/>
      <c r="G6" s="144"/>
    </row>
    <row r="7" spans="1:8" ht="63.75" customHeight="1" x14ac:dyDescent="0.2">
      <c r="A7" s="267" t="s">
        <v>285</v>
      </c>
      <c r="B7" s="267"/>
      <c r="C7" s="267"/>
      <c r="D7" s="267"/>
      <c r="E7" s="267"/>
      <c r="F7" s="267"/>
      <c r="G7" s="267"/>
      <c r="H7" s="267"/>
    </row>
    <row r="8" spans="1:8" x14ac:dyDescent="0.2">
      <c r="A8" s="143"/>
      <c r="B8" s="144"/>
      <c r="C8" s="144"/>
      <c r="D8" s="144"/>
      <c r="E8" s="144"/>
      <c r="F8" s="144"/>
      <c r="G8" s="144"/>
    </row>
    <row r="9" spans="1:8" ht="51" customHeight="1" x14ac:dyDescent="0.2">
      <c r="A9" s="267" t="s">
        <v>286</v>
      </c>
      <c r="B9" s="267"/>
      <c r="C9" s="267"/>
      <c r="D9" s="267"/>
      <c r="E9" s="267"/>
      <c r="F9" s="267"/>
      <c r="G9" s="267"/>
      <c r="H9" s="267"/>
    </row>
    <row r="10" spans="1:8" x14ac:dyDescent="0.2">
      <c r="A10" s="143"/>
      <c r="B10" s="144"/>
      <c r="C10" s="144"/>
      <c r="D10" s="144"/>
      <c r="E10" s="144"/>
      <c r="F10" s="144"/>
      <c r="G10" s="144"/>
    </row>
    <row r="11" spans="1:8" ht="51" customHeight="1" x14ac:dyDescent="0.2">
      <c r="A11" s="267" t="s">
        <v>287</v>
      </c>
      <c r="B11" s="267"/>
      <c r="C11" s="267"/>
      <c r="D11" s="267"/>
      <c r="E11" s="267"/>
      <c r="F11" s="267"/>
      <c r="G11" s="267"/>
      <c r="H11" s="267"/>
    </row>
    <row r="12" spans="1:8" x14ac:dyDescent="0.2">
      <c r="A12" s="143"/>
      <c r="B12" s="144"/>
      <c r="C12" s="144"/>
      <c r="D12" s="144"/>
      <c r="E12" s="144"/>
      <c r="F12" s="144"/>
      <c r="G12" s="144"/>
    </row>
    <row r="13" spans="1:8" ht="89.25" customHeight="1" x14ac:dyDescent="0.2">
      <c r="A13" s="267" t="s">
        <v>288</v>
      </c>
      <c r="B13" s="267"/>
      <c r="C13" s="267"/>
      <c r="D13" s="267"/>
      <c r="E13" s="267"/>
      <c r="F13" s="267"/>
      <c r="G13" s="267"/>
      <c r="H13" s="267"/>
    </row>
    <row r="14" spans="1:8" x14ac:dyDescent="0.2">
      <c r="A14" s="143"/>
      <c r="B14" s="144"/>
      <c r="C14" s="144"/>
      <c r="D14" s="144"/>
      <c r="E14" s="144"/>
      <c r="F14" s="144"/>
      <c r="G14" s="144"/>
    </row>
    <row r="15" spans="1:8" x14ac:dyDescent="0.2">
      <c r="A15" s="145" t="s">
        <v>289</v>
      </c>
      <c r="B15" s="144"/>
      <c r="C15" s="144"/>
      <c r="D15" s="144"/>
      <c r="E15" s="144"/>
      <c r="F15" s="144"/>
      <c r="G15" s="144"/>
    </row>
    <row r="16" spans="1:8" x14ac:dyDescent="0.2">
      <c r="A16" s="143"/>
      <c r="B16" s="144"/>
      <c r="C16" s="144"/>
      <c r="D16" s="144"/>
      <c r="E16" s="144"/>
      <c r="F16" s="144"/>
      <c r="G16" s="144"/>
    </row>
    <row r="17" spans="1:8" ht="76.5" customHeight="1" x14ac:dyDescent="0.2">
      <c r="A17" s="267" t="s">
        <v>290</v>
      </c>
      <c r="B17" s="267"/>
      <c r="C17" s="267"/>
      <c r="D17" s="267"/>
      <c r="E17" s="267"/>
      <c r="F17" s="267"/>
      <c r="G17" s="267"/>
      <c r="H17" s="267"/>
    </row>
    <row r="18" spans="1:8" x14ac:dyDescent="0.2">
      <c r="A18" s="143"/>
      <c r="B18" s="144"/>
      <c r="C18" s="144"/>
      <c r="D18" s="144"/>
      <c r="E18" s="144"/>
      <c r="F18" s="144"/>
      <c r="G18" s="144"/>
    </row>
    <row r="19" spans="1:8" x14ac:dyDescent="0.2">
      <c r="A19" s="145" t="s">
        <v>291</v>
      </c>
      <c r="B19" s="144"/>
      <c r="C19" s="144"/>
      <c r="D19" s="144"/>
      <c r="E19" s="144"/>
      <c r="F19" s="144"/>
      <c r="G19" s="144"/>
    </row>
    <row r="20" spans="1:8" x14ac:dyDescent="0.2">
      <c r="A20" s="143"/>
      <c r="B20" s="144"/>
      <c r="C20" s="144"/>
      <c r="D20" s="144"/>
      <c r="E20" s="144"/>
      <c r="F20" s="144"/>
      <c r="G20" s="144"/>
    </row>
    <row r="21" spans="1:8" x14ac:dyDescent="0.2">
      <c r="A21" s="143" t="s">
        <v>292</v>
      </c>
      <c r="B21" s="144"/>
      <c r="C21" s="144"/>
      <c r="D21" s="144"/>
      <c r="E21" s="144"/>
      <c r="F21" s="144"/>
      <c r="G21" s="144"/>
    </row>
    <row r="22" spans="1:8" ht="25.5" customHeight="1" x14ac:dyDescent="0.2">
      <c r="A22" s="267" t="s">
        <v>293</v>
      </c>
      <c r="B22" s="267"/>
      <c r="C22" s="267"/>
      <c r="D22" s="267"/>
      <c r="E22" s="267"/>
      <c r="F22" s="267"/>
      <c r="G22" s="267"/>
      <c r="H22" s="267"/>
    </row>
    <row r="23" spans="1:8" x14ac:dyDescent="0.2">
      <c r="A23" s="143"/>
      <c r="B23" s="144"/>
      <c r="C23" s="144"/>
      <c r="D23" s="144"/>
      <c r="E23" s="144"/>
      <c r="F23" s="144"/>
      <c r="G23" s="144"/>
    </row>
    <row r="24" spans="1:8" ht="38.25" customHeight="1" x14ac:dyDescent="0.2">
      <c r="A24" s="267" t="s">
        <v>294</v>
      </c>
      <c r="B24" s="267"/>
      <c r="C24" s="267"/>
      <c r="D24" s="267"/>
      <c r="E24" s="267"/>
      <c r="F24" s="267"/>
      <c r="G24" s="267"/>
      <c r="H24" s="267"/>
    </row>
    <row r="25" spans="1:8" x14ac:dyDescent="0.2">
      <c r="A25" s="143"/>
      <c r="B25" s="144"/>
      <c r="C25" s="144"/>
      <c r="D25" s="144"/>
      <c r="E25" s="144"/>
      <c r="F25" s="144"/>
      <c r="G25" s="144"/>
    </row>
    <row r="26" spans="1:8" ht="51" customHeight="1" x14ac:dyDescent="0.2">
      <c r="A26" s="267" t="s">
        <v>295</v>
      </c>
      <c r="B26" s="267"/>
      <c r="C26" s="267"/>
      <c r="D26" s="267"/>
      <c r="E26" s="267"/>
      <c r="F26" s="267"/>
      <c r="G26" s="267"/>
      <c r="H26" s="267"/>
    </row>
    <row r="27" spans="1:8" x14ac:dyDescent="0.2">
      <c r="A27" s="143"/>
      <c r="B27" s="144"/>
      <c r="C27" s="144"/>
      <c r="D27" s="144"/>
      <c r="E27" s="144"/>
      <c r="F27" s="144"/>
      <c r="G27" s="144"/>
    </row>
    <row r="28" spans="1:8" ht="51" customHeight="1" x14ac:dyDescent="0.2">
      <c r="A28" s="267" t="s">
        <v>296</v>
      </c>
      <c r="B28" s="267"/>
      <c r="C28" s="267"/>
      <c r="D28" s="267"/>
      <c r="E28" s="267"/>
      <c r="F28" s="267"/>
      <c r="G28" s="267"/>
      <c r="H28" s="267"/>
    </row>
    <row r="29" spans="1:8" x14ac:dyDescent="0.2">
      <c r="A29" s="143"/>
      <c r="B29" s="144"/>
      <c r="C29" s="144"/>
      <c r="D29" s="144"/>
      <c r="E29" s="144"/>
      <c r="F29" s="144"/>
      <c r="G29" s="144"/>
    </row>
    <row r="30" spans="1:8" x14ac:dyDescent="0.2">
      <c r="A30" s="145" t="s">
        <v>297</v>
      </c>
      <c r="B30" s="144"/>
      <c r="C30" s="144"/>
      <c r="D30" s="144"/>
      <c r="E30" s="144"/>
      <c r="F30" s="144"/>
      <c r="G30" s="144"/>
    </row>
    <row r="31" spans="1:8" x14ac:dyDescent="0.2">
      <c r="A31" s="143"/>
      <c r="B31" s="144"/>
      <c r="C31" s="144"/>
      <c r="D31" s="144"/>
      <c r="E31" s="144"/>
      <c r="F31" s="144"/>
      <c r="G31" s="144"/>
    </row>
    <row r="32" spans="1:8" ht="76.5" customHeight="1" x14ac:dyDescent="0.2">
      <c r="A32" s="267" t="s">
        <v>298</v>
      </c>
      <c r="B32" s="267"/>
      <c r="C32" s="267"/>
      <c r="D32" s="267"/>
      <c r="E32" s="267"/>
      <c r="F32" s="267"/>
      <c r="G32" s="267"/>
      <c r="H32" s="267"/>
    </row>
    <row r="33" spans="1:8" x14ac:dyDescent="0.2">
      <c r="A33" s="143"/>
      <c r="B33" s="144"/>
      <c r="C33" s="144"/>
      <c r="D33" s="144"/>
      <c r="E33" s="144"/>
      <c r="F33" s="144"/>
      <c r="G33" s="144"/>
    </row>
    <row r="34" spans="1:8" ht="38.25" customHeight="1" x14ac:dyDescent="0.2">
      <c r="A34" s="267" t="s">
        <v>299</v>
      </c>
      <c r="B34" s="267"/>
      <c r="C34" s="267"/>
      <c r="D34" s="267"/>
      <c r="E34" s="267"/>
      <c r="F34" s="267"/>
      <c r="G34" s="267"/>
      <c r="H34" s="267"/>
    </row>
    <row r="35" spans="1:8" x14ac:dyDescent="0.2">
      <c r="A35" s="143"/>
      <c r="B35" s="144"/>
      <c r="C35" s="144"/>
      <c r="D35" s="144"/>
      <c r="E35" s="144"/>
      <c r="F35" s="144"/>
      <c r="G35" s="144"/>
    </row>
    <row r="36" spans="1:8" ht="76.5" customHeight="1" x14ac:dyDescent="0.2">
      <c r="A36" s="267" t="s">
        <v>300</v>
      </c>
      <c r="B36" s="267"/>
      <c r="C36" s="267"/>
      <c r="D36" s="267"/>
      <c r="E36" s="267"/>
      <c r="F36" s="267"/>
      <c r="G36" s="267"/>
      <c r="H36" s="267"/>
    </row>
    <row r="37" spans="1:8" x14ac:dyDescent="0.2">
      <c r="A37" s="143"/>
      <c r="B37" s="144"/>
      <c r="C37" s="144"/>
      <c r="D37" s="144"/>
      <c r="E37" s="144"/>
      <c r="F37" s="144"/>
      <c r="G37" s="144"/>
    </row>
    <row r="38" spans="1:8" x14ac:dyDescent="0.2">
      <c r="A38" s="145" t="s">
        <v>301</v>
      </c>
      <c r="B38" s="144"/>
      <c r="C38" s="144"/>
      <c r="D38" s="144"/>
      <c r="E38" s="144"/>
      <c r="F38" s="144"/>
      <c r="G38" s="144"/>
    </row>
    <row r="39" spans="1:8" x14ac:dyDescent="0.2">
      <c r="A39" s="143"/>
      <c r="B39" s="144"/>
      <c r="C39" s="144"/>
      <c r="D39" s="144"/>
      <c r="E39" s="144"/>
      <c r="F39" s="144"/>
      <c r="G39" s="144"/>
    </row>
    <row r="40" spans="1:8" x14ac:dyDescent="0.2">
      <c r="A40" s="143" t="s">
        <v>302</v>
      </c>
      <c r="B40" s="144"/>
      <c r="C40" s="144"/>
      <c r="D40" s="144"/>
      <c r="E40" s="144"/>
      <c r="F40" s="144"/>
      <c r="G40" s="144"/>
    </row>
    <row r="41" spans="1:8" x14ac:dyDescent="0.2">
      <c r="A41" s="143"/>
      <c r="B41" s="144"/>
      <c r="C41" s="144"/>
      <c r="D41" s="144"/>
      <c r="E41" s="144"/>
      <c r="F41" s="144"/>
      <c r="G41" s="144"/>
    </row>
    <row r="42" spans="1:8" ht="76.5" customHeight="1" x14ac:dyDescent="0.2">
      <c r="A42" s="268" t="s">
        <v>303</v>
      </c>
      <c r="B42" s="268"/>
      <c r="C42" s="268"/>
      <c r="D42" s="268"/>
      <c r="E42" s="268"/>
      <c r="F42" s="268"/>
      <c r="G42" s="268"/>
      <c r="H42" s="268"/>
    </row>
    <row r="43" spans="1:8" x14ac:dyDescent="0.2">
      <c r="A43" s="143"/>
      <c r="B43" s="144"/>
      <c r="C43" s="144"/>
      <c r="D43" s="144"/>
      <c r="E43" s="144"/>
      <c r="F43" s="144"/>
      <c r="G43" s="144"/>
    </row>
    <row r="44" spans="1:8" ht="114.75" customHeight="1" x14ac:dyDescent="0.2">
      <c r="A44" s="268" t="s">
        <v>304</v>
      </c>
      <c r="B44" s="268"/>
      <c r="C44" s="268"/>
      <c r="D44" s="268"/>
      <c r="E44" s="268"/>
      <c r="F44" s="268"/>
      <c r="G44" s="268"/>
      <c r="H44" s="268"/>
    </row>
    <row r="45" spans="1:8" x14ac:dyDescent="0.2">
      <c r="A45" s="143"/>
      <c r="B45" s="144"/>
      <c r="C45" s="144"/>
      <c r="D45" s="144"/>
      <c r="E45" s="144"/>
      <c r="F45" s="144"/>
      <c r="G45" s="144"/>
    </row>
    <row r="46" spans="1:8" ht="38.25" customHeight="1" x14ac:dyDescent="0.2">
      <c r="A46" s="268" t="s">
        <v>305</v>
      </c>
      <c r="B46" s="268"/>
      <c r="C46" s="268"/>
      <c r="D46" s="268"/>
      <c r="E46" s="268"/>
      <c r="F46" s="268"/>
      <c r="G46" s="268"/>
      <c r="H46" s="268"/>
    </row>
    <row r="47" spans="1:8" x14ac:dyDescent="0.2">
      <c r="A47" s="143"/>
      <c r="B47" s="144"/>
      <c r="C47" s="144"/>
      <c r="D47" s="144"/>
      <c r="E47" s="144"/>
      <c r="F47" s="144"/>
      <c r="G47" s="144"/>
    </row>
    <row r="48" spans="1:8" ht="51" customHeight="1" x14ac:dyDescent="0.2">
      <c r="A48" s="268" t="s">
        <v>306</v>
      </c>
      <c r="B48" s="268"/>
      <c r="C48" s="268"/>
      <c r="D48" s="268"/>
      <c r="E48" s="268"/>
      <c r="F48" s="268"/>
      <c r="G48" s="268"/>
      <c r="H48" s="268"/>
    </row>
    <row r="49" spans="1:8" x14ac:dyDescent="0.2">
      <c r="A49" s="143"/>
      <c r="B49" s="144"/>
      <c r="C49" s="144"/>
      <c r="D49" s="144"/>
      <c r="E49" s="144"/>
      <c r="F49" s="144"/>
      <c r="G49" s="144"/>
    </row>
    <row r="50" spans="1:8" ht="114.75" customHeight="1" x14ac:dyDescent="0.2">
      <c r="A50" s="267" t="s">
        <v>307</v>
      </c>
      <c r="B50" s="267"/>
      <c r="C50" s="267"/>
      <c r="D50" s="267"/>
      <c r="E50" s="267"/>
      <c r="F50" s="267"/>
      <c r="G50" s="267"/>
      <c r="H50" s="267"/>
    </row>
    <row r="51" spans="1:8" x14ac:dyDescent="0.2">
      <c r="A51" s="143"/>
      <c r="B51" s="144"/>
      <c r="C51" s="144"/>
      <c r="D51" s="144"/>
      <c r="E51" s="144"/>
      <c r="F51" s="144"/>
      <c r="G51" s="144"/>
    </row>
    <row r="52" spans="1:8" ht="63.75" customHeight="1" x14ac:dyDescent="0.2">
      <c r="A52" s="267" t="s">
        <v>308</v>
      </c>
      <c r="B52" s="267"/>
      <c r="C52" s="267"/>
      <c r="D52" s="267"/>
      <c r="E52" s="267"/>
      <c r="F52" s="267"/>
      <c r="G52" s="267"/>
      <c r="H52" s="267"/>
    </row>
    <row r="53" spans="1:8" x14ac:dyDescent="0.2">
      <c r="A53" s="145"/>
      <c r="B53" s="144"/>
      <c r="C53" s="144"/>
      <c r="D53" s="144"/>
      <c r="E53" s="144"/>
      <c r="F53" s="144"/>
      <c r="G53" s="144"/>
    </row>
    <row r="54" spans="1:8" ht="63.75" customHeight="1" x14ac:dyDescent="0.2">
      <c r="A54" s="268" t="s">
        <v>309</v>
      </c>
      <c r="B54" s="268"/>
      <c r="C54" s="268"/>
      <c r="D54" s="268"/>
      <c r="E54" s="268"/>
      <c r="F54" s="268"/>
      <c r="G54" s="268"/>
      <c r="H54" s="268"/>
    </row>
    <row r="55" spans="1:8" x14ac:dyDescent="0.2">
      <c r="A55" s="143"/>
      <c r="B55" s="144"/>
      <c r="C55" s="144"/>
      <c r="D55" s="144"/>
      <c r="E55" s="144"/>
      <c r="F55" s="144"/>
      <c r="G55" s="144"/>
    </row>
    <row r="56" spans="1:8" ht="114.75" customHeight="1" x14ac:dyDescent="0.2">
      <c r="A56" s="267" t="s">
        <v>310</v>
      </c>
      <c r="B56" s="267"/>
      <c r="C56" s="267"/>
      <c r="D56" s="267"/>
      <c r="E56" s="267"/>
      <c r="F56" s="267"/>
      <c r="G56" s="267"/>
      <c r="H56" s="267"/>
    </row>
    <row r="57" spans="1:8" x14ac:dyDescent="0.2">
      <c r="A57" s="143"/>
      <c r="B57" s="144"/>
      <c r="C57" s="144"/>
      <c r="D57" s="144"/>
      <c r="E57" s="144"/>
      <c r="F57" s="144"/>
      <c r="G57" s="144"/>
    </row>
    <row r="58" spans="1:8" ht="25.5" customHeight="1" x14ac:dyDescent="0.2">
      <c r="A58" s="268" t="s">
        <v>311</v>
      </c>
      <c r="B58" s="268"/>
      <c r="C58" s="268"/>
      <c r="D58" s="268"/>
      <c r="E58" s="268"/>
      <c r="F58" s="268"/>
      <c r="G58" s="268"/>
      <c r="H58" s="268"/>
    </row>
    <row r="59" spans="1:8" x14ac:dyDescent="0.2">
      <c r="A59" s="143"/>
      <c r="B59" s="144"/>
      <c r="C59" s="144"/>
      <c r="D59" s="144"/>
      <c r="E59" s="144"/>
      <c r="F59" s="144"/>
      <c r="G59" s="144"/>
    </row>
    <row r="60" spans="1:8" ht="25.5" customHeight="1" x14ac:dyDescent="0.2">
      <c r="A60" s="268" t="s">
        <v>312</v>
      </c>
      <c r="B60" s="268"/>
      <c r="C60" s="268"/>
      <c r="D60" s="268"/>
      <c r="E60" s="268"/>
      <c r="F60" s="268"/>
      <c r="G60" s="268"/>
      <c r="H60" s="268"/>
    </row>
    <row r="61" spans="1:8" x14ac:dyDescent="0.2">
      <c r="A61" s="143"/>
      <c r="B61" s="144"/>
      <c r="C61" s="144"/>
      <c r="D61" s="144"/>
      <c r="E61" s="144"/>
      <c r="F61" s="144"/>
      <c r="G61" s="144"/>
    </row>
    <row r="62" spans="1:8" ht="51" customHeight="1" x14ac:dyDescent="0.2">
      <c r="A62" s="267" t="s">
        <v>313</v>
      </c>
      <c r="B62" s="267"/>
      <c r="C62" s="267"/>
      <c r="D62" s="267"/>
      <c r="E62" s="267"/>
      <c r="F62" s="267"/>
      <c r="G62" s="267"/>
      <c r="H62" s="267"/>
    </row>
    <row r="63" spans="1:8" x14ac:dyDescent="0.2">
      <c r="A63" s="143"/>
      <c r="B63" s="144"/>
      <c r="C63" s="144"/>
      <c r="D63" s="144"/>
      <c r="E63" s="144"/>
      <c r="F63" s="144"/>
      <c r="G63" s="144"/>
    </row>
    <row r="64" spans="1:8" x14ac:dyDescent="0.2">
      <c r="A64" s="145" t="s">
        <v>314</v>
      </c>
      <c r="B64" s="144"/>
      <c r="C64" s="144"/>
      <c r="D64" s="144"/>
      <c r="E64" s="144"/>
      <c r="F64" s="144"/>
      <c r="G64" s="144"/>
    </row>
  </sheetData>
  <mergeCells count="25">
    <mergeCell ref="A13:H13"/>
    <mergeCell ref="A3:H3"/>
    <mergeCell ref="A5:H5"/>
    <mergeCell ref="A7:H7"/>
    <mergeCell ref="A9:H9"/>
    <mergeCell ref="A11:H11"/>
    <mergeCell ref="A48:H48"/>
    <mergeCell ref="A17:H17"/>
    <mergeCell ref="A22:H22"/>
    <mergeCell ref="A24:H24"/>
    <mergeCell ref="A26:H26"/>
    <mergeCell ref="A28:H28"/>
    <mergeCell ref="A32:H32"/>
    <mergeCell ref="A34:H34"/>
    <mergeCell ref="A36:H36"/>
    <mergeCell ref="A42:H42"/>
    <mergeCell ref="A44:H44"/>
    <mergeCell ref="A46:H46"/>
    <mergeCell ref="A62:H62"/>
    <mergeCell ref="A50:H50"/>
    <mergeCell ref="A52:H52"/>
    <mergeCell ref="A54:H54"/>
    <mergeCell ref="A56:H56"/>
    <mergeCell ref="A58:H58"/>
    <mergeCell ref="A60:H6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m 2/13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Layout" zoomScaleNormal="100" workbookViewId="0">
      <selection activeCell="E28" sqref="D28:E28"/>
    </sheetView>
  </sheetViews>
  <sheetFormatPr baseColWidth="10" defaultRowHeight="12.75" x14ac:dyDescent="0.2"/>
  <cols>
    <col min="1" max="1" width="7.85546875" style="78" customWidth="1"/>
    <col min="2" max="2" width="7.5703125" style="78" customWidth="1"/>
    <col min="3" max="3" width="12.140625" style="78" customWidth="1"/>
    <col min="4" max="4" width="14.140625" style="78" customWidth="1"/>
    <col min="5" max="8" width="12.140625" style="78" customWidth="1"/>
    <col min="9" max="9" width="11.42578125" style="78"/>
    <col min="10" max="16384" width="11.42578125" style="79"/>
  </cols>
  <sheetData>
    <row r="1" spans="1:16" s="75" customFormat="1" ht="10.9" customHeight="1" x14ac:dyDescent="0.2">
      <c r="A1" s="74"/>
      <c r="B1" s="74"/>
      <c r="C1" s="74"/>
      <c r="D1" s="74"/>
      <c r="E1" s="74"/>
      <c r="F1" s="74"/>
      <c r="G1" s="74"/>
      <c r="H1" s="74"/>
      <c r="I1" s="74"/>
    </row>
    <row r="2" spans="1:16" s="75" customFormat="1" ht="10.9" customHeight="1" x14ac:dyDescent="0.2">
      <c r="A2" s="74"/>
      <c r="B2" s="74"/>
      <c r="C2" s="74"/>
      <c r="D2" s="74"/>
      <c r="E2" s="74"/>
      <c r="F2" s="74"/>
      <c r="G2" s="74"/>
      <c r="H2" s="74"/>
      <c r="I2" s="74"/>
    </row>
    <row r="3" spans="1:16" s="75" customFormat="1" ht="10.9" customHeight="1" x14ac:dyDescent="0.2">
      <c r="A3" s="74"/>
      <c r="B3" s="74"/>
      <c r="C3" s="74"/>
      <c r="D3" s="74"/>
      <c r="E3" s="74"/>
      <c r="F3" s="74"/>
      <c r="G3" s="74"/>
      <c r="H3" s="74"/>
      <c r="I3" s="74"/>
    </row>
    <row r="4" spans="1:16" s="75" customFormat="1" ht="30.6" customHeight="1" x14ac:dyDescent="0.25">
      <c r="A4" s="269"/>
      <c r="B4" s="270"/>
      <c r="C4" s="270"/>
      <c r="D4" s="270"/>
      <c r="E4" s="270"/>
      <c r="F4" s="270"/>
      <c r="G4" s="270"/>
      <c r="H4" s="270"/>
      <c r="I4" s="74"/>
    </row>
    <row r="5" spans="1:16" s="75" customFormat="1" x14ac:dyDescent="0.2">
      <c r="A5" s="271"/>
      <c r="B5" s="271"/>
      <c r="C5" s="271"/>
      <c r="D5" s="271"/>
      <c r="E5" s="271"/>
      <c r="F5" s="271"/>
      <c r="G5" s="271"/>
      <c r="H5" s="271"/>
      <c r="I5" s="74"/>
    </row>
    <row r="6" spans="1:16" s="76" customFormat="1" ht="12" x14ac:dyDescent="0.2">
      <c r="A6" s="272"/>
      <c r="B6" s="272"/>
      <c r="C6" s="272"/>
      <c r="D6" s="272"/>
      <c r="E6" s="272"/>
      <c r="F6" s="272"/>
      <c r="G6" s="272"/>
      <c r="H6" s="272"/>
      <c r="I6" s="74"/>
      <c r="J6" s="75"/>
      <c r="K6" s="75"/>
      <c r="L6" s="75"/>
      <c r="M6" s="75"/>
      <c r="N6" s="75"/>
      <c r="O6" s="75"/>
      <c r="P6" s="75"/>
    </row>
    <row r="7" spans="1:16" s="76" customFormat="1" ht="12" x14ac:dyDescent="0.2">
      <c r="A7" s="77"/>
      <c r="B7" s="77"/>
      <c r="C7" s="77"/>
      <c r="D7" s="77"/>
      <c r="E7" s="77"/>
      <c r="F7" s="77"/>
      <c r="G7" s="77"/>
      <c r="H7" s="77"/>
      <c r="I7" s="74"/>
      <c r="J7" s="75"/>
      <c r="K7" s="75"/>
      <c r="L7" s="75"/>
      <c r="M7" s="75"/>
      <c r="N7" s="75"/>
      <c r="O7" s="75"/>
      <c r="P7" s="75"/>
    </row>
    <row r="8" spans="1:16" s="76" customFormat="1" ht="12" x14ac:dyDescent="0.2">
      <c r="A8" s="77"/>
      <c r="B8" s="77"/>
      <c r="C8" s="77"/>
      <c r="D8" s="77"/>
      <c r="E8" s="77"/>
      <c r="F8" s="77"/>
      <c r="G8" s="77"/>
      <c r="H8" s="77"/>
      <c r="I8" s="74"/>
      <c r="J8" s="75"/>
      <c r="K8" s="75"/>
      <c r="L8" s="75"/>
      <c r="M8" s="75"/>
      <c r="N8" s="75"/>
      <c r="O8" s="75"/>
      <c r="P8" s="75"/>
    </row>
    <row r="9" spans="1:16" s="76" customFormat="1" ht="12" x14ac:dyDescent="0.2">
      <c r="A9" s="77"/>
      <c r="B9" s="77"/>
      <c r="C9" s="77"/>
      <c r="D9" s="77"/>
      <c r="E9" s="77"/>
      <c r="F9" s="77"/>
      <c r="G9" s="77"/>
      <c r="H9" s="77"/>
      <c r="I9" s="74"/>
      <c r="J9" s="75"/>
      <c r="K9" s="75"/>
      <c r="L9" s="75"/>
      <c r="M9" s="75"/>
      <c r="N9" s="75"/>
      <c r="O9" s="75"/>
      <c r="P9" s="75"/>
    </row>
    <row r="10" spans="1:16" s="76" customFormat="1" ht="12" x14ac:dyDescent="0.2">
      <c r="A10" s="77"/>
      <c r="B10" s="77"/>
      <c r="C10" s="77"/>
      <c r="D10" s="77"/>
      <c r="E10" s="77"/>
      <c r="F10" s="77"/>
      <c r="G10" s="77"/>
      <c r="H10" s="77"/>
      <c r="I10" s="74"/>
      <c r="J10" s="75"/>
      <c r="K10" s="75"/>
      <c r="L10" s="75"/>
      <c r="M10" s="75"/>
      <c r="N10" s="75"/>
      <c r="O10" s="75"/>
      <c r="P10" s="75"/>
    </row>
    <row r="11" spans="1:16" s="76" customFormat="1" ht="12" x14ac:dyDescent="0.2">
      <c r="A11" s="77"/>
      <c r="B11" s="77"/>
      <c r="C11" s="77"/>
      <c r="D11" s="77"/>
      <c r="E11" s="77"/>
      <c r="F11" s="77"/>
      <c r="G11" s="77"/>
      <c r="H11" s="77"/>
      <c r="I11" s="74"/>
      <c r="J11" s="75"/>
      <c r="K11" s="75"/>
      <c r="L11" s="75"/>
      <c r="M11" s="75"/>
      <c r="N11" s="75"/>
      <c r="O11" s="75"/>
      <c r="P11" s="75"/>
    </row>
    <row r="12" spans="1:16" s="76" customFormat="1" ht="12" x14ac:dyDescent="0.2">
      <c r="A12" s="77"/>
      <c r="B12" s="77"/>
      <c r="C12" s="77"/>
      <c r="D12" s="77"/>
      <c r="E12" s="77"/>
      <c r="F12" s="77"/>
      <c r="G12" s="77"/>
      <c r="H12" s="77"/>
      <c r="I12" s="74"/>
      <c r="J12" s="75"/>
      <c r="K12" s="75"/>
      <c r="L12" s="75"/>
      <c r="M12" s="75"/>
      <c r="N12" s="75"/>
      <c r="O12" s="75"/>
      <c r="P12" s="75"/>
    </row>
    <row r="13" spans="1:16" s="76" customFormat="1" ht="12" x14ac:dyDescent="0.2">
      <c r="A13" s="77"/>
      <c r="B13" s="77"/>
      <c r="C13" s="77"/>
      <c r="D13" s="77"/>
      <c r="E13" s="77"/>
      <c r="F13" s="77"/>
      <c r="G13" s="77"/>
      <c r="H13" s="77"/>
      <c r="I13" s="74"/>
      <c r="J13" s="75"/>
      <c r="K13" s="75"/>
      <c r="L13" s="75"/>
      <c r="M13" s="75"/>
      <c r="N13" s="75"/>
      <c r="O13" s="75"/>
      <c r="P13" s="75"/>
    </row>
    <row r="14" spans="1:16" s="76" customFormat="1" ht="12" x14ac:dyDescent="0.2">
      <c r="A14" s="77"/>
      <c r="B14" s="77"/>
      <c r="C14" s="77"/>
      <c r="D14" s="77"/>
      <c r="E14" s="77"/>
      <c r="F14" s="77"/>
      <c r="G14" s="77"/>
      <c r="H14" s="77"/>
      <c r="I14" s="74"/>
      <c r="J14" s="75"/>
      <c r="K14" s="75"/>
      <c r="L14" s="75"/>
      <c r="M14" s="75"/>
      <c r="N14" s="75"/>
      <c r="O14" s="75"/>
      <c r="P14" s="75"/>
    </row>
    <row r="15" spans="1:16" s="76" customFormat="1" ht="12" x14ac:dyDescent="0.2">
      <c r="A15" s="77"/>
      <c r="B15" s="77"/>
      <c r="C15" s="77"/>
      <c r="D15" s="77"/>
      <c r="E15" s="77"/>
      <c r="F15" s="77"/>
      <c r="G15" s="77"/>
      <c r="H15" s="77"/>
      <c r="I15" s="74"/>
      <c r="J15" s="75"/>
      <c r="K15" s="75"/>
      <c r="L15" s="75"/>
      <c r="M15" s="75"/>
      <c r="N15" s="75"/>
      <c r="O15" s="75"/>
      <c r="P15" s="75"/>
    </row>
    <row r="16" spans="1:16" s="76" customFormat="1" ht="12" x14ac:dyDescent="0.2">
      <c r="A16" s="77"/>
      <c r="B16" s="77"/>
      <c r="C16" s="77"/>
      <c r="D16" s="77"/>
      <c r="E16" s="77"/>
      <c r="F16" s="77"/>
      <c r="G16" s="77"/>
      <c r="H16" s="77"/>
      <c r="I16" s="74"/>
      <c r="J16" s="75"/>
      <c r="K16" s="75"/>
      <c r="L16" s="75"/>
      <c r="M16" s="75"/>
      <c r="N16" s="75"/>
      <c r="O16" s="75"/>
      <c r="P16" s="75"/>
    </row>
    <row r="17" spans="1:16" s="76" customFormat="1" ht="12" x14ac:dyDescent="0.2">
      <c r="A17" s="77"/>
      <c r="B17" s="77"/>
      <c r="C17" s="77"/>
      <c r="D17" s="77"/>
      <c r="E17" s="77"/>
      <c r="F17" s="77"/>
      <c r="G17" s="77"/>
      <c r="H17" s="77"/>
      <c r="I17" s="74"/>
      <c r="J17" s="75"/>
      <c r="K17" s="75"/>
      <c r="L17" s="75"/>
      <c r="M17" s="75"/>
      <c r="N17" s="75"/>
      <c r="O17" s="75"/>
      <c r="P17" s="75"/>
    </row>
    <row r="18" spans="1:16" s="76" customFormat="1" ht="12" x14ac:dyDescent="0.2">
      <c r="A18" s="77"/>
      <c r="B18" s="77"/>
      <c r="C18" s="77"/>
      <c r="D18" s="77"/>
      <c r="E18" s="77"/>
      <c r="F18" s="77"/>
      <c r="G18" s="77"/>
      <c r="H18" s="77"/>
      <c r="I18" s="74"/>
      <c r="J18" s="75"/>
      <c r="K18" s="75"/>
      <c r="L18" s="75"/>
      <c r="M18" s="75"/>
      <c r="N18" s="75"/>
      <c r="O18" s="75"/>
      <c r="P18" s="75"/>
    </row>
    <row r="19" spans="1:16" s="76" customFormat="1" ht="12" x14ac:dyDescent="0.2">
      <c r="A19" s="77"/>
      <c r="B19" s="77"/>
      <c r="C19" s="77"/>
      <c r="D19" s="77"/>
      <c r="E19" s="77"/>
      <c r="F19" s="77"/>
      <c r="G19" s="77"/>
      <c r="H19" s="77"/>
      <c r="I19" s="74"/>
      <c r="J19" s="75"/>
      <c r="K19" s="75"/>
      <c r="L19" s="75"/>
      <c r="M19" s="75"/>
      <c r="N19" s="75"/>
      <c r="O19" s="75"/>
      <c r="P19" s="75"/>
    </row>
    <row r="20" spans="1:16" s="76" customFormat="1" ht="12" x14ac:dyDescent="0.2">
      <c r="A20" s="77"/>
      <c r="B20" s="77"/>
      <c r="C20" s="77"/>
      <c r="D20" s="77"/>
      <c r="E20" s="77"/>
      <c r="F20" s="77"/>
      <c r="G20" s="77"/>
      <c r="H20" s="77"/>
      <c r="I20" s="74"/>
      <c r="J20" s="75"/>
      <c r="K20" s="75"/>
      <c r="L20" s="75"/>
      <c r="M20" s="75"/>
      <c r="N20" s="75"/>
      <c r="O20" s="75"/>
      <c r="P20" s="75"/>
    </row>
    <row r="21" spans="1:16" s="76" customFormat="1" ht="12" x14ac:dyDescent="0.2">
      <c r="A21" s="77"/>
      <c r="B21" s="77"/>
      <c r="C21" s="77"/>
      <c r="D21" s="77"/>
      <c r="E21" s="77"/>
      <c r="F21" s="77"/>
      <c r="G21" s="77"/>
      <c r="H21" s="77"/>
      <c r="I21" s="74"/>
      <c r="J21" s="75"/>
      <c r="K21" s="75"/>
      <c r="L21" s="75"/>
      <c r="M21" s="75"/>
      <c r="N21" s="75"/>
      <c r="O21" s="75"/>
      <c r="P21" s="75"/>
    </row>
    <row r="22" spans="1:16" s="76" customFormat="1" ht="12" x14ac:dyDescent="0.2">
      <c r="A22" s="77"/>
      <c r="B22" s="77"/>
      <c r="C22" s="77"/>
      <c r="D22" s="77"/>
      <c r="E22" s="77"/>
      <c r="F22" s="77"/>
      <c r="G22" s="77"/>
      <c r="H22" s="77"/>
      <c r="I22" s="74"/>
      <c r="J22" s="75"/>
      <c r="K22" s="75"/>
      <c r="L22" s="75"/>
      <c r="M22" s="75"/>
      <c r="N22" s="75"/>
      <c r="O22" s="75"/>
      <c r="P22" s="75"/>
    </row>
    <row r="23" spans="1:16" s="76" customFormat="1" ht="12" x14ac:dyDescent="0.2">
      <c r="A23" s="77"/>
      <c r="B23" s="77"/>
      <c r="C23" s="77"/>
      <c r="D23" s="77"/>
      <c r="E23" s="77"/>
      <c r="F23" s="77"/>
      <c r="G23" s="77"/>
      <c r="H23" s="77"/>
      <c r="I23" s="74"/>
      <c r="J23" s="75"/>
      <c r="K23" s="75"/>
      <c r="L23" s="75"/>
      <c r="M23" s="75"/>
      <c r="N23" s="75"/>
      <c r="O23" s="75"/>
      <c r="P23" s="75"/>
    </row>
    <row r="24" spans="1:16" s="76" customFormat="1" ht="12" x14ac:dyDescent="0.2">
      <c r="A24" s="77"/>
      <c r="B24" s="77"/>
      <c r="C24" s="77"/>
      <c r="D24" s="77"/>
      <c r="E24" s="77"/>
      <c r="F24" s="77"/>
      <c r="G24" s="77"/>
      <c r="H24" s="77"/>
      <c r="I24" s="74"/>
      <c r="J24" s="75"/>
      <c r="K24" s="75"/>
      <c r="L24" s="75"/>
      <c r="M24" s="75"/>
      <c r="N24" s="75"/>
      <c r="O24" s="75"/>
      <c r="P24" s="75"/>
    </row>
    <row r="25" spans="1:16" s="76" customFormat="1" ht="12" x14ac:dyDescent="0.2">
      <c r="A25" s="77"/>
      <c r="B25" s="77"/>
      <c r="C25" s="77"/>
      <c r="D25" s="77"/>
      <c r="E25" s="77"/>
      <c r="F25" s="77"/>
      <c r="G25" s="77"/>
      <c r="H25" s="77"/>
      <c r="I25" s="74"/>
      <c r="J25" s="75"/>
      <c r="K25" s="75"/>
      <c r="L25" s="75"/>
      <c r="M25" s="75"/>
      <c r="N25" s="75"/>
      <c r="O25" s="75"/>
      <c r="P25" s="75"/>
    </row>
    <row r="26" spans="1:16" s="76" customFormat="1" ht="12" x14ac:dyDescent="0.2">
      <c r="A26" s="77"/>
      <c r="B26" s="77"/>
      <c r="C26" s="77"/>
      <c r="D26" s="77"/>
      <c r="E26" s="77"/>
      <c r="F26" s="77"/>
      <c r="G26" s="77"/>
      <c r="H26" s="77"/>
      <c r="I26" s="74"/>
      <c r="J26" s="75"/>
      <c r="K26" s="75"/>
      <c r="L26" s="75"/>
      <c r="M26" s="75"/>
      <c r="N26" s="75"/>
      <c r="O26" s="75"/>
      <c r="P26" s="75"/>
    </row>
    <row r="27" spans="1:16" s="76" customFormat="1" ht="12" x14ac:dyDescent="0.2">
      <c r="A27" s="77"/>
      <c r="B27" s="77"/>
      <c r="C27" s="77"/>
      <c r="D27" s="77"/>
      <c r="E27" s="77"/>
      <c r="F27" s="77"/>
      <c r="G27" s="77"/>
      <c r="H27" s="77"/>
      <c r="I27" s="74"/>
      <c r="J27" s="75"/>
      <c r="K27" s="75"/>
      <c r="L27" s="75"/>
      <c r="M27" s="75"/>
      <c r="N27" s="75"/>
      <c r="O27" s="75"/>
      <c r="P27" s="75"/>
    </row>
    <row r="28" spans="1:16" s="76" customFormat="1" ht="12" x14ac:dyDescent="0.2">
      <c r="A28" s="77"/>
      <c r="B28" s="77"/>
      <c r="C28" s="77"/>
      <c r="D28" s="77"/>
      <c r="E28" s="77"/>
      <c r="F28" s="77"/>
      <c r="G28" s="77"/>
      <c r="H28" s="77"/>
      <c r="I28" s="74"/>
      <c r="J28" s="75"/>
      <c r="K28" s="75"/>
      <c r="L28" s="75"/>
      <c r="M28" s="75"/>
      <c r="N28" s="75"/>
      <c r="O28" s="75"/>
      <c r="P28" s="75"/>
    </row>
    <row r="29" spans="1:16" s="76" customFormat="1" ht="12" x14ac:dyDescent="0.2">
      <c r="A29" s="77"/>
      <c r="B29" s="77"/>
      <c r="C29" s="77"/>
      <c r="D29" s="77"/>
      <c r="E29" s="77"/>
      <c r="F29" s="77"/>
      <c r="G29" s="77"/>
      <c r="H29" s="77"/>
      <c r="I29" s="74"/>
      <c r="J29" s="75"/>
      <c r="K29" s="75"/>
      <c r="L29" s="75"/>
      <c r="M29" s="75"/>
      <c r="N29" s="75"/>
      <c r="O29" s="75"/>
      <c r="P29" s="75"/>
    </row>
    <row r="30" spans="1:16" s="76" customFormat="1" ht="12" x14ac:dyDescent="0.2">
      <c r="A30" s="77"/>
      <c r="B30" s="77"/>
      <c r="C30" s="77"/>
      <c r="D30" s="77"/>
      <c r="E30" s="77"/>
      <c r="F30" s="77"/>
      <c r="G30" s="77"/>
      <c r="H30" s="77"/>
      <c r="I30" s="74"/>
      <c r="J30" s="75"/>
      <c r="K30" s="75"/>
      <c r="L30" s="75"/>
      <c r="M30" s="75"/>
      <c r="N30" s="75"/>
      <c r="O30" s="75"/>
      <c r="P30" s="75"/>
    </row>
    <row r="31" spans="1:16" s="76" customFormat="1" ht="12" x14ac:dyDescent="0.2">
      <c r="A31" s="77"/>
      <c r="B31" s="77"/>
      <c r="C31" s="77"/>
      <c r="D31" s="77"/>
      <c r="E31" s="77"/>
      <c r="F31" s="77"/>
      <c r="G31" s="77"/>
      <c r="H31" s="77"/>
      <c r="I31" s="74"/>
      <c r="J31" s="75"/>
      <c r="K31" s="75"/>
      <c r="L31" s="75"/>
      <c r="M31" s="75"/>
      <c r="N31" s="75"/>
      <c r="O31" s="75"/>
      <c r="P31" s="75"/>
    </row>
  </sheetData>
  <mergeCells count="3">
    <mergeCell ref="A4:H4"/>
    <mergeCell ref="A5:H5"/>
    <mergeCell ref="A6:H6"/>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2/13 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E22" sqref="E22:G22"/>
    </sheetView>
  </sheetViews>
  <sheetFormatPr baseColWidth="10" defaultRowHeight="12.75" x14ac:dyDescent="0.2"/>
  <cols>
    <col min="1" max="1" width="7.7109375" style="119" customWidth="1"/>
    <col min="2" max="2" width="8.140625" style="119" bestFit="1" customWidth="1"/>
    <col min="3" max="3" width="10.7109375" style="119" bestFit="1" customWidth="1"/>
    <col min="4" max="4" width="11.85546875" style="119" bestFit="1" customWidth="1"/>
    <col min="5" max="6" width="11.85546875" style="119" customWidth="1"/>
    <col min="7" max="8" width="11.85546875" style="80" customWidth="1"/>
    <col min="9" max="16384" width="11.42578125" style="80"/>
  </cols>
  <sheetData>
    <row r="1" spans="1:8" ht="12.75" customHeight="1" x14ac:dyDescent="0.2">
      <c r="A1" s="273" t="s">
        <v>315</v>
      </c>
      <c r="B1" s="273"/>
      <c r="C1" s="273"/>
      <c r="D1" s="273"/>
      <c r="E1" s="273"/>
      <c r="F1" s="273"/>
      <c r="G1" s="273"/>
      <c r="H1" s="273"/>
    </row>
    <row r="2" spans="1:8" ht="13.5" thickBot="1" x14ac:dyDescent="0.25">
      <c r="A2" s="81"/>
      <c r="B2" s="82"/>
      <c r="C2" s="82"/>
      <c r="D2" s="83"/>
      <c r="E2" s="83"/>
      <c r="F2" s="83"/>
    </row>
    <row r="3" spans="1:8" ht="14.25" thickBot="1" x14ac:dyDescent="0.25">
      <c r="A3" s="84" t="s">
        <v>316</v>
      </c>
      <c r="B3" s="84" t="s">
        <v>317</v>
      </c>
      <c r="C3" s="84" t="s">
        <v>2</v>
      </c>
      <c r="D3" s="84" t="s">
        <v>14</v>
      </c>
      <c r="E3" s="274" t="s">
        <v>318</v>
      </c>
      <c r="F3" s="275"/>
      <c r="G3" s="276" t="s">
        <v>319</v>
      </c>
      <c r="H3" s="277"/>
    </row>
    <row r="4" spans="1:8" ht="13.5" thickBot="1" x14ac:dyDescent="0.25">
      <c r="A4" s="85"/>
      <c r="B4" s="278" t="s">
        <v>320</v>
      </c>
      <c r="C4" s="279"/>
      <c r="D4" s="280" t="s">
        <v>51</v>
      </c>
      <c r="E4" s="281"/>
      <c r="F4" s="86" t="s">
        <v>321</v>
      </c>
      <c r="G4" s="87" t="s">
        <v>51</v>
      </c>
      <c r="H4" s="88" t="s">
        <v>321</v>
      </c>
    </row>
    <row r="5" spans="1:8" hidden="1" x14ac:dyDescent="0.2">
      <c r="A5" s="89">
        <v>39448</v>
      </c>
      <c r="B5" s="90">
        <v>554</v>
      </c>
      <c r="C5" s="91">
        <v>105089</v>
      </c>
      <c r="D5" s="91">
        <v>338422</v>
      </c>
      <c r="E5" s="91">
        <v>2465984</v>
      </c>
      <c r="F5" s="92">
        <f>E5/1000</f>
        <v>2465.9839999999999</v>
      </c>
      <c r="G5" s="91">
        <v>970330</v>
      </c>
      <c r="H5" s="93">
        <f>G5/1000</f>
        <v>970.33</v>
      </c>
    </row>
    <row r="6" spans="1:8" hidden="1" x14ac:dyDescent="0.2">
      <c r="A6" s="89">
        <v>39479</v>
      </c>
      <c r="B6" s="94">
        <v>558</v>
      </c>
      <c r="C6" s="95">
        <v>105284</v>
      </c>
      <c r="D6" s="95">
        <v>335760</v>
      </c>
      <c r="E6" s="95">
        <v>2519321</v>
      </c>
      <c r="F6" s="92">
        <f t="shared" ref="F6:F51" si="0">E6/1000</f>
        <v>2519.3209999999999</v>
      </c>
      <c r="G6" s="95">
        <v>1065490</v>
      </c>
      <c r="H6" s="96">
        <f>G6/1000</f>
        <v>1065.49</v>
      </c>
    </row>
    <row r="7" spans="1:8" hidden="1" x14ac:dyDescent="0.2">
      <c r="A7" s="89">
        <v>39508</v>
      </c>
      <c r="B7" s="94">
        <v>560</v>
      </c>
      <c r="C7" s="95">
        <v>105541</v>
      </c>
      <c r="D7" s="95">
        <v>340467</v>
      </c>
      <c r="E7" s="95">
        <v>2449305</v>
      </c>
      <c r="F7" s="92">
        <f t="shared" si="0"/>
        <v>2449.3049999999998</v>
      </c>
      <c r="G7" s="95">
        <v>1021862</v>
      </c>
      <c r="H7" s="96">
        <f t="shared" ref="H7:H51" si="1">G7/1000</f>
        <v>1021.862</v>
      </c>
    </row>
    <row r="8" spans="1:8" hidden="1" x14ac:dyDescent="0.2">
      <c r="A8" s="89">
        <v>39539</v>
      </c>
      <c r="B8" s="94">
        <v>560</v>
      </c>
      <c r="C8" s="95">
        <v>105297</v>
      </c>
      <c r="D8" s="95">
        <v>360582</v>
      </c>
      <c r="E8" s="95">
        <v>2845844</v>
      </c>
      <c r="F8" s="92">
        <f t="shared" si="0"/>
        <v>2845.8440000000001</v>
      </c>
      <c r="G8" s="95">
        <v>1359011</v>
      </c>
      <c r="H8" s="96">
        <f t="shared" si="1"/>
        <v>1359.011</v>
      </c>
    </row>
    <row r="9" spans="1:8" hidden="1" x14ac:dyDescent="0.2">
      <c r="A9" s="89">
        <v>39569</v>
      </c>
      <c r="B9" s="94">
        <v>560</v>
      </c>
      <c r="C9" s="95">
        <v>105218</v>
      </c>
      <c r="D9" s="95">
        <v>360852</v>
      </c>
      <c r="E9" s="95">
        <v>2399579</v>
      </c>
      <c r="F9" s="92">
        <f t="shared" si="0"/>
        <v>2399.5790000000002</v>
      </c>
      <c r="G9" s="95">
        <v>960059</v>
      </c>
      <c r="H9" s="96">
        <f t="shared" si="1"/>
        <v>960.05899999999997</v>
      </c>
    </row>
    <row r="10" spans="1:8" hidden="1" x14ac:dyDescent="0.2">
      <c r="A10" s="89">
        <v>39600</v>
      </c>
      <c r="B10" s="94">
        <v>560</v>
      </c>
      <c r="C10" s="95">
        <v>105604</v>
      </c>
      <c r="D10" s="95">
        <v>375931</v>
      </c>
      <c r="E10" s="95">
        <v>2770117</v>
      </c>
      <c r="F10" s="92">
        <f t="shared" si="0"/>
        <v>2770.1170000000002</v>
      </c>
      <c r="G10" s="95">
        <v>1195754</v>
      </c>
      <c r="H10" s="96">
        <f t="shared" si="1"/>
        <v>1195.7539999999999</v>
      </c>
    </row>
    <row r="11" spans="1:8" hidden="1" x14ac:dyDescent="0.2">
      <c r="A11" s="89">
        <v>39630</v>
      </c>
      <c r="B11" s="94">
        <v>563</v>
      </c>
      <c r="C11" s="95">
        <v>106186</v>
      </c>
      <c r="D11" s="95">
        <v>349403</v>
      </c>
      <c r="E11" s="95">
        <v>2509838</v>
      </c>
      <c r="F11" s="92">
        <f t="shared" si="0"/>
        <v>2509.8380000000002</v>
      </c>
      <c r="G11" s="95">
        <v>1060313</v>
      </c>
      <c r="H11" s="96">
        <f t="shared" si="1"/>
        <v>1060.3130000000001</v>
      </c>
    </row>
    <row r="12" spans="1:8" hidden="1" x14ac:dyDescent="0.2">
      <c r="A12" s="89">
        <v>39661</v>
      </c>
      <c r="B12" s="94">
        <v>562</v>
      </c>
      <c r="C12" s="95">
        <v>107221</v>
      </c>
      <c r="D12" s="95">
        <v>339809</v>
      </c>
      <c r="E12" s="95">
        <v>2340961</v>
      </c>
      <c r="F12" s="92">
        <f t="shared" si="0"/>
        <v>2340.9609999999998</v>
      </c>
      <c r="G12" s="95">
        <v>941847</v>
      </c>
      <c r="H12" s="96">
        <f t="shared" si="1"/>
        <v>941.84699999999998</v>
      </c>
    </row>
    <row r="13" spans="1:8" hidden="1" x14ac:dyDescent="0.2">
      <c r="A13" s="89">
        <v>39692</v>
      </c>
      <c r="B13" s="94">
        <v>562</v>
      </c>
      <c r="C13" s="95">
        <v>107381</v>
      </c>
      <c r="D13" s="95">
        <v>339298</v>
      </c>
      <c r="E13" s="95">
        <v>2693499</v>
      </c>
      <c r="F13" s="92">
        <f t="shared" si="0"/>
        <v>2693.4989999999998</v>
      </c>
      <c r="G13" s="95">
        <v>1109473</v>
      </c>
      <c r="H13" s="96">
        <f t="shared" si="1"/>
        <v>1109.473</v>
      </c>
    </row>
    <row r="14" spans="1:8" hidden="1" x14ac:dyDescent="0.2">
      <c r="A14" s="89">
        <v>39722</v>
      </c>
      <c r="B14" s="94">
        <v>562</v>
      </c>
      <c r="C14" s="95">
        <v>106971</v>
      </c>
      <c r="D14" s="95">
        <v>348998</v>
      </c>
      <c r="E14" s="95">
        <v>2629870</v>
      </c>
      <c r="F14" s="92">
        <f t="shared" si="0"/>
        <v>2629.87</v>
      </c>
      <c r="G14" s="95">
        <v>1047570</v>
      </c>
      <c r="H14" s="96">
        <f t="shared" si="1"/>
        <v>1047.57</v>
      </c>
    </row>
    <row r="15" spans="1:8" hidden="1" x14ac:dyDescent="0.2">
      <c r="A15" s="89">
        <v>39753</v>
      </c>
      <c r="B15" s="94">
        <v>562</v>
      </c>
      <c r="C15" s="95">
        <v>106864</v>
      </c>
      <c r="D15" s="95">
        <v>446215</v>
      </c>
      <c r="E15" s="95">
        <v>2610040</v>
      </c>
      <c r="F15" s="92">
        <f t="shared" si="0"/>
        <v>2610.04</v>
      </c>
      <c r="G15" s="95">
        <v>1057454</v>
      </c>
      <c r="H15" s="96">
        <f t="shared" si="1"/>
        <v>1057.454</v>
      </c>
    </row>
    <row r="16" spans="1:8" hidden="1" x14ac:dyDescent="0.2">
      <c r="A16" s="89">
        <v>39783</v>
      </c>
      <c r="B16" s="97">
        <v>562</v>
      </c>
      <c r="C16" s="98">
        <v>105750</v>
      </c>
      <c r="D16" s="98">
        <v>363508</v>
      </c>
      <c r="E16" s="98">
        <v>2695494</v>
      </c>
      <c r="F16" s="99">
        <f t="shared" si="0"/>
        <v>2695.4940000000001</v>
      </c>
      <c r="G16" s="98">
        <v>1271734</v>
      </c>
      <c r="H16" s="100">
        <f t="shared" si="1"/>
        <v>1271.7339999999999</v>
      </c>
    </row>
    <row r="17" spans="1:14" x14ac:dyDescent="0.2">
      <c r="A17" s="89">
        <v>39814</v>
      </c>
      <c r="B17" s="94">
        <v>531</v>
      </c>
      <c r="C17" s="95">
        <v>103487</v>
      </c>
      <c r="D17" s="95">
        <v>332438</v>
      </c>
      <c r="E17" s="95">
        <v>2104308</v>
      </c>
      <c r="F17" s="92">
        <f t="shared" si="0"/>
        <v>2104.308</v>
      </c>
      <c r="G17" s="95">
        <v>864252</v>
      </c>
      <c r="H17" s="96">
        <f t="shared" si="1"/>
        <v>864.25199999999995</v>
      </c>
    </row>
    <row r="18" spans="1:14" x14ac:dyDescent="0.2">
      <c r="A18" s="89">
        <v>39845</v>
      </c>
      <c r="B18" s="94">
        <v>531</v>
      </c>
      <c r="C18" s="95">
        <v>103074</v>
      </c>
      <c r="D18" s="95">
        <v>327120</v>
      </c>
      <c r="E18" s="95">
        <v>1980806</v>
      </c>
      <c r="F18" s="92">
        <f t="shared" si="0"/>
        <v>1980.806</v>
      </c>
      <c r="G18" s="95">
        <v>858272</v>
      </c>
      <c r="H18" s="96">
        <f t="shared" si="1"/>
        <v>858.27200000000005</v>
      </c>
    </row>
    <row r="19" spans="1:14" x14ac:dyDescent="0.2">
      <c r="A19" s="89">
        <v>39873</v>
      </c>
      <c r="B19" s="94">
        <v>530</v>
      </c>
      <c r="C19" s="95">
        <v>102474</v>
      </c>
      <c r="D19" s="95">
        <v>335667</v>
      </c>
      <c r="E19" s="95">
        <v>2226066</v>
      </c>
      <c r="F19" s="92">
        <f t="shared" si="0"/>
        <v>2226.0659999999998</v>
      </c>
      <c r="G19" s="95">
        <v>972761</v>
      </c>
      <c r="H19" s="96">
        <f t="shared" si="1"/>
        <v>972.76099999999997</v>
      </c>
    </row>
    <row r="20" spans="1:14" x14ac:dyDescent="0.2">
      <c r="A20" s="89">
        <v>39904</v>
      </c>
      <c r="B20" s="94">
        <v>530</v>
      </c>
      <c r="C20" s="95">
        <v>101961</v>
      </c>
      <c r="D20" s="95">
        <v>351706</v>
      </c>
      <c r="E20" s="95">
        <v>2062734</v>
      </c>
      <c r="F20" s="92">
        <f t="shared" si="0"/>
        <v>2062.7339999999999</v>
      </c>
      <c r="G20" s="95">
        <v>829960</v>
      </c>
      <c r="H20" s="96">
        <f t="shared" si="1"/>
        <v>829.96</v>
      </c>
    </row>
    <row r="21" spans="1:14" x14ac:dyDescent="0.2">
      <c r="A21" s="89">
        <v>39934</v>
      </c>
      <c r="B21" s="94">
        <v>530</v>
      </c>
      <c r="C21" s="95">
        <v>101327</v>
      </c>
      <c r="D21" s="95">
        <v>348688</v>
      </c>
      <c r="E21" s="95">
        <v>1958835</v>
      </c>
      <c r="F21" s="92">
        <f t="shared" si="0"/>
        <v>1958.835</v>
      </c>
      <c r="G21" s="95">
        <v>823740</v>
      </c>
      <c r="H21" s="96">
        <f t="shared" si="1"/>
        <v>823.74</v>
      </c>
    </row>
    <row r="22" spans="1:14" x14ac:dyDescent="0.2">
      <c r="A22" s="89">
        <v>39965</v>
      </c>
      <c r="B22" s="101">
        <v>530</v>
      </c>
      <c r="C22" s="102">
        <v>100896</v>
      </c>
      <c r="D22" s="103">
        <v>366572.87800000003</v>
      </c>
      <c r="E22" s="103">
        <v>2344180.0630000001</v>
      </c>
      <c r="F22" s="92">
        <f t="shared" si="0"/>
        <v>2344.1800630000002</v>
      </c>
      <c r="G22" s="103">
        <v>1118134.3389999999</v>
      </c>
      <c r="H22" s="96">
        <f t="shared" si="1"/>
        <v>1118.134339</v>
      </c>
      <c r="J22" s="102"/>
      <c r="K22" s="102"/>
      <c r="L22" s="103"/>
      <c r="M22" s="103"/>
      <c r="N22" s="103"/>
    </row>
    <row r="23" spans="1:14" x14ac:dyDescent="0.2">
      <c r="A23" s="89">
        <v>39995</v>
      </c>
      <c r="B23" s="104">
        <v>530</v>
      </c>
      <c r="C23" s="104">
        <v>100614</v>
      </c>
      <c r="D23" s="95">
        <v>324590</v>
      </c>
      <c r="E23" s="95">
        <v>2188523.977</v>
      </c>
      <c r="F23" s="92">
        <f t="shared" si="0"/>
        <v>2188.5239769999998</v>
      </c>
      <c r="G23" s="95">
        <v>956299.93099999998</v>
      </c>
      <c r="H23" s="96">
        <f t="shared" si="1"/>
        <v>956.29993100000002</v>
      </c>
    </row>
    <row r="24" spans="1:14" x14ac:dyDescent="0.2">
      <c r="A24" s="89">
        <v>40026</v>
      </c>
      <c r="B24" s="104">
        <v>530</v>
      </c>
      <c r="C24" s="104">
        <v>101120</v>
      </c>
      <c r="D24" s="95">
        <v>321775.40899999999</v>
      </c>
      <c r="E24" s="95">
        <v>2028617.625</v>
      </c>
      <c r="F24" s="92">
        <f t="shared" si="0"/>
        <v>2028.6176250000001</v>
      </c>
      <c r="G24" s="95">
        <v>894825.97600000002</v>
      </c>
      <c r="H24" s="96">
        <f t="shared" si="1"/>
        <v>894.82597599999997</v>
      </c>
    </row>
    <row r="25" spans="1:14" x14ac:dyDescent="0.2">
      <c r="A25" s="89">
        <v>40057</v>
      </c>
      <c r="B25" s="104">
        <v>529</v>
      </c>
      <c r="C25" s="104">
        <v>101091</v>
      </c>
      <c r="D25" s="95">
        <v>322431.196</v>
      </c>
      <c r="E25" s="95">
        <v>3111487.3319999999</v>
      </c>
      <c r="F25" s="92">
        <v>3111.4873320000002</v>
      </c>
      <c r="G25" s="95">
        <v>1809872.4509999999</v>
      </c>
      <c r="H25" s="96">
        <v>1809.872451</v>
      </c>
    </row>
    <row r="26" spans="1:14" x14ac:dyDescent="0.2">
      <c r="A26" s="89">
        <v>40087</v>
      </c>
      <c r="B26" s="104">
        <v>528</v>
      </c>
      <c r="C26" s="104">
        <v>100997</v>
      </c>
      <c r="D26" s="95">
        <v>323362.77600000001</v>
      </c>
      <c r="E26" s="95">
        <v>2327440.2409999999</v>
      </c>
      <c r="F26" s="92">
        <v>2327.4402409999998</v>
      </c>
      <c r="G26" s="95">
        <v>916424.09</v>
      </c>
      <c r="H26" s="96">
        <v>916.42408999999998</v>
      </c>
    </row>
    <row r="27" spans="1:14" x14ac:dyDescent="0.2">
      <c r="A27" s="89">
        <v>40118</v>
      </c>
      <c r="B27" s="104">
        <v>526</v>
      </c>
      <c r="C27" s="104">
        <v>100498</v>
      </c>
      <c r="D27" s="95">
        <v>419030.84</v>
      </c>
      <c r="E27" s="95">
        <v>2138534.423</v>
      </c>
      <c r="F27" s="92">
        <f t="shared" si="0"/>
        <v>2138.5344230000001</v>
      </c>
      <c r="G27" s="95">
        <v>847691.59299999999</v>
      </c>
      <c r="H27" s="96">
        <f t="shared" si="1"/>
        <v>847.69159300000001</v>
      </c>
    </row>
    <row r="28" spans="1:14" x14ac:dyDescent="0.2">
      <c r="A28" s="105">
        <v>40148</v>
      </c>
      <c r="B28" s="106">
        <v>526</v>
      </c>
      <c r="C28" s="107">
        <v>100035</v>
      </c>
      <c r="D28" s="98">
        <v>342261.41100000002</v>
      </c>
      <c r="E28" s="98">
        <v>2155944.352</v>
      </c>
      <c r="F28" s="99">
        <v>2155.944352</v>
      </c>
      <c r="G28" s="98">
        <v>874328.39099999995</v>
      </c>
      <c r="H28" s="100">
        <v>874.3283909999999</v>
      </c>
    </row>
    <row r="29" spans="1:14" x14ac:dyDescent="0.2">
      <c r="A29" s="89">
        <v>40179</v>
      </c>
      <c r="B29" s="104">
        <v>525</v>
      </c>
      <c r="C29" s="104">
        <v>99017</v>
      </c>
      <c r="D29" s="95">
        <v>326723.43800000002</v>
      </c>
      <c r="E29" s="95">
        <v>1954777.1640000001</v>
      </c>
      <c r="F29" s="92">
        <v>1954.7771640000001</v>
      </c>
      <c r="G29" s="95">
        <v>812260.24199999997</v>
      </c>
      <c r="H29" s="96">
        <v>812.26024199999995</v>
      </c>
    </row>
    <row r="30" spans="1:14" x14ac:dyDescent="0.2">
      <c r="A30" s="89">
        <v>40210</v>
      </c>
      <c r="B30" s="82">
        <v>527</v>
      </c>
      <c r="C30" s="82">
        <v>98738</v>
      </c>
      <c r="D30" s="83">
        <v>316593.52399999998</v>
      </c>
      <c r="E30" s="83">
        <v>2003633.75</v>
      </c>
      <c r="F30" s="92">
        <v>2003.63375</v>
      </c>
      <c r="G30" s="83">
        <v>819964.995</v>
      </c>
      <c r="H30" s="96">
        <v>819.96499500000004</v>
      </c>
    </row>
    <row r="31" spans="1:14" x14ac:dyDescent="0.2">
      <c r="A31" s="89">
        <v>40238</v>
      </c>
      <c r="B31" s="82">
        <v>528</v>
      </c>
      <c r="C31" s="82">
        <v>98527</v>
      </c>
      <c r="D31" s="83">
        <v>333403.09000000003</v>
      </c>
      <c r="E31" s="83">
        <v>2420225.7599999998</v>
      </c>
      <c r="F31" s="92">
        <v>2420.2257599999998</v>
      </c>
      <c r="G31" s="83">
        <v>960881.55900000001</v>
      </c>
      <c r="H31" s="96">
        <v>960.88155900000004</v>
      </c>
    </row>
    <row r="32" spans="1:14" x14ac:dyDescent="0.2">
      <c r="A32" s="89">
        <v>40269</v>
      </c>
      <c r="B32" s="82">
        <v>527</v>
      </c>
      <c r="C32" s="82">
        <v>98049</v>
      </c>
      <c r="D32" s="83">
        <v>341580.13099999999</v>
      </c>
      <c r="E32" s="83">
        <v>2121770.9530000002</v>
      </c>
      <c r="F32" s="92">
        <f>E32/1000</f>
        <v>2121.7709530000002</v>
      </c>
      <c r="G32" s="83">
        <v>858447.701</v>
      </c>
      <c r="H32" s="96">
        <f>G32/1000</f>
        <v>858.44770100000005</v>
      </c>
    </row>
    <row r="33" spans="1:8" x14ac:dyDescent="0.2">
      <c r="A33" s="108" t="s">
        <v>322</v>
      </c>
      <c r="B33" s="109">
        <v>525</v>
      </c>
      <c r="C33" s="109">
        <v>97604</v>
      </c>
      <c r="D33" s="110">
        <v>340533.739</v>
      </c>
      <c r="E33" s="110">
        <v>2044085.8489999999</v>
      </c>
      <c r="F33" s="92">
        <f>E33/1000</f>
        <v>2044.0858489999998</v>
      </c>
      <c r="G33" s="110">
        <v>793608.402</v>
      </c>
      <c r="H33" s="96">
        <f>G33/1000</f>
        <v>793.60840199999996</v>
      </c>
    </row>
    <row r="34" spans="1:8" x14ac:dyDescent="0.2">
      <c r="A34" s="89">
        <v>40330</v>
      </c>
      <c r="B34" s="109">
        <v>525</v>
      </c>
      <c r="C34" s="111">
        <v>97818</v>
      </c>
      <c r="D34" s="112">
        <v>365395.64600000001</v>
      </c>
      <c r="E34" s="111">
        <v>2587070.736</v>
      </c>
      <c r="F34" s="92">
        <f>E34/1000</f>
        <v>2587.0707360000001</v>
      </c>
      <c r="G34" s="112">
        <v>867374.61800000002</v>
      </c>
      <c r="H34" s="96">
        <f>G34/1000</f>
        <v>867.37461800000005</v>
      </c>
    </row>
    <row r="35" spans="1:8" x14ac:dyDescent="0.2">
      <c r="A35" s="89">
        <v>40360</v>
      </c>
      <c r="B35" s="111">
        <v>524</v>
      </c>
      <c r="C35" s="111">
        <v>97803</v>
      </c>
      <c r="D35" s="111">
        <v>324207.973</v>
      </c>
      <c r="E35" s="111">
        <v>2392921.2370000002</v>
      </c>
      <c r="F35" s="92">
        <f>E35/1000</f>
        <v>2392.921237</v>
      </c>
      <c r="G35" s="111">
        <v>932213.16599999997</v>
      </c>
      <c r="H35" s="96">
        <f>G35/1000</f>
        <v>932.213166</v>
      </c>
    </row>
    <row r="36" spans="1:8" x14ac:dyDescent="0.2">
      <c r="A36" s="89">
        <v>40391</v>
      </c>
      <c r="B36" s="113">
        <v>523</v>
      </c>
      <c r="C36" s="113">
        <v>98502</v>
      </c>
      <c r="D36" s="113">
        <v>321330.92300000001</v>
      </c>
      <c r="E36" s="113">
        <v>2231954.3280000002</v>
      </c>
      <c r="F36" s="92">
        <f t="shared" si="0"/>
        <v>2231.9543280000003</v>
      </c>
      <c r="G36" s="113">
        <v>901690.35</v>
      </c>
      <c r="H36" s="96">
        <f t="shared" si="1"/>
        <v>901.69034999999997</v>
      </c>
    </row>
    <row r="37" spans="1:8" x14ac:dyDescent="0.2">
      <c r="A37" s="89">
        <v>40422</v>
      </c>
      <c r="B37" s="113">
        <v>523</v>
      </c>
      <c r="C37" s="113">
        <v>98422</v>
      </c>
      <c r="D37" s="113">
        <v>320390.75799999997</v>
      </c>
      <c r="E37" s="113">
        <v>2409151.787</v>
      </c>
      <c r="F37" s="92">
        <v>2409.1517869999998</v>
      </c>
      <c r="G37" s="113">
        <v>978726.21499999997</v>
      </c>
      <c r="H37" s="96">
        <v>978.72621499999991</v>
      </c>
    </row>
    <row r="38" spans="1:8" x14ac:dyDescent="0.2">
      <c r="A38" s="89">
        <v>40452</v>
      </c>
      <c r="B38" s="113">
        <v>522</v>
      </c>
      <c r="C38" s="113">
        <v>98159</v>
      </c>
      <c r="D38" s="113">
        <v>328367.64799999999</v>
      </c>
      <c r="E38" s="113">
        <v>2712131.5559999999</v>
      </c>
      <c r="F38" s="92">
        <v>2712.1315559999998</v>
      </c>
      <c r="G38" s="113">
        <v>1302184.325</v>
      </c>
      <c r="H38" s="96">
        <v>1302.1843249999999</v>
      </c>
    </row>
    <row r="39" spans="1:8" x14ac:dyDescent="0.2">
      <c r="A39" s="89">
        <v>40483</v>
      </c>
      <c r="B39" s="113">
        <v>522</v>
      </c>
      <c r="C39" s="113">
        <v>98168</v>
      </c>
      <c r="D39" s="113">
        <v>427342.14199999999</v>
      </c>
      <c r="E39" s="113">
        <v>2433375.145</v>
      </c>
      <c r="F39" s="92">
        <v>2433.375145</v>
      </c>
      <c r="G39" s="113">
        <v>978025.51699999999</v>
      </c>
      <c r="H39" s="96">
        <v>978.02551700000004</v>
      </c>
    </row>
    <row r="40" spans="1:8" x14ac:dyDescent="0.2">
      <c r="A40" s="105">
        <v>40513</v>
      </c>
      <c r="B40" s="114">
        <v>522</v>
      </c>
      <c r="C40" s="114">
        <v>97912</v>
      </c>
      <c r="D40" s="114">
        <v>344150.30099999998</v>
      </c>
      <c r="E40" s="114">
        <v>2920005.0410000002</v>
      </c>
      <c r="F40" s="99">
        <v>2920.0050410000003</v>
      </c>
      <c r="G40" s="114">
        <v>1516388.9210000001</v>
      </c>
      <c r="H40" s="100">
        <v>1516.388921</v>
      </c>
    </row>
    <row r="41" spans="1:8" x14ac:dyDescent="0.2">
      <c r="A41" s="115">
        <v>40544</v>
      </c>
      <c r="B41" s="116">
        <v>519</v>
      </c>
      <c r="C41" s="117">
        <v>97583</v>
      </c>
      <c r="D41" s="117">
        <v>324131.33500000002</v>
      </c>
      <c r="E41" s="117">
        <v>2284872.301</v>
      </c>
      <c r="F41" s="92">
        <v>2284.8723009999999</v>
      </c>
      <c r="G41" s="117">
        <v>1013784.975</v>
      </c>
      <c r="H41" s="96">
        <v>1013.784975</v>
      </c>
    </row>
    <row r="42" spans="1:8" x14ac:dyDescent="0.2">
      <c r="A42" s="89">
        <v>40575</v>
      </c>
      <c r="B42" s="116">
        <v>527</v>
      </c>
      <c r="C42" s="117">
        <v>98070</v>
      </c>
      <c r="D42" s="117">
        <v>321690.51299999998</v>
      </c>
      <c r="E42" s="117">
        <v>2249978.7209999999</v>
      </c>
      <c r="F42" s="92">
        <v>2249.978721</v>
      </c>
      <c r="G42" s="117">
        <v>936866.56</v>
      </c>
      <c r="H42" s="96">
        <v>936.86656000000005</v>
      </c>
    </row>
    <row r="43" spans="1:8" x14ac:dyDescent="0.2">
      <c r="A43" s="89">
        <v>40603</v>
      </c>
      <c r="B43" s="116">
        <v>527</v>
      </c>
      <c r="C43" s="117">
        <v>98228</v>
      </c>
      <c r="D43" s="117">
        <v>343620.08399999997</v>
      </c>
      <c r="E43" s="117">
        <v>2989915.7110000001</v>
      </c>
      <c r="F43" s="92">
        <v>2989.9157110000001</v>
      </c>
      <c r="G43" s="117">
        <v>1337994.067</v>
      </c>
      <c r="H43" s="96">
        <v>1337.9940670000001</v>
      </c>
    </row>
    <row r="44" spans="1:8" x14ac:dyDescent="0.2">
      <c r="A44" s="89">
        <v>40634</v>
      </c>
      <c r="B44" s="116">
        <v>527</v>
      </c>
      <c r="C44" s="117">
        <v>98043</v>
      </c>
      <c r="D44" s="117">
        <v>356652.29599999997</v>
      </c>
      <c r="E44" s="117">
        <v>2490257.037</v>
      </c>
      <c r="F44" s="92">
        <f>E44/1000</f>
        <v>2490.2570369999999</v>
      </c>
      <c r="G44" s="117">
        <v>1007401.662</v>
      </c>
      <c r="H44" s="96">
        <f>G44/1000</f>
        <v>1007.401662</v>
      </c>
    </row>
    <row r="45" spans="1:8" x14ac:dyDescent="0.2">
      <c r="A45" s="108" t="s">
        <v>323</v>
      </c>
      <c r="B45" s="116">
        <v>527</v>
      </c>
      <c r="C45" s="117">
        <v>98183</v>
      </c>
      <c r="D45" s="117">
        <v>351765.44</v>
      </c>
      <c r="E45" s="117">
        <v>2566570.406</v>
      </c>
      <c r="F45" s="92">
        <f>E45/1000</f>
        <v>2566.5704059999998</v>
      </c>
      <c r="G45" s="117">
        <v>1049665.03</v>
      </c>
      <c r="H45" s="96">
        <f>G45/1000</f>
        <v>1049.6650300000001</v>
      </c>
    </row>
    <row r="46" spans="1:8" x14ac:dyDescent="0.2">
      <c r="A46" s="89">
        <v>40695</v>
      </c>
      <c r="B46" s="116">
        <v>527</v>
      </c>
      <c r="C46" s="117">
        <v>98403</v>
      </c>
      <c r="D46" s="117">
        <v>370465.98800000001</v>
      </c>
      <c r="E46" s="117">
        <v>2644181.4959999998</v>
      </c>
      <c r="F46" s="92">
        <f>E46/1000</f>
        <v>2644.1814959999997</v>
      </c>
      <c r="G46" s="117">
        <v>1096287.996</v>
      </c>
      <c r="H46" s="96">
        <f>G46/1000</f>
        <v>1096.287996</v>
      </c>
    </row>
    <row r="47" spans="1:8" x14ac:dyDescent="0.2">
      <c r="A47" s="89">
        <v>40725</v>
      </c>
      <c r="B47" s="116">
        <v>526</v>
      </c>
      <c r="C47" s="117">
        <v>98518</v>
      </c>
      <c r="D47" s="117">
        <v>335281.20899999997</v>
      </c>
      <c r="E47" s="117">
        <v>2625989.0350000001</v>
      </c>
      <c r="F47" s="92">
        <f>E47/1000</f>
        <v>2625.9890350000001</v>
      </c>
      <c r="G47" s="117">
        <v>1108236.358</v>
      </c>
      <c r="H47" s="96">
        <f>G47/1000</f>
        <v>1108.2363580000001</v>
      </c>
    </row>
    <row r="48" spans="1:8" x14ac:dyDescent="0.2">
      <c r="A48" s="89">
        <v>40756</v>
      </c>
      <c r="B48" s="116">
        <v>525</v>
      </c>
      <c r="C48" s="117">
        <v>99993</v>
      </c>
      <c r="D48" s="117">
        <v>338429.098</v>
      </c>
      <c r="E48" s="117">
        <v>2450904.3849999998</v>
      </c>
      <c r="F48" s="92">
        <v>2450.9043849999998</v>
      </c>
      <c r="G48" s="117">
        <v>967823.58700000006</v>
      </c>
      <c r="H48" s="96">
        <v>967.82358700000009</v>
      </c>
    </row>
    <row r="49" spans="1:8" x14ac:dyDescent="0.2">
      <c r="A49" s="89">
        <v>40787</v>
      </c>
      <c r="B49" s="116">
        <v>524</v>
      </c>
      <c r="C49" s="117">
        <v>99877</v>
      </c>
      <c r="D49" s="117">
        <v>335536.49300000002</v>
      </c>
      <c r="E49" s="117">
        <v>2628207.8450000002</v>
      </c>
      <c r="F49" s="92">
        <v>2628.2078450000004</v>
      </c>
      <c r="G49" s="117">
        <v>1069045.392</v>
      </c>
      <c r="H49" s="96">
        <v>1069.045392</v>
      </c>
    </row>
    <row r="50" spans="1:8" x14ac:dyDescent="0.2">
      <c r="A50" s="89">
        <v>40817</v>
      </c>
      <c r="B50" s="116">
        <v>522</v>
      </c>
      <c r="C50" s="117">
        <v>99607</v>
      </c>
      <c r="D50" s="117">
        <v>340845.799</v>
      </c>
      <c r="E50" s="117">
        <v>2561194.0649999999</v>
      </c>
      <c r="F50" s="92">
        <f t="shared" ref="F50" si="2">E50/1000</f>
        <v>2561.1940650000001</v>
      </c>
      <c r="G50" s="117">
        <v>976452.74199999997</v>
      </c>
      <c r="H50" s="96">
        <f t="shared" ref="H50" si="3">G50/1000</f>
        <v>976.45274199999994</v>
      </c>
    </row>
    <row r="51" spans="1:8" x14ac:dyDescent="0.2">
      <c r="A51" s="89">
        <v>40848</v>
      </c>
      <c r="B51" s="116">
        <v>522</v>
      </c>
      <c r="C51" s="117">
        <v>99620</v>
      </c>
      <c r="D51" s="117">
        <v>441521.08199999999</v>
      </c>
      <c r="E51" s="117">
        <v>2699847.9410000001</v>
      </c>
      <c r="F51" s="92">
        <f t="shared" si="0"/>
        <v>2699.847941</v>
      </c>
      <c r="G51" s="117">
        <v>1068753.3540000001</v>
      </c>
      <c r="H51" s="96">
        <f t="shared" si="1"/>
        <v>1068.7533539999999</v>
      </c>
    </row>
    <row r="52" spans="1:8" x14ac:dyDescent="0.2">
      <c r="A52" s="105">
        <v>40878</v>
      </c>
      <c r="B52" s="118">
        <v>522</v>
      </c>
      <c r="C52" s="114">
        <v>99248</v>
      </c>
      <c r="D52" s="114">
        <v>354463.36700000003</v>
      </c>
      <c r="E52" s="114">
        <v>2830756.2239999999</v>
      </c>
      <c r="F52" s="99">
        <v>2830.7562239999997</v>
      </c>
      <c r="G52" s="114">
        <v>1059203.7439999999</v>
      </c>
      <c r="H52" s="100">
        <v>1059.2037439999999</v>
      </c>
    </row>
    <row r="53" spans="1:8" x14ac:dyDescent="0.2">
      <c r="A53" s="89">
        <v>40909</v>
      </c>
      <c r="B53" s="116">
        <v>525</v>
      </c>
      <c r="C53" s="117">
        <v>99637</v>
      </c>
      <c r="D53" s="117">
        <v>330920.51799999998</v>
      </c>
      <c r="E53" s="117">
        <v>2359931.4589999998</v>
      </c>
      <c r="F53" s="92">
        <v>2359.9314589999999</v>
      </c>
      <c r="G53" s="117">
        <v>959968.15700000001</v>
      </c>
      <c r="H53" s="96">
        <v>959.96815700000002</v>
      </c>
    </row>
    <row r="54" spans="1:8" x14ac:dyDescent="0.2">
      <c r="A54" s="89">
        <v>40940</v>
      </c>
      <c r="B54" s="113">
        <v>529</v>
      </c>
      <c r="C54" s="113">
        <v>99611</v>
      </c>
      <c r="D54" s="113">
        <v>334347.59499999997</v>
      </c>
      <c r="E54" s="113">
        <v>2556724.7549999999</v>
      </c>
      <c r="F54" s="92">
        <f t="shared" ref="F54:F77" si="4">E54/1000</f>
        <v>2556.7247549999997</v>
      </c>
      <c r="G54" s="113">
        <v>1054382.7309999999</v>
      </c>
      <c r="H54" s="96">
        <f t="shared" ref="H54:H77" si="5">G54/1000</f>
        <v>1054.3827309999999</v>
      </c>
    </row>
    <row r="55" spans="1:8" x14ac:dyDescent="0.2">
      <c r="A55" s="89">
        <v>40969</v>
      </c>
      <c r="B55" s="113">
        <v>528</v>
      </c>
      <c r="C55" s="113">
        <v>99489</v>
      </c>
      <c r="D55" s="113">
        <v>351573.87300000002</v>
      </c>
      <c r="E55" s="113">
        <v>2915913.355</v>
      </c>
      <c r="F55" s="92">
        <f t="shared" si="4"/>
        <v>2915.9133550000001</v>
      </c>
      <c r="G55" s="113">
        <v>1319032.4240000001</v>
      </c>
      <c r="H55" s="96">
        <f t="shared" si="5"/>
        <v>1319.0324240000002</v>
      </c>
    </row>
    <row r="56" spans="1:8" x14ac:dyDescent="0.2">
      <c r="A56" s="89">
        <v>41000</v>
      </c>
      <c r="B56" s="113">
        <v>529</v>
      </c>
      <c r="C56" s="113">
        <v>99404</v>
      </c>
      <c r="D56" s="113">
        <v>369660.10700000002</v>
      </c>
      <c r="E56" s="113">
        <v>2446426.9339999999</v>
      </c>
      <c r="F56" s="92">
        <f t="shared" si="4"/>
        <v>2446.4269340000001</v>
      </c>
      <c r="G56" s="113">
        <v>1044941.348</v>
      </c>
      <c r="H56" s="96">
        <f t="shared" si="5"/>
        <v>1044.9413480000001</v>
      </c>
    </row>
    <row r="57" spans="1:8" x14ac:dyDescent="0.2">
      <c r="A57" s="89">
        <v>41030</v>
      </c>
      <c r="B57" s="113">
        <v>529</v>
      </c>
      <c r="C57" s="113">
        <v>99537</v>
      </c>
      <c r="D57" s="113">
        <v>363318.62800000003</v>
      </c>
      <c r="E57" s="113">
        <v>2511664.4210000001</v>
      </c>
      <c r="F57" s="92">
        <f t="shared" si="4"/>
        <v>2511.6644209999999</v>
      </c>
      <c r="G57" s="113">
        <v>1046580.693</v>
      </c>
      <c r="H57" s="96">
        <f t="shared" si="5"/>
        <v>1046.5806929999999</v>
      </c>
    </row>
    <row r="58" spans="1:8" x14ac:dyDescent="0.2">
      <c r="A58" s="89">
        <v>41061</v>
      </c>
      <c r="B58" s="113">
        <v>528</v>
      </c>
      <c r="C58" s="113">
        <v>99854</v>
      </c>
      <c r="D58" s="113">
        <v>384211.76699999999</v>
      </c>
      <c r="E58" s="113">
        <v>3043821.1860000002</v>
      </c>
      <c r="F58" s="92">
        <f t="shared" si="4"/>
        <v>3043.8211860000001</v>
      </c>
      <c r="G58" s="113">
        <v>1314446.3899999999</v>
      </c>
      <c r="H58" s="96">
        <f t="shared" si="5"/>
        <v>1314.4463899999998</v>
      </c>
    </row>
    <row r="59" spans="1:8" x14ac:dyDescent="0.2">
      <c r="A59" s="89">
        <v>41091</v>
      </c>
      <c r="B59" s="113">
        <v>529</v>
      </c>
      <c r="C59" s="113">
        <v>100052</v>
      </c>
      <c r="D59" s="113">
        <v>348828.33</v>
      </c>
      <c r="E59" s="113">
        <v>2583605.426</v>
      </c>
      <c r="F59" s="92">
        <f t="shared" si="4"/>
        <v>2583.6054260000001</v>
      </c>
      <c r="G59" s="113">
        <v>1066984.1310000001</v>
      </c>
      <c r="H59" s="96">
        <f t="shared" si="5"/>
        <v>1066.9841310000002</v>
      </c>
    </row>
    <row r="60" spans="1:8" x14ac:dyDescent="0.2">
      <c r="A60" s="89">
        <v>41122</v>
      </c>
      <c r="B60" s="113">
        <v>528</v>
      </c>
      <c r="C60" s="113">
        <v>100974</v>
      </c>
      <c r="D60" s="113">
        <v>349184.88699999999</v>
      </c>
      <c r="E60" s="113">
        <v>2621741.1320000002</v>
      </c>
      <c r="F60" s="92">
        <f t="shared" si="4"/>
        <v>2621.7411320000001</v>
      </c>
      <c r="G60" s="113">
        <v>1047424.774</v>
      </c>
      <c r="H60" s="96">
        <f t="shared" si="5"/>
        <v>1047.4247740000001</v>
      </c>
    </row>
    <row r="61" spans="1:8" x14ac:dyDescent="0.2">
      <c r="A61" s="89">
        <v>41153</v>
      </c>
      <c r="B61" s="113">
        <v>527</v>
      </c>
      <c r="C61" s="113">
        <v>100959</v>
      </c>
      <c r="D61" s="113">
        <v>348634.45799999998</v>
      </c>
      <c r="E61" s="113">
        <v>2712073.514</v>
      </c>
      <c r="F61" s="92">
        <f t="shared" si="4"/>
        <v>2712.0735140000002</v>
      </c>
      <c r="G61" s="113">
        <v>1135543.0120000001</v>
      </c>
      <c r="H61" s="96">
        <f t="shared" si="5"/>
        <v>1135.5430120000001</v>
      </c>
    </row>
    <row r="62" spans="1:8" x14ac:dyDescent="0.2">
      <c r="A62" s="89">
        <v>41183</v>
      </c>
      <c r="B62" s="113">
        <v>524</v>
      </c>
      <c r="C62" s="113">
        <v>100743</v>
      </c>
      <c r="D62" s="113">
        <v>351510.94</v>
      </c>
      <c r="E62" s="113">
        <v>2855379.287</v>
      </c>
      <c r="F62" s="92">
        <f t="shared" si="4"/>
        <v>2855.3792870000002</v>
      </c>
      <c r="G62" s="113">
        <v>1172066.0109999999</v>
      </c>
      <c r="H62" s="96">
        <f t="shared" si="5"/>
        <v>1172.0660109999999</v>
      </c>
    </row>
    <row r="63" spans="1:8" x14ac:dyDescent="0.2">
      <c r="A63" s="89">
        <v>41214</v>
      </c>
      <c r="B63" s="113">
        <v>524</v>
      </c>
      <c r="C63" s="113">
        <v>100608</v>
      </c>
      <c r="D63" s="113">
        <v>461762.821</v>
      </c>
      <c r="E63" s="113">
        <v>2775412.7620000001</v>
      </c>
      <c r="F63" s="92">
        <f t="shared" si="4"/>
        <v>2775.4127619999999</v>
      </c>
      <c r="G63" s="113">
        <v>1069742.888</v>
      </c>
      <c r="H63" s="96">
        <f t="shared" si="5"/>
        <v>1069.742888</v>
      </c>
    </row>
    <row r="64" spans="1:8" x14ac:dyDescent="0.2">
      <c r="A64" s="105">
        <v>41244</v>
      </c>
      <c r="B64" s="114">
        <v>524</v>
      </c>
      <c r="C64" s="114">
        <v>100047</v>
      </c>
      <c r="D64" s="114">
        <v>369187.28399999999</v>
      </c>
      <c r="E64" s="114">
        <v>2821023.9909999999</v>
      </c>
      <c r="F64" s="99">
        <f t="shared" si="4"/>
        <v>2821.023991</v>
      </c>
      <c r="G64" s="114">
        <v>1093843.3130000001</v>
      </c>
      <c r="H64" s="100">
        <f t="shared" si="5"/>
        <v>1093.8433130000001</v>
      </c>
    </row>
    <row r="65" spans="1:8" x14ac:dyDescent="0.2">
      <c r="A65" s="89">
        <v>41275</v>
      </c>
      <c r="B65" s="113">
        <v>536</v>
      </c>
      <c r="C65" s="113">
        <v>100847</v>
      </c>
      <c r="D65" s="113">
        <v>350151.10100000002</v>
      </c>
      <c r="E65" s="113">
        <v>2482357.7749999999</v>
      </c>
      <c r="F65" s="92">
        <f t="shared" si="4"/>
        <v>2482.3577749999999</v>
      </c>
      <c r="G65" s="113">
        <v>1051730.1629999999</v>
      </c>
      <c r="H65" s="96">
        <f t="shared" si="5"/>
        <v>1051.7301629999999</v>
      </c>
    </row>
    <row r="66" spans="1:8" x14ac:dyDescent="0.2">
      <c r="A66" s="89">
        <v>41306</v>
      </c>
      <c r="B66" s="171">
        <v>537</v>
      </c>
      <c r="C66" s="171">
        <v>100553</v>
      </c>
      <c r="D66" s="171">
        <v>346081.13299999997</v>
      </c>
      <c r="E66" s="171">
        <v>2953547.889</v>
      </c>
      <c r="F66" s="172">
        <f t="shared" si="4"/>
        <v>2953.5478889999999</v>
      </c>
      <c r="G66" s="171">
        <v>1406322.4439999999</v>
      </c>
      <c r="H66" s="173">
        <f t="shared" si="5"/>
        <v>1406.3224439999999</v>
      </c>
    </row>
    <row r="67" spans="1:8" x14ac:dyDescent="0.2">
      <c r="A67" s="89">
        <v>41334</v>
      </c>
      <c r="F67" s="92">
        <f t="shared" si="4"/>
        <v>0</v>
      </c>
      <c r="H67" s="96">
        <f t="shared" si="5"/>
        <v>0</v>
      </c>
    </row>
    <row r="68" spans="1:8" x14ac:dyDescent="0.2">
      <c r="A68" s="89">
        <v>41365</v>
      </c>
      <c r="F68" s="92">
        <f t="shared" si="4"/>
        <v>0</v>
      </c>
      <c r="H68" s="96">
        <f t="shared" si="5"/>
        <v>0</v>
      </c>
    </row>
    <row r="69" spans="1:8" x14ac:dyDescent="0.2">
      <c r="A69" s="89">
        <v>41395</v>
      </c>
      <c r="F69" s="92">
        <f t="shared" si="4"/>
        <v>0</v>
      </c>
      <c r="H69" s="96">
        <f t="shared" si="5"/>
        <v>0</v>
      </c>
    </row>
    <row r="70" spans="1:8" x14ac:dyDescent="0.2">
      <c r="A70" s="89">
        <v>41426</v>
      </c>
      <c r="F70" s="92">
        <f t="shared" si="4"/>
        <v>0</v>
      </c>
      <c r="H70" s="96">
        <f t="shared" si="5"/>
        <v>0</v>
      </c>
    </row>
    <row r="71" spans="1:8" x14ac:dyDescent="0.2">
      <c r="A71" s="89">
        <v>41456</v>
      </c>
      <c r="F71" s="92">
        <f t="shared" si="4"/>
        <v>0</v>
      </c>
      <c r="H71" s="96">
        <f t="shared" si="5"/>
        <v>0</v>
      </c>
    </row>
    <row r="72" spans="1:8" x14ac:dyDescent="0.2">
      <c r="A72" s="89">
        <v>41487</v>
      </c>
      <c r="F72" s="92">
        <f t="shared" si="4"/>
        <v>0</v>
      </c>
      <c r="H72" s="96">
        <f t="shared" si="5"/>
        <v>0</v>
      </c>
    </row>
    <row r="73" spans="1:8" x14ac:dyDescent="0.2">
      <c r="A73" s="89">
        <v>41518</v>
      </c>
      <c r="F73" s="92">
        <f t="shared" si="4"/>
        <v>0</v>
      </c>
      <c r="H73" s="96">
        <f t="shared" si="5"/>
        <v>0</v>
      </c>
    </row>
    <row r="74" spans="1:8" x14ac:dyDescent="0.2">
      <c r="A74" s="89">
        <v>41548</v>
      </c>
      <c r="F74" s="92">
        <f t="shared" si="4"/>
        <v>0</v>
      </c>
      <c r="H74" s="96">
        <f t="shared" si="5"/>
        <v>0</v>
      </c>
    </row>
    <row r="75" spans="1:8" x14ac:dyDescent="0.2">
      <c r="A75" s="89">
        <v>41579</v>
      </c>
      <c r="F75" s="92">
        <f t="shared" si="4"/>
        <v>0</v>
      </c>
      <c r="H75" s="96">
        <f t="shared" si="5"/>
        <v>0</v>
      </c>
    </row>
    <row r="76" spans="1:8" x14ac:dyDescent="0.2">
      <c r="A76" s="105">
        <v>41609</v>
      </c>
      <c r="B76" s="120"/>
      <c r="C76" s="120"/>
      <c r="D76" s="120"/>
      <c r="E76" s="120"/>
      <c r="F76" s="99">
        <f t="shared" si="4"/>
        <v>0</v>
      </c>
      <c r="G76" s="121"/>
      <c r="H76" s="100">
        <f t="shared" si="5"/>
        <v>0</v>
      </c>
    </row>
    <row r="77" spans="1:8" x14ac:dyDescent="0.2">
      <c r="A77" s="89">
        <v>41640</v>
      </c>
      <c r="F77" s="92">
        <f t="shared" si="4"/>
        <v>0</v>
      </c>
      <c r="H77" s="96">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view="pageLayout" zoomScaleNormal="100" workbookViewId="0">
      <selection activeCell="E28" sqref="D28:E28"/>
    </sheetView>
  </sheetViews>
  <sheetFormatPr baseColWidth="10" defaultRowHeight="12.75" x14ac:dyDescent="0.2"/>
  <cols>
    <col min="1" max="1" width="6" style="16" customWidth="1"/>
    <col min="2" max="2" width="27.7109375" style="10" customWidth="1"/>
    <col min="3" max="3" width="6.28515625" style="28" customWidth="1"/>
    <col min="4" max="4" width="6.28515625" style="1" customWidth="1"/>
    <col min="5" max="5" width="8.42578125" style="1" customWidth="1"/>
    <col min="6" max="6" width="9.28515625" style="1" customWidth="1"/>
    <col min="7" max="7" width="11.28515625" style="1" customWidth="1"/>
    <col min="8" max="8" width="9.28515625" style="1" customWidth="1"/>
    <col min="9" max="9" width="11.28515625" style="1" customWidth="1"/>
    <col min="10" max="10" width="9.28515625" style="1" customWidth="1"/>
    <col min="11" max="11" width="11.42578125" style="2"/>
    <col min="12" max="12" width="8.7109375" style="2" customWidth="1"/>
    <col min="13" max="16384" width="11.42578125" style="2"/>
  </cols>
  <sheetData>
    <row r="1" spans="1:10" s="12" customFormat="1" ht="25.5" customHeight="1" x14ac:dyDescent="0.2">
      <c r="A1" s="288" t="s">
        <v>380</v>
      </c>
      <c r="B1" s="288"/>
      <c r="C1" s="288"/>
      <c r="D1" s="288"/>
      <c r="E1" s="288"/>
      <c r="F1" s="288"/>
      <c r="G1" s="288"/>
      <c r="H1" s="288"/>
      <c r="I1" s="288"/>
      <c r="J1" s="288"/>
    </row>
    <row r="2" spans="1:10" s="12" customFormat="1" x14ac:dyDescent="0.2">
      <c r="A2" s="55"/>
      <c r="B2" s="55"/>
      <c r="C2" s="55"/>
      <c r="D2" s="55"/>
      <c r="E2" s="55"/>
      <c r="F2" s="55"/>
      <c r="G2" s="55"/>
      <c r="H2" s="55"/>
      <c r="I2" s="55"/>
      <c r="J2" s="55"/>
    </row>
    <row r="3" spans="1:10" s="12" customFormat="1" ht="25.5" customHeight="1" x14ac:dyDescent="0.2">
      <c r="A3" s="289" t="s">
        <v>54</v>
      </c>
      <c r="B3" s="290" t="s">
        <v>0</v>
      </c>
      <c r="C3" s="293" t="s">
        <v>13</v>
      </c>
      <c r="D3" s="293"/>
      <c r="E3" s="282" t="s">
        <v>2</v>
      </c>
      <c r="F3" s="282"/>
      <c r="G3" s="284" t="s">
        <v>52</v>
      </c>
      <c r="H3" s="285"/>
      <c r="I3" s="282" t="s">
        <v>14</v>
      </c>
      <c r="J3" s="283"/>
    </row>
    <row r="4" spans="1:10" s="12" customFormat="1" ht="25.5" customHeight="1" x14ac:dyDescent="0.2">
      <c r="A4" s="289"/>
      <c r="B4" s="291"/>
      <c r="C4" s="294" t="s">
        <v>381</v>
      </c>
      <c r="D4" s="295"/>
      <c r="E4" s="296"/>
      <c r="F4" s="297" t="s">
        <v>273</v>
      </c>
      <c r="G4" s="300" t="s">
        <v>377</v>
      </c>
      <c r="H4" s="301" t="s">
        <v>273</v>
      </c>
      <c r="I4" s="286" t="s">
        <v>377</v>
      </c>
      <c r="J4" s="302" t="s">
        <v>273</v>
      </c>
    </row>
    <row r="5" spans="1:10" s="12" customFormat="1" ht="25.5" customHeight="1" x14ac:dyDescent="0.2">
      <c r="A5" s="289"/>
      <c r="B5" s="291"/>
      <c r="C5" s="69">
        <v>2013</v>
      </c>
      <c r="D5" s="69">
        <v>2012</v>
      </c>
      <c r="E5" s="70">
        <v>2013</v>
      </c>
      <c r="F5" s="298"/>
      <c r="G5" s="300"/>
      <c r="H5" s="301"/>
      <c r="I5" s="287"/>
      <c r="J5" s="302"/>
    </row>
    <row r="6" spans="1:10" s="12" customFormat="1" ht="25.5" customHeight="1" x14ac:dyDescent="0.2">
      <c r="A6" s="289"/>
      <c r="B6" s="292"/>
      <c r="C6" s="303" t="s">
        <v>5</v>
      </c>
      <c r="D6" s="304"/>
      <c r="E6" s="305"/>
      <c r="F6" s="299"/>
      <c r="G6" s="170" t="s">
        <v>53</v>
      </c>
      <c r="H6" s="301"/>
      <c r="I6" s="174" t="s">
        <v>51</v>
      </c>
      <c r="J6" s="302"/>
    </row>
    <row r="7" spans="1:10" s="3" customFormat="1" ht="24" x14ac:dyDescent="0.2">
      <c r="A7" s="43" t="s">
        <v>7</v>
      </c>
      <c r="B7" s="175" t="s">
        <v>169</v>
      </c>
      <c r="C7" s="190">
        <v>3</v>
      </c>
      <c r="D7" s="191">
        <v>3</v>
      </c>
      <c r="E7" s="191">
        <v>231</v>
      </c>
      <c r="F7" s="192">
        <v>4.5248868778280542</v>
      </c>
      <c r="G7" s="193">
        <v>33.058999999999997</v>
      </c>
      <c r="H7" s="192">
        <v>7.4146278064788644</v>
      </c>
      <c r="I7" s="193">
        <v>928.02099999999996</v>
      </c>
      <c r="J7" s="192">
        <v>11.545543928477846</v>
      </c>
    </row>
    <row r="8" spans="1:10" s="3" customFormat="1" ht="12.75" customHeight="1" x14ac:dyDescent="0.2">
      <c r="A8" s="43" t="s">
        <v>96</v>
      </c>
      <c r="B8" s="57" t="s">
        <v>206</v>
      </c>
      <c r="C8" s="194">
        <v>1</v>
      </c>
      <c r="D8" s="179">
        <v>1</v>
      </c>
      <c r="E8" s="182" t="s">
        <v>270</v>
      </c>
      <c r="F8" s="182" t="s">
        <v>270</v>
      </c>
      <c r="G8" s="182" t="s">
        <v>270</v>
      </c>
      <c r="H8" s="182" t="s">
        <v>270</v>
      </c>
      <c r="I8" s="182" t="s">
        <v>270</v>
      </c>
      <c r="J8" s="182" t="s">
        <v>270</v>
      </c>
    </row>
    <row r="9" spans="1:10" s="11" customFormat="1" ht="24" x14ac:dyDescent="0.2">
      <c r="A9" s="43" t="s">
        <v>97</v>
      </c>
      <c r="B9" s="58" t="s">
        <v>207</v>
      </c>
      <c r="C9" s="194">
        <v>2</v>
      </c>
      <c r="D9" s="179">
        <v>2</v>
      </c>
      <c r="E9" s="182" t="s">
        <v>270</v>
      </c>
      <c r="F9" s="182" t="s">
        <v>270</v>
      </c>
      <c r="G9" s="182" t="s">
        <v>270</v>
      </c>
      <c r="H9" s="182" t="s">
        <v>270</v>
      </c>
      <c r="I9" s="182" t="s">
        <v>270</v>
      </c>
      <c r="J9" s="182" t="s">
        <v>270</v>
      </c>
    </row>
    <row r="10" spans="1:10" s="3" customFormat="1" x14ac:dyDescent="0.2">
      <c r="A10" s="43" t="s">
        <v>208</v>
      </c>
      <c r="B10" s="57" t="s">
        <v>209</v>
      </c>
      <c r="C10" s="195">
        <v>534</v>
      </c>
      <c r="D10" s="179">
        <v>526</v>
      </c>
      <c r="E10" s="179">
        <v>100322</v>
      </c>
      <c r="F10" s="181">
        <v>0.94686107002344511</v>
      </c>
      <c r="G10" s="179">
        <v>13364.449000000001</v>
      </c>
      <c r="H10" s="181">
        <v>-2.5111436581777955</v>
      </c>
      <c r="I10" s="179">
        <v>345153.11200000002</v>
      </c>
      <c r="J10" s="181">
        <v>3.500706585741109</v>
      </c>
    </row>
    <row r="11" spans="1:10" s="3" customFormat="1" x14ac:dyDescent="0.2">
      <c r="A11" s="43" t="s">
        <v>55</v>
      </c>
      <c r="B11" s="59" t="s">
        <v>150</v>
      </c>
      <c r="C11" s="194">
        <v>95</v>
      </c>
      <c r="D11" s="179">
        <v>93</v>
      </c>
      <c r="E11" s="179">
        <v>15436</v>
      </c>
      <c r="F11" s="181">
        <v>1.7333421208726028</v>
      </c>
      <c r="G11" s="179">
        <v>2016.019</v>
      </c>
      <c r="H11" s="181">
        <v>-2.2520128816668978</v>
      </c>
      <c r="I11" s="179">
        <v>39050.911999999997</v>
      </c>
      <c r="J11" s="181">
        <v>5.2066767204722266</v>
      </c>
    </row>
    <row r="12" spans="1:10" ht="24" x14ac:dyDescent="0.2">
      <c r="A12" s="45" t="s">
        <v>56</v>
      </c>
      <c r="B12" s="60" t="s">
        <v>405</v>
      </c>
      <c r="C12" s="194">
        <v>16</v>
      </c>
      <c r="D12" s="179">
        <v>14</v>
      </c>
      <c r="E12" s="179">
        <v>2799</v>
      </c>
      <c r="F12" s="181">
        <v>2.9801324503311259</v>
      </c>
      <c r="G12" s="179">
        <v>365.42200000000003</v>
      </c>
      <c r="H12" s="181">
        <v>-2.3322321648117859</v>
      </c>
      <c r="I12" s="179">
        <v>6279.7860000000001</v>
      </c>
      <c r="J12" s="181">
        <v>1.7786258898639946</v>
      </c>
    </row>
    <row r="13" spans="1:10" ht="24" x14ac:dyDescent="0.2">
      <c r="A13" s="45" t="s">
        <v>98</v>
      </c>
      <c r="B13" s="60" t="s">
        <v>210</v>
      </c>
      <c r="C13" s="194">
        <v>4</v>
      </c>
      <c r="D13" s="179">
        <v>4</v>
      </c>
      <c r="E13" s="179">
        <v>342</v>
      </c>
      <c r="F13" s="203" t="s">
        <v>271</v>
      </c>
      <c r="G13" s="179">
        <v>43.095999999999997</v>
      </c>
      <c r="H13" s="181">
        <v>-7.0686160348471123</v>
      </c>
      <c r="I13" s="179">
        <v>649.03499999999997</v>
      </c>
      <c r="J13" s="181">
        <v>-4.6561710866700645</v>
      </c>
    </row>
    <row r="14" spans="1:10" x14ac:dyDescent="0.2">
      <c r="A14" s="45" t="s">
        <v>83</v>
      </c>
      <c r="B14" s="60" t="s">
        <v>194</v>
      </c>
      <c r="C14" s="194">
        <v>12</v>
      </c>
      <c r="D14" s="179">
        <v>10</v>
      </c>
      <c r="E14" s="179">
        <v>2457</v>
      </c>
      <c r="F14" s="181">
        <v>3.4090909090909087</v>
      </c>
      <c r="G14" s="179">
        <v>322.32600000000002</v>
      </c>
      <c r="H14" s="181">
        <v>-1.6621208515623569</v>
      </c>
      <c r="I14" s="179">
        <v>5630.7510000000002</v>
      </c>
      <c r="J14" s="181">
        <v>2.5766065808235017</v>
      </c>
    </row>
    <row r="15" spans="1:10" x14ac:dyDescent="0.2">
      <c r="A15" s="45" t="s">
        <v>57</v>
      </c>
      <c r="B15" s="60" t="s">
        <v>211</v>
      </c>
      <c r="C15" s="194">
        <v>4</v>
      </c>
      <c r="D15" s="179">
        <v>4</v>
      </c>
      <c r="E15" s="179">
        <v>698</v>
      </c>
      <c r="F15" s="181">
        <v>2.0467836257309941</v>
      </c>
      <c r="G15" s="179">
        <v>99.167000000000002</v>
      </c>
      <c r="H15" s="181">
        <v>-5.0751897692138339</v>
      </c>
      <c r="I15" s="179">
        <v>1502.4010000000001</v>
      </c>
      <c r="J15" s="181">
        <v>0.98219638819509236</v>
      </c>
    </row>
    <row r="16" spans="1:10" x14ac:dyDescent="0.2">
      <c r="A16" s="46" t="s">
        <v>99</v>
      </c>
      <c r="B16" s="60" t="s">
        <v>212</v>
      </c>
      <c r="C16" s="195">
        <v>6</v>
      </c>
      <c r="D16" s="179">
        <v>7</v>
      </c>
      <c r="E16" s="179">
        <v>786</v>
      </c>
      <c r="F16" s="181">
        <v>-3.4398034398034398</v>
      </c>
      <c r="G16" s="179">
        <v>104.685</v>
      </c>
      <c r="H16" s="181">
        <v>-6.7817739824222398</v>
      </c>
      <c r="I16" s="179">
        <v>2078.0839999999998</v>
      </c>
      <c r="J16" s="181">
        <v>-2.1336636227918566</v>
      </c>
    </row>
    <row r="17" spans="1:10" ht="24" x14ac:dyDescent="0.2">
      <c r="A17" s="46" t="s">
        <v>100</v>
      </c>
      <c r="B17" s="60" t="s">
        <v>213</v>
      </c>
      <c r="C17" s="195">
        <v>6</v>
      </c>
      <c r="D17" s="179">
        <v>7</v>
      </c>
      <c r="E17" s="179">
        <v>786</v>
      </c>
      <c r="F17" s="181">
        <v>-3.4398034398034398</v>
      </c>
      <c r="G17" s="179">
        <v>104.685</v>
      </c>
      <c r="H17" s="181">
        <v>-6.7817739824222398</v>
      </c>
      <c r="I17" s="179">
        <v>2078.0839999999998</v>
      </c>
      <c r="J17" s="181">
        <v>-2.1336636227918566</v>
      </c>
    </row>
    <row r="18" spans="1:10" x14ac:dyDescent="0.2">
      <c r="A18" s="45" t="s">
        <v>59</v>
      </c>
      <c r="B18" s="60" t="s">
        <v>172</v>
      </c>
      <c r="C18" s="194">
        <v>30</v>
      </c>
      <c r="D18" s="179">
        <v>31</v>
      </c>
      <c r="E18" s="179">
        <v>3695</v>
      </c>
      <c r="F18" s="181">
        <v>-0.13513513513513514</v>
      </c>
      <c r="G18" s="179">
        <v>435.35</v>
      </c>
      <c r="H18" s="181">
        <v>-5.9562821462748667</v>
      </c>
      <c r="I18" s="179">
        <v>7825.9629999999997</v>
      </c>
      <c r="J18" s="181">
        <v>6.8736934335596453</v>
      </c>
    </row>
    <row r="19" spans="1:10" x14ac:dyDescent="0.2">
      <c r="A19" s="45" t="s">
        <v>58</v>
      </c>
      <c r="B19" s="60" t="s">
        <v>174</v>
      </c>
      <c r="C19" s="194">
        <v>21</v>
      </c>
      <c r="D19" s="179">
        <v>21</v>
      </c>
      <c r="E19" s="179">
        <v>4049</v>
      </c>
      <c r="F19" s="181">
        <v>9.8887515451174302E-2</v>
      </c>
      <c r="G19" s="179">
        <v>542.798</v>
      </c>
      <c r="H19" s="181">
        <v>-1.3566240143349635</v>
      </c>
      <c r="I19" s="179">
        <v>10918.956</v>
      </c>
      <c r="J19" s="181">
        <v>1.6032894325453424</v>
      </c>
    </row>
    <row r="20" spans="1:10" ht="24" x14ac:dyDescent="0.2">
      <c r="A20" s="45" t="s">
        <v>101</v>
      </c>
      <c r="B20" s="60" t="s">
        <v>406</v>
      </c>
      <c r="C20" s="194">
        <v>12</v>
      </c>
      <c r="D20" s="179">
        <v>12</v>
      </c>
      <c r="E20" s="179">
        <v>2178</v>
      </c>
      <c r="F20" s="181">
        <v>1.6332244517032197</v>
      </c>
      <c r="G20" s="179">
        <v>282.67599999999999</v>
      </c>
      <c r="H20" s="181">
        <v>2.0605194083092333</v>
      </c>
      <c r="I20" s="179">
        <v>4556.4530000000004</v>
      </c>
      <c r="J20" s="181">
        <v>0.80095162920264551</v>
      </c>
    </row>
    <row r="21" spans="1:10" x14ac:dyDescent="0.2">
      <c r="A21" s="46" t="s">
        <v>85</v>
      </c>
      <c r="B21" s="60" t="s">
        <v>196</v>
      </c>
      <c r="C21" s="195">
        <v>7</v>
      </c>
      <c r="D21" s="179">
        <v>5</v>
      </c>
      <c r="E21" s="179">
        <v>941</v>
      </c>
      <c r="F21" s="181">
        <v>18.963337547408344</v>
      </c>
      <c r="G21" s="179">
        <v>129.48400000000001</v>
      </c>
      <c r="H21" s="181">
        <v>23.055576674522925</v>
      </c>
      <c r="I21" s="179">
        <v>2133.7020000000002</v>
      </c>
      <c r="J21" s="181">
        <v>18.647892399023995</v>
      </c>
    </row>
    <row r="22" spans="1:10" x14ac:dyDescent="0.2">
      <c r="A22" s="46" t="s">
        <v>102</v>
      </c>
      <c r="B22" s="60" t="s">
        <v>215</v>
      </c>
      <c r="C22" s="195">
        <v>6</v>
      </c>
      <c r="D22" s="179">
        <v>4</v>
      </c>
      <c r="E22" s="182" t="s">
        <v>270</v>
      </c>
      <c r="F22" s="182" t="s">
        <v>270</v>
      </c>
      <c r="G22" s="182" t="s">
        <v>270</v>
      </c>
      <c r="H22" s="182" t="s">
        <v>270</v>
      </c>
      <c r="I22" s="182" t="s">
        <v>270</v>
      </c>
      <c r="J22" s="182" t="s">
        <v>270</v>
      </c>
    </row>
    <row r="23" spans="1:10" s="3" customFormat="1" x14ac:dyDescent="0.2">
      <c r="A23" s="43" t="s">
        <v>86</v>
      </c>
      <c r="B23" s="57" t="s">
        <v>160</v>
      </c>
      <c r="C23" s="194">
        <v>9</v>
      </c>
      <c r="D23" s="179">
        <v>8</v>
      </c>
      <c r="E23" s="179">
        <v>987</v>
      </c>
      <c r="F23" s="181">
        <v>6.0150375939849621</v>
      </c>
      <c r="G23" s="179">
        <v>131.565</v>
      </c>
      <c r="H23" s="181">
        <v>2.5815958956445804</v>
      </c>
      <c r="I23" s="179">
        <v>2938.6750000000002</v>
      </c>
      <c r="J23" s="181">
        <v>7.9276661430671664</v>
      </c>
    </row>
    <row r="24" spans="1:10" ht="36" x14ac:dyDescent="0.2">
      <c r="A24" s="45" t="s">
        <v>103</v>
      </c>
      <c r="B24" s="60" t="s">
        <v>407</v>
      </c>
      <c r="C24" s="194">
        <v>6</v>
      </c>
      <c r="D24" s="179">
        <v>5</v>
      </c>
      <c r="E24" s="179">
        <v>642</v>
      </c>
      <c r="F24" s="181">
        <v>13.227513227513226</v>
      </c>
      <c r="G24" s="179">
        <v>87.051000000000002</v>
      </c>
      <c r="H24" s="181">
        <v>8.7091174744308617</v>
      </c>
      <c r="I24" s="179">
        <v>1804.903</v>
      </c>
      <c r="J24" s="181">
        <v>15.576665706144141</v>
      </c>
    </row>
    <row r="25" spans="1:10" s="3" customFormat="1" x14ac:dyDescent="0.2">
      <c r="A25" s="43" t="s">
        <v>94</v>
      </c>
      <c r="B25" s="57" t="s">
        <v>175</v>
      </c>
      <c r="C25" s="194">
        <v>1</v>
      </c>
      <c r="D25" s="179">
        <v>1</v>
      </c>
      <c r="E25" s="182" t="s">
        <v>270</v>
      </c>
      <c r="F25" s="182" t="s">
        <v>270</v>
      </c>
      <c r="G25" s="182" t="s">
        <v>270</v>
      </c>
      <c r="H25" s="182" t="s">
        <v>270</v>
      </c>
      <c r="I25" s="182" t="s">
        <v>270</v>
      </c>
      <c r="J25" s="182" t="s">
        <v>270</v>
      </c>
    </row>
    <row r="26" spans="1:10" s="3" customFormat="1" x14ac:dyDescent="0.2">
      <c r="A26" s="43" t="s">
        <v>95</v>
      </c>
      <c r="B26" s="57" t="s">
        <v>161</v>
      </c>
      <c r="C26" s="194">
        <v>5</v>
      </c>
      <c r="D26" s="179">
        <v>6</v>
      </c>
      <c r="E26" s="179">
        <v>581</v>
      </c>
      <c r="F26" s="182" t="s">
        <v>270</v>
      </c>
      <c r="G26" s="179">
        <v>63.284999999999997</v>
      </c>
      <c r="H26" s="182" t="s">
        <v>270</v>
      </c>
      <c r="I26" s="179">
        <v>1410.8620000000001</v>
      </c>
      <c r="J26" s="182" t="s">
        <v>270</v>
      </c>
    </row>
    <row r="27" spans="1:10" x14ac:dyDescent="0.2">
      <c r="A27" s="45" t="s">
        <v>104</v>
      </c>
      <c r="B27" s="60" t="s">
        <v>217</v>
      </c>
      <c r="C27" s="194">
        <v>5</v>
      </c>
      <c r="D27" s="179">
        <v>5</v>
      </c>
      <c r="E27" s="196">
        <v>581</v>
      </c>
      <c r="F27" s="182" t="s">
        <v>270</v>
      </c>
      <c r="G27" s="196">
        <v>63</v>
      </c>
      <c r="H27" s="182" t="s">
        <v>270</v>
      </c>
      <c r="I27" s="196">
        <v>1411</v>
      </c>
      <c r="J27" s="182" t="s">
        <v>270</v>
      </c>
    </row>
    <row r="28" spans="1:10" ht="24" x14ac:dyDescent="0.2">
      <c r="A28" s="45" t="s">
        <v>105</v>
      </c>
      <c r="B28" s="60" t="s">
        <v>218</v>
      </c>
      <c r="C28" s="194">
        <v>2</v>
      </c>
      <c r="D28" s="179">
        <v>2</v>
      </c>
      <c r="E28" s="182" t="s">
        <v>270</v>
      </c>
      <c r="F28" s="182" t="s">
        <v>270</v>
      </c>
      <c r="G28" s="182" t="s">
        <v>270</v>
      </c>
      <c r="H28" s="182" t="s">
        <v>270</v>
      </c>
      <c r="I28" s="182" t="s">
        <v>270</v>
      </c>
      <c r="J28" s="182" t="s">
        <v>270</v>
      </c>
    </row>
    <row r="29" spans="1:10" s="3" customFormat="1" x14ac:dyDescent="0.2">
      <c r="A29" s="43" t="s">
        <v>106</v>
      </c>
      <c r="B29" s="57" t="s">
        <v>219</v>
      </c>
      <c r="C29" s="194">
        <v>2</v>
      </c>
      <c r="D29" s="179">
        <v>2</v>
      </c>
      <c r="E29" s="182" t="s">
        <v>270</v>
      </c>
      <c r="F29" s="182" t="s">
        <v>270</v>
      </c>
      <c r="G29" s="182" t="s">
        <v>270</v>
      </c>
      <c r="H29" s="182" t="s">
        <v>270</v>
      </c>
      <c r="I29" s="182" t="s">
        <v>270</v>
      </c>
      <c r="J29" s="182" t="s">
        <v>270</v>
      </c>
    </row>
    <row r="30" spans="1:10" s="3" customFormat="1" ht="24" x14ac:dyDescent="0.2">
      <c r="A30" s="43" t="s">
        <v>34</v>
      </c>
      <c r="B30" s="57" t="s">
        <v>162</v>
      </c>
      <c r="C30" s="194">
        <v>6</v>
      </c>
      <c r="D30" s="179">
        <v>6</v>
      </c>
      <c r="E30" s="179">
        <v>567</v>
      </c>
      <c r="F30" s="181">
        <v>2.5316455696202533</v>
      </c>
      <c r="G30" s="179">
        <v>74.894999999999996</v>
      </c>
      <c r="H30" s="181">
        <v>-4.1773285568065504</v>
      </c>
      <c r="I30" s="179">
        <v>1250.405</v>
      </c>
      <c r="J30" s="181">
        <v>4.8816228067968117</v>
      </c>
    </row>
    <row r="31" spans="1:10" ht="25.5" customHeight="1" x14ac:dyDescent="0.2">
      <c r="A31" s="45" t="s">
        <v>107</v>
      </c>
      <c r="B31" s="60" t="s">
        <v>220</v>
      </c>
      <c r="C31" s="194">
        <v>4</v>
      </c>
      <c r="D31" s="179">
        <v>4</v>
      </c>
      <c r="E31" s="182" t="s">
        <v>270</v>
      </c>
      <c r="F31" s="182" t="s">
        <v>270</v>
      </c>
      <c r="G31" s="182" t="s">
        <v>270</v>
      </c>
      <c r="H31" s="182" t="s">
        <v>270</v>
      </c>
      <c r="I31" s="182" t="s">
        <v>270</v>
      </c>
      <c r="J31" s="182" t="s">
        <v>270</v>
      </c>
    </row>
    <row r="32" spans="1:10" s="3" customFormat="1" ht="24" x14ac:dyDescent="0.2">
      <c r="A32" s="43" t="s">
        <v>35</v>
      </c>
      <c r="B32" s="57" t="s">
        <v>163</v>
      </c>
      <c r="C32" s="194">
        <v>19</v>
      </c>
      <c r="D32" s="179">
        <v>19</v>
      </c>
      <c r="E32" s="179">
        <v>3878</v>
      </c>
      <c r="F32" s="181">
        <v>-1.1218765935747066</v>
      </c>
      <c r="G32" s="179">
        <v>501.12200000000001</v>
      </c>
      <c r="H32" s="181">
        <v>-1.8950591422899676</v>
      </c>
      <c r="I32" s="179">
        <v>13231.396000000001</v>
      </c>
      <c r="J32" s="181">
        <v>8.8493045362007496</v>
      </c>
    </row>
    <row r="33" spans="1:12" s="3" customFormat="1" ht="24" x14ac:dyDescent="0.2">
      <c r="A33" s="45" t="s">
        <v>108</v>
      </c>
      <c r="B33" s="60" t="s">
        <v>221</v>
      </c>
      <c r="C33" s="194">
        <v>4</v>
      </c>
      <c r="D33" s="179">
        <v>4</v>
      </c>
      <c r="E33" s="179">
        <v>1104</v>
      </c>
      <c r="F33" s="181">
        <v>2.033271719038817</v>
      </c>
      <c r="G33" s="179">
        <v>146.74199999999999</v>
      </c>
      <c r="H33" s="181">
        <v>-3.1961843693720438</v>
      </c>
      <c r="I33" s="179">
        <v>5301.3649999999998</v>
      </c>
      <c r="J33" s="181">
        <v>18.873534980630847</v>
      </c>
    </row>
    <row r="34" spans="1:12" s="3" customFormat="1" x14ac:dyDescent="0.2">
      <c r="A34" s="45" t="s">
        <v>111</v>
      </c>
      <c r="B34" s="60" t="s">
        <v>222</v>
      </c>
      <c r="C34" s="194">
        <v>4</v>
      </c>
      <c r="D34" s="179">
        <v>4</v>
      </c>
      <c r="E34" s="179">
        <v>1104</v>
      </c>
      <c r="F34" s="181">
        <v>2.033271719038817</v>
      </c>
      <c r="G34" s="179">
        <v>146.74199999999999</v>
      </c>
      <c r="H34" s="181">
        <v>-3.1961843693720438</v>
      </c>
      <c r="I34" s="179">
        <v>5301.3649999999998</v>
      </c>
      <c r="J34" s="181">
        <v>18.873534980630847</v>
      </c>
    </row>
    <row r="35" spans="1:12" ht="24" x14ac:dyDescent="0.2">
      <c r="A35" s="45" t="s">
        <v>109</v>
      </c>
      <c r="B35" s="60" t="s">
        <v>223</v>
      </c>
      <c r="C35" s="194">
        <v>15</v>
      </c>
      <c r="D35" s="179">
        <v>15</v>
      </c>
      <c r="E35" s="179">
        <v>2774</v>
      </c>
      <c r="F35" s="181">
        <v>-2.323943661971831</v>
      </c>
      <c r="G35" s="179">
        <v>354.38</v>
      </c>
      <c r="H35" s="181">
        <v>-1.345990562754896</v>
      </c>
      <c r="I35" s="179">
        <v>7930.0309999999999</v>
      </c>
      <c r="J35" s="181">
        <v>3.0405015155210484</v>
      </c>
    </row>
    <row r="36" spans="1:12" s="3" customFormat="1" ht="36" x14ac:dyDescent="0.2">
      <c r="A36" s="45" t="s">
        <v>110</v>
      </c>
      <c r="B36" s="60" t="s">
        <v>266</v>
      </c>
      <c r="C36" s="194">
        <v>9</v>
      </c>
      <c r="D36" s="179">
        <v>9</v>
      </c>
      <c r="E36" s="179">
        <v>1375</v>
      </c>
      <c r="F36" s="181">
        <v>0.21865889212827988</v>
      </c>
      <c r="G36" s="179">
        <v>174.21</v>
      </c>
      <c r="H36" s="181">
        <v>3.4028383696290887</v>
      </c>
      <c r="I36" s="179">
        <v>4282.4539999999997</v>
      </c>
      <c r="J36" s="181">
        <v>3.9615795629609742</v>
      </c>
    </row>
    <row r="37" spans="1:12" s="3" customFormat="1" ht="36" x14ac:dyDescent="0.2">
      <c r="A37" s="43" t="s">
        <v>36</v>
      </c>
      <c r="B37" s="59" t="s">
        <v>151</v>
      </c>
      <c r="C37" s="194">
        <v>20</v>
      </c>
      <c r="D37" s="179">
        <v>20</v>
      </c>
      <c r="E37" s="179">
        <v>3605</v>
      </c>
      <c r="F37" s="181">
        <v>-2.8563729452977635</v>
      </c>
      <c r="G37" s="179">
        <v>449.36900000000003</v>
      </c>
      <c r="H37" s="181">
        <v>-7.1793293481449041</v>
      </c>
      <c r="I37" s="179">
        <v>11858.477999999999</v>
      </c>
      <c r="J37" s="181">
        <v>-11.559771266899583</v>
      </c>
    </row>
    <row r="38" spans="1:12" x14ac:dyDescent="0.2">
      <c r="A38" s="45" t="s">
        <v>60</v>
      </c>
      <c r="B38" s="60" t="s">
        <v>224</v>
      </c>
      <c r="C38" s="194">
        <v>20</v>
      </c>
      <c r="D38" s="179">
        <v>20</v>
      </c>
      <c r="E38" s="179">
        <v>3605</v>
      </c>
      <c r="F38" s="181">
        <v>-2.8563729452977635</v>
      </c>
      <c r="G38" s="179">
        <v>449.36900000000003</v>
      </c>
      <c r="H38" s="181">
        <v>-7.1793293481449041</v>
      </c>
      <c r="I38" s="179">
        <v>11858.477999999999</v>
      </c>
      <c r="J38" s="181">
        <v>-11.559771266899583</v>
      </c>
      <c r="L38" s="20"/>
    </row>
    <row r="39" spans="1:12" s="3" customFormat="1" x14ac:dyDescent="0.2">
      <c r="A39" s="45" t="s">
        <v>87</v>
      </c>
      <c r="B39" s="60" t="s">
        <v>197</v>
      </c>
      <c r="C39" s="194">
        <v>16</v>
      </c>
      <c r="D39" s="179">
        <v>16</v>
      </c>
      <c r="E39" s="179">
        <v>2934</v>
      </c>
      <c r="F39" s="181">
        <v>-2.3627287853577372</v>
      </c>
      <c r="G39" s="179">
        <v>370.553</v>
      </c>
      <c r="H39" s="181">
        <v>-9.1683907088019296</v>
      </c>
      <c r="I39" s="179">
        <v>9800.0429999999997</v>
      </c>
      <c r="J39" s="181">
        <v>-9.9685258696956307</v>
      </c>
    </row>
    <row r="40" spans="1:12" ht="36" x14ac:dyDescent="0.2">
      <c r="A40" s="45" t="s">
        <v>112</v>
      </c>
      <c r="B40" s="60" t="s">
        <v>408</v>
      </c>
      <c r="C40" s="194">
        <v>2</v>
      </c>
      <c r="D40" s="179">
        <v>2</v>
      </c>
      <c r="E40" s="182" t="s">
        <v>270</v>
      </c>
      <c r="F40" s="182" t="s">
        <v>270</v>
      </c>
      <c r="G40" s="182" t="s">
        <v>270</v>
      </c>
      <c r="H40" s="182" t="s">
        <v>270</v>
      </c>
      <c r="I40" s="182" t="s">
        <v>270</v>
      </c>
      <c r="J40" s="182" t="s">
        <v>270</v>
      </c>
    </row>
    <row r="41" spans="1:12" s="3" customFormat="1" ht="24" x14ac:dyDescent="0.2">
      <c r="A41" s="43" t="s">
        <v>61</v>
      </c>
      <c r="B41" s="59" t="s">
        <v>422</v>
      </c>
      <c r="C41" s="194">
        <v>4</v>
      </c>
      <c r="D41" s="179">
        <v>4</v>
      </c>
      <c r="E41" s="179">
        <v>824</v>
      </c>
      <c r="F41" s="181">
        <v>0.24330900243309003</v>
      </c>
      <c r="G41" s="179">
        <v>132.815</v>
      </c>
      <c r="H41" s="181">
        <v>2.8338043436181333</v>
      </c>
      <c r="I41" s="179">
        <v>3907.0149999999999</v>
      </c>
      <c r="J41" s="181">
        <v>2.265136595544639</v>
      </c>
    </row>
    <row r="42" spans="1:12" s="3" customFormat="1" x14ac:dyDescent="0.2">
      <c r="A42" s="43" t="s">
        <v>63</v>
      </c>
      <c r="B42" s="59" t="s">
        <v>153</v>
      </c>
      <c r="C42" s="194">
        <v>31</v>
      </c>
      <c r="D42" s="179">
        <v>30</v>
      </c>
      <c r="E42" s="179">
        <v>4992</v>
      </c>
      <c r="F42" s="181">
        <v>0.82811553221571399</v>
      </c>
      <c r="G42" s="179">
        <v>667.49099999999999</v>
      </c>
      <c r="H42" s="181">
        <v>-3.2238842324571895</v>
      </c>
      <c r="I42" s="179">
        <v>19336.186000000002</v>
      </c>
      <c r="J42" s="181">
        <v>3.3845275015382419</v>
      </c>
    </row>
    <row r="43" spans="1:12" ht="60" x14ac:dyDescent="0.2">
      <c r="A43" s="45" t="s">
        <v>37</v>
      </c>
      <c r="B43" s="60" t="s">
        <v>409</v>
      </c>
      <c r="C43" s="194">
        <v>12</v>
      </c>
      <c r="D43" s="179">
        <v>12</v>
      </c>
      <c r="E43" s="179">
        <v>2550</v>
      </c>
      <c r="F43" s="181">
        <v>-1.2393493415956625</v>
      </c>
      <c r="G43" s="179">
        <v>327.41500000000002</v>
      </c>
      <c r="H43" s="181">
        <v>-5.4667401955830686</v>
      </c>
      <c r="I43" s="179">
        <v>10678.278</v>
      </c>
      <c r="J43" s="181">
        <v>1.7544030169900082</v>
      </c>
    </row>
    <row r="44" spans="1:12" x14ac:dyDescent="0.2">
      <c r="A44" s="45" t="s">
        <v>114</v>
      </c>
      <c r="B44" s="60" t="s">
        <v>225</v>
      </c>
      <c r="C44" s="194">
        <v>4</v>
      </c>
      <c r="D44" s="179">
        <v>4</v>
      </c>
      <c r="E44" s="179">
        <v>535</v>
      </c>
      <c r="F44" s="181">
        <v>0.94339622641509435</v>
      </c>
      <c r="G44" s="179">
        <v>71.674000000000007</v>
      </c>
      <c r="H44" s="181">
        <v>1.8994000398077853</v>
      </c>
      <c r="I44" s="179">
        <v>2259.8530000000001</v>
      </c>
      <c r="J44" s="181">
        <v>-2.9592900623849174</v>
      </c>
    </row>
    <row r="45" spans="1:12" ht="12.75" customHeight="1" x14ac:dyDescent="0.2">
      <c r="A45" s="45" t="s">
        <v>115</v>
      </c>
      <c r="B45" s="60" t="s">
        <v>226</v>
      </c>
      <c r="C45" s="194">
        <v>3</v>
      </c>
      <c r="D45" s="179">
        <v>3</v>
      </c>
      <c r="E45" s="179">
        <v>313</v>
      </c>
      <c r="F45" s="181">
        <v>8.3044982698961931</v>
      </c>
      <c r="G45" s="179">
        <v>45.22</v>
      </c>
      <c r="H45" s="181">
        <v>6.0431958351898318</v>
      </c>
      <c r="I45" s="179">
        <v>1229.28</v>
      </c>
      <c r="J45" s="181">
        <v>19.794417623796726</v>
      </c>
    </row>
    <row r="46" spans="1:12" s="12" customFormat="1" ht="36" x14ac:dyDescent="0.2">
      <c r="A46" s="45" t="s">
        <v>113</v>
      </c>
      <c r="B46" s="60" t="s">
        <v>410</v>
      </c>
      <c r="C46" s="194">
        <v>3</v>
      </c>
      <c r="D46" s="179">
        <v>3</v>
      </c>
      <c r="E46" s="179">
        <v>859</v>
      </c>
      <c r="F46" s="181">
        <v>2.0190023752969122</v>
      </c>
      <c r="G46" s="179">
        <v>131.881</v>
      </c>
      <c r="H46" s="181">
        <v>-1.3678857228329968</v>
      </c>
      <c r="I46" s="179">
        <v>3022.4569999999999</v>
      </c>
      <c r="J46" s="181">
        <v>6.139535177723479</v>
      </c>
    </row>
    <row r="47" spans="1:12" ht="24" x14ac:dyDescent="0.2">
      <c r="A47" s="45" t="s">
        <v>38</v>
      </c>
      <c r="B47" s="60" t="s">
        <v>199</v>
      </c>
      <c r="C47" s="194">
        <v>5</v>
      </c>
      <c r="D47" s="179">
        <v>4</v>
      </c>
      <c r="E47" s="179">
        <v>524</v>
      </c>
      <c r="F47" s="181">
        <v>12.446351931330472</v>
      </c>
      <c r="G47" s="179">
        <v>65.436999999999998</v>
      </c>
      <c r="H47" s="181">
        <v>5.8388729842948868</v>
      </c>
      <c r="I47" s="179">
        <v>1972.126</v>
      </c>
      <c r="J47" s="181">
        <v>8.1797775983429588</v>
      </c>
    </row>
    <row r="48" spans="1:12" ht="24" x14ac:dyDescent="0.2">
      <c r="A48" s="45" t="s">
        <v>64</v>
      </c>
      <c r="B48" s="60" t="s">
        <v>176</v>
      </c>
      <c r="C48" s="194">
        <v>7</v>
      </c>
      <c r="D48" s="179">
        <v>8</v>
      </c>
      <c r="E48" s="179">
        <v>702</v>
      </c>
      <c r="F48" s="181">
        <v>-7.8740157480314963</v>
      </c>
      <c r="G48" s="179">
        <v>100.35</v>
      </c>
      <c r="H48" s="181">
        <v>-8.8324006105094846</v>
      </c>
      <c r="I48" s="179">
        <v>2696.652</v>
      </c>
      <c r="J48" s="181">
        <v>-1.4573189716034747</v>
      </c>
    </row>
    <row r="49" spans="1:10" ht="24" x14ac:dyDescent="0.2">
      <c r="A49" s="45" t="s">
        <v>90</v>
      </c>
      <c r="B49" s="60" t="s">
        <v>390</v>
      </c>
      <c r="C49" s="194">
        <v>6</v>
      </c>
      <c r="D49" s="179">
        <v>7</v>
      </c>
      <c r="E49" s="182" t="s">
        <v>270</v>
      </c>
      <c r="F49" s="182" t="s">
        <v>270</v>
      </c>
      <c r="G49" s="182" t="s">
        <v>270</v>
      </c>
      <c r="H49" s="182" t="s">
        <v>270</v>
      </c>
      <c r="I49" s="182" t="s">
        <v>270</v>
      </c>
      <c r="J49" s="182" t="s">
        <v>270</v>
      </c>
    </row>
    <row r="50" spans="1:10" s="3" customFormat="1" ht="24" x14ac:dyDescent="0.2">
      <c r="A50" s="47" t="s">
        <v>28</v>
      </c>
      <c r="B50" s="58" t="s">
        <v>164</v>
      </c>
      <c r="C50" s="195">
        <v>16</v>
      </c>
      <c r="D50" s="179">
        <v>15</v>
      </c>
      <c r="E50" s="179">
        <v>5422</v>
      </c>
      <c r="F50" s="181">
        <v>0.7806691449814126</v>
      </c>
      <c r="G50" s="179">
        <v>698.91200000000003</v>
      </c>
      <c r="H50" s="181">
        <v>-4.3592494471569632</v>
      </c>
      <c r="I50" s="179">
        <v>24157.08</v>
      </c>
      <c r="J50" s="181">
        <v>21.281678564602423</v>
      </c>
    </row>
    <row r="51" spans="1:10" ht="36" x14ac:dyDescent="0.2">
      <c r="A51" s="46" t="s">
        <v>39</v>
      </c>
      <c r="B51" s="60" t="s">
        <v>177</v>
      </c>
      <c r="C51" s="195">
        <v>14</v>
      </c>
      <c r="D51" s="179">
        <v>14</v>
      </c>
      <c r="E51" s="182" t="s">
        <v>270</v>
      </c>
      <c r="F51" s="182" t="s">
        <v>270</v>
      </c>
      <c r="G51" s="182" t="s">
        <v>270</v>
      </c>
      <c r="H51" s="182" t="s">
        <v>270</v>
      </c>
      <c r="I51" s="182" t="s">
        <v>270</v>
      </c>
      <c r="J51" s="182" t="s">
        <v>270</v>
      </c>
    </row>
    <row r="52" spans="1:10" s="3" customFormat="1" ht="24" x14ac:dyDescent="0.2">
      <c r="A52" s="43" t="s">
        <v>29</v>
      </c>
      <c r="B52" s="59" t="s">
        <v>423</v>
      </c>
      <c r="C52" s="194">
        <v>43</v>
      </c>
      <c r="D52" s="179">
        <v>44</v>
      </c>
      <c r="E52" s="179">
        <v>5658</v>
      </c>
      <c r="F52" s="181">
        <v>2.3701827392798984</v>
      </c>
      <c r="G52" s="179">
        <v>770.404</v>
      </c>
      <c r="H52" s="181">
        <v>-1.5293295107551552</v>
      </c>
      <c r="I52" s="179">
        <v>15944.313</v>
      </c>
      <c r="J52" s="181">
        <v>1.5753036703678533</v>
      </c>
    </row>
    <row r="53" spans="1:10" x14ac:dyDescent="0.2">
      <c r="A53" s="45" t="s">
        <v>15</v>
      </c>
      <c r="B53" s="60" t="s">
        <v>178</v>
      </c>
      <c r="C53" s="194">
        <v>10</v>
      </c>
      <c r="D53" s="179">
        <v>10</v>
      </c>
      <c r="E53" s="179">
        <v>1504</v>
      </c>
      <c r="F53" s="181">
        <v>4.5170257123002084</v>
      </c>
      <c r="G53" s="179">
        <v>212.785</v>
      </c>
      <c r="H53" s="181">
        <v>1.5515381751887523</v>
      </c>
      <c r="I53" s="179">
        <v>4370.22</v>
      </c>
      <c r="J53" s="181">
        <v>6.0511126070225112</v>
      </c>
    </row>
    <row r="54" spans="1:10" x14ac:dyDescent="0.2">
      <c r="A54" s="45" t="s">
        <v>65</v>
      </c>
      <c r="B54" s="60" t="s">
        <v>179</v>
      </c>
      <c r="C54" s="194">
        <v>9</v>
      </c>
      <c r="D54" s="179">
        <v>9</v>
      </c>
      <c r="E54" s="182" t="s">
        <v>270</v>
      </c>
      <c r="F54" s="182" t="s">
        <v>270</v>
      </c>
      <c r="G54" s="182" t="s">
        <v>270</v>
      </c>
      <c r="H54" s="182" t="s">
        <v>270</v>
      </c>
      <c r="I54" s="182" t="s">
        <v>270</v>
      </c>
      <c r="J54" s="182" t="s">
        <v>270</v>
      </c>
    </row>
    <row r="55" spans="1:10" x14ac:dyDescent="0.2">
      <c r="A55" s="45" t="s">
        <v>16</v>
      </c>
      <c r="B55" s="60" t="s">
        <v>265</v>
      </c>
      <c r="C55" s="194">
        <v>33</v>
      </c>
      <c r="D55" s="179">
        <v>34</v>
      </c>
      <c r="E55" s="179">
        <v>4154</v>
      </c>
      <c r="F55" s="181">
        <v>1.6144814090019568</v>
      </c>
      <c r="G55" s="179">
        <v>557.61900000000003</v>
      </c>
      <c r="H55" s="181">
        <v>-2.6562622744769433</v>
      </c>
      <c r="I55" s="179">
        <v>11574.093000000001</v>
      </c>
      <c r="J55" s="181">
        <v>0</v>
      </c>
    </row>
    <row r="56" spans="1:10" ht="24" x14ac:dyDescent="0.2">
      <c r="A56" s="45" t="s">
        <v>40</v>
      </c>
      <c r="B56" s="60" t="s">
        <v>227</v>
      </c>
      <c r="C56" s="194">
        <v>5</v>
      </c>
      <c r="D56" s="179">
        <v>4</v>
      </c>
      <c r="E56" s="179">
        <v>513</v>
      </c>
      <c r="F56" s="181">
        <v>21.276595744680851</v>
      </c>
      <c r="G56" s="179">
        <v>63.42</v>
      </c>
      <c r="H56" s="181">
        <v>5.7652218868302123</v>
      </c>
      <c r="I56" s="179">
        <v>1255.971</v>
      </c>
      <c r="J56" s="181">
        <v>3.2002681954244085</v>
      </c>
    </row>
    <row r="57" spans="1:10" x14ac:dyDescent="0.2">
      <c r="A57" s="45" t="s">
        <v>66</v>
      </c>
      <c r="B57" s="60" t="s">
        <v>180</v>
      </c>
      <c r="C57" s="194">
        <v>19</v>
      </c>
      <c r="D57" s="179">
        <v>20</v>
      </c>
      <c r="E57" s="179">
        <v>2607</v>
      </c>
      <c r="F57" s="181">
        <v>1.8359375</v>
      </c>
      <c r="G57" s="179">
        <v>371.34</v>
      </c>
      <c r="H57" s="181">
        <v>-2.4617033348042616</v>
      </c>
      <c r="I57" s="179">
        <v>7913.49</v>
      </c>
      <c r="J57" s="181">
        <v>0</v>
      </c>
    </row>
    <row r="58" spans="1:10" s="3" customFormat="1" ht="36" x14ac:dyDescent="0.2">
      <c r="A58" s="43" t="s">
        <v>67</v>
      </c>
      <c r="B58" s="57" t="s">
        <v>165</v>
      </c>
      <c r="C58" s="194">
        <v>20</v>
      </c>
      <c r="D58" s="179">
        <v>18</v>
      </c>
      <c r="E58" s="179">
        <v>2474</v>
      </c>
      <c r="F58" s="181">
        <v>6.9606571552096845</v>
      </c>
      <c r="G58" s="179">
        <v>334.38</v>
      </c>
      <c r="H58" s="181">
        <v>4.0903997011580131</v>
      </c>
      <c r="I58" s="179">
        <v>7488.1390000000001</v>
      </c>
      <c r="J58" s="181">
        <v>5.8636307214851398</v>
      </c>
    </row>
    <row r="59" spans="1:10" x14ac:dyDescent="0.2">
      <c r="A59" s="45" t="s">
        <v>116</v>
      </c>
      <c r="B59" s="60" t="s">
        <v>228</v>
      </c>
      <c r="C59" s="194">
        <v>7</v>
      </c>
      <c r="D59" s="179">
        <v>4</v>
      </c>
      <c r="E59" s="179">
        <v>649</v>
      </c>
      <c r="F59" s="181">
        <v>50.231481481481474</v>
      </c>
      <c r="G59" s="179">
        <v>84.852000000000004</v>
      </c>
      <c r="H59" s="181">
        <v>39.837505562056066</v>
      </c>
      <c r="I59" s="179">
        <v>2019.35</v>
      </c>
      <c r="J59" s="181">
        <v>40.330870498237651</v>
      </c>
    </row>
    <row r="60" spans="1:10" s="3" customFormat="1" ht="24" x14ac:dyDescent="0.2">
      <c r="A60" s="45" t="s">
        <v>117</v>
      </c>
      <c r="B60" s="60" t="s">
        <v>229</v>
      </c>
      <c r="C60" s="194">
        <v>8</v>
      </c>
      <c r="D60" s="179">
        <v>9</v>
      </c>
      <c r="E60" s="179">
        <v>880</v>
      </c>
      <c r="F60" s="181">
        <v>-3.4028540065861685</v>
      </c>
      <c r="G60" s="179">
        <v>121.048</v>
      </c>
      <c r="H60" s="181">
        <v>-4.4669634119392621</v>
      </c>
      <c r="I60" s="179">
        <v>2404.0410000000002</v>
      </c>
      <c r="J60" s="181">
        <v>-2.9522754558218356</v>
      </c>
    </row>
    <row r="61" spans="1:10" s="3" customFormat="1" ht="24" x14ac:dyDescent="0.2">
      <c r="A61" s="43" t="s">
        <v>68</v>
      </c>
      <c r="B61" s="59" t="s">
        <v>166</v>
      </c>
      <c r="C61" s="194">
        <v>5</v>
      </c>
      <c r="D61" s="179">
        <v>6</v>
      </c>
      <c r="E61" s="179">
        <v>743</v>
      </c>
      <c r="F61" s="181">
        <v>-8.3847102342786677</v>
      </c>
      <c r="G61" s="179">
        <v>100.172</v>
      </c>
      <c r="H61" s="181">
        <v>-10.827435794721147</v>
      </c>
      <c r="I61" s="179">
        <v>2440.7849999999999</v>
      </c>
      <c r="J61" s="181">
        <v>-7.7195030705533503</v>
      </c>
    </row>
    <row r="62" spans="1:10" x14ac:dyDescent="0.2">
      <c r="A62" s="45" t="s">
        <v>17</v>
      </c>
      <c r="B62" s="60" t="s">
        <v>230</v>
      </c>
      <c r="C62" s="194">
        <v>4</v>
      </c>
      <c r="D62" s="179">
        <v>5</v>
      </c>
      <c r="E62" s="182" t="s">
        <v>270</v>
      </c>
      <c r="F62" s="182" t="s">
        <v>270</v>
      </c>
      <c r="G62" s="182" t="s">
        <v>270</v>
      </c>
      <c r="H62" s="182" t="s">
        <v>270</v>
      </c>
      <c r="I62" s="182" t="s">
        <v>270</v>
      </c>
      <c r="J62" s="182" t="s">
        <v>270</v>
      </c>
    </row>
    <row r="63" spans="1:10" s="3" customFormat="1" x14ac:dyDescent="0.2">
      <c r="A63" s="43" t="s">
        <v>69</v>
      </c>
      <c r="B63" s="59" t="s">
        <v>167</v>
      </c>
      <c r="C63" s="194">
        <v>42</v>
      </c>
      <c r="D63" s="179">
        <v>43</v>
      </c>
      <c r="E63" s="179">
        <v>5108</v>
      </c>
      <c r="F63" s="181">
        <v>-3.4769463340891913</v>
      </c>
      <c r="G63" s="179">
        <v>684.28599999999994</v>
      </c>
      <c r="H63" s="181">
        <v>-3.8008103221888261</v>
      </c>
      <c r="I63" s="179">
        <v>15987.944</v>
      </c>
      <c r="J63" s="181">
        <v>-2.9188272130628921</v>
      </c>
    </row>
    <row r="64" spans="1:10" x14ac:dyDescent="0.2">
      <c r="A64" s="45" t="s">
        <v>18</v>
      </c>
      <c r="B64" s="60" t="s">
        <v>231</v>
      </c>
      <c r="C64" s="194">
        <v>7</v>
      </c>
      <c r="D64" s="179">
        <v>7</v>
      </c>
      <c r="E64" s="179">
        <v>886</v>
      </c>
      <c r="F64" s="181">
        <v>-0.44943820224719105</v>
      </c>
      <c r="G64" s="179">
        <v>120.265</v>
      </c>
      <c r="H64" s="181">
        <v>-2.9306837993155548</v>
      </c>
      <c r="I64" s="179">
        <v>2169.924</v>
      </c>
      <c r="J64" s="181">
        <v>1.763954695164073</v>
      </c>
    </row>
    <row r="65" spans="1:11" x14ac:dyDescent="0.2">
      <c r="A65" s="45" t="s">
        <v>120</v>
      </c>
      <c r="B65" s="60" t="s">
        <v>232</v>
      </c>
      <c r="C65" s="194">
        <v>3</v>
      </c>
      <c r="D65" s="179">
        <v>3</v>
      </c>
      <c r="E65" s="179">
        <v>891</v>
      </c>
      <c r="F65" s="181">
        <v>-2.7292576419213974</v>
      </c>
      <c r="G65" s="179">
        <v>117.733</v>
      </c>
      <c r="H65" s="181">
        <v>3.2609744331886152</v>
      </c>
      <c r="I65" s="179">
        <v>3515.44</v>
      </c>
      <c r="J65" s="181">
        <v>-3.2330165609107016</v>
      </c>
    </row>
    <row r="66" spans="1:11" ht="25.5" customHeight="1" x14ac:dyDescent="0.2">
      <c r="A66" s="45" t="s">
        <v>118</v>
      </c>
      <c r="B66" s="60" t="s">
        <v>411</v>
      </c>
      <c r="C66" s="194">
        <v>14</v>
      </c>
      <c r="D66" s="179">
        <v>14</v>
      </c>
      <c r="E66" s="179">
        <v>1201</v>
      </c>
      <c r="F66" s="181">
        <v>1.521555367709214</v>
      </c>
      <c r="G66" s="179">
        <v>166.19499999999999</v>
      </c>
      <c r="H66" s="181">
        <v>0.28541774779449919</v>
      </c>
      <c r="I66" s="179">
        <v>3148.768</v>
      </c>
      <c r="J66" s="181">
        <v>5.7413843302490664</v>
      </c>
    </row>
    <row r="67" spans="1:11" ht="24" x14ac:dyDescent="0.2">
      <c r="A67" s="45" t="s">
        <v>123</v>
      </c>
      <c r="B67" s="60" t="s">
        <v>234</v>
      </c>
      <c r="C67" s="194">
        <v>4</v>
      </c>
      <c r="D67" s="179">
        <v>5</v>
      </c>
      <c r="E67" s="179">
        <v>385</v>
      </c>
      <c r="F67" s="181">
        <v>-14.444444444444443</v>
      </c>
      <c r="G67" s="179">
        <v>53.426000000000002</v>
      </c>
      <c r="H67" s="181">
        <v>-18.222589582281</v>
      </c>
      <c r="I67" s="179">
        <v>969.75699999999995</v>
      </c>
      <c r="J67" s="181">
        <v>-9.9608277880373883</v>
      </c>
    </row>
    <row r="68" spans="1:11" x14ac:dyDescent="0.2">
      <c r="A68" s="45" t="s">
        <v>122</v>
      </c>
      <c r="B68" s="60" t="s">
        <v>235</v>
      </c>
      <c r="C68" s="194">
        <v>10</v>
      </c>
      <c r="D68" s="179">
        <v>9</v>
      </c>
      <c r="E68" s="179">
        <v>816</v>
      </c>
      <c r="F68" s="181">
        <v>11.323328785811732</v>
      </c>
      <c r="G68" s="179">
        <v>112.76900000000001</v>
      </c>
      <c r="H68" s="181">
        <v>12.329790519070434</v>
      </c>
      <c r="I68" s="179">
        <v>2179.011</v>
      </c>
      <c r="J68" s="181">
        <v>14.638813275938809</v>
      </c>
    </row>
    <row r="69" spans="1:11" s="3" customFormat="1" x14ac:dyDescent="0.2">
      <c r="A69" s="45" t="s">
        <v>119</v>
      </c>
      <c r="B69" s="60" t="s">
        <v>236</v>
      </c>
      <c r="C69" s="194">
        <v>10</v>
      </c>
      <c r="D69" s="179">
        <v>11</v>
      </c>
      <c r="E69" s="179">
        <v>1328</v>
      </c>
      <c r="F69" s="181">
        <v>-8.9163237311385473</v>
      </c>
      <c r="G69" s="179">
        <v>167.166</v>
      </c>
      <c r="H69" s="181">
        <v>-10.838618144191331</v>
      </c>
      <c r="I69" s="179">
        <v>4088.607</v>
      </c>
      <c r="J69" s="181">
        <v>-9.3513240989466979</v>
      </c>
    </row>
    <row r="70" spans="1:11" s="3" customFormat="1" ht="12.75" customHeight="1" x14ac:dyDescent="0.2">
      <c r="A70" s="45" t="s">
        <v>124</v>
      </c>
      <c r="B70" s="60" t="s">
        <v>237</v>
      </c>
      <c r="C70" s="194">
        <v>4</v>
      </c>
      <c r="D70" s="179">
        <v>5</v>
      </c>
      <c r="E70" s="179">
        <v>560</v>
      </c>
      <c r="F70" s="181">
        <v>-17.159763313609467</v>
      </c>
      <c r="G70" s="179">
        <v>76.152000000000001</v>
      </c>
      <c r="H70" s="181">
        <v>-19.47552077825949</v>
      </c>
      <c r="I70" s="179">
        <v>1729.499</v>
      </c>
      <c r="J70" s="181">
        <v>-18.349145769638234</v>
      </c>
    </row>
    <row r="71" spans="1:11" s="3" customFormat="1" ht="37.5" customHeight="1" x14ac:dyDescent="0.2">
      <c r="A71" s="43" t="s">
        <v>70</v>
      </c>
      <c r="B71" s="59" t="s">
        <v>181</v>
      </c>
      <c r="C71" s="194">
        <v>29</v>
      </c>
      <c r="D71" s="179">
        <v>28</v>
      </c>
      <c r="E71" s="179">
        <v>6563</v>
      </c>
      <c r="F71" s="181">
        <v>6.6807542262678803</v>
      </c>
      <c r="G71" s="179">
        <v>834.18600000000004</v>
      </c>
      <c r="H71" s="181">
        <v>4.4915066344827759</v>
      </c>
      <c r="I71" s="179">
        <v>23237.006000000001</v>
      </c>
      <c r="J71" s="181">
        <v>-0.71140217110270565</v>
      </c>
    </row>
    <row r="72" spans="1:11" ht="24" x14ac:dyDescent="0.2">
      <c r="A72" s="45" t="s">
        <v>41</v>
      </c>
      <c r="B72" s="60" t="s">
        <v>412</v>
      </c>
      <c r="C72" s="194">
        <v>7</v>
      </c>
      <c r="D72" s="179">
        <v>7</v>
      </c>
      <c r="E72" s="179">
        <v>1430</v>
      </c>
      <c r="F72" s="181">
        <v>7.4380165289256199</v>
      </c>
      <c r="G72" s="179">
        <v>191.49700000000001</v>
      </c>
      <c r="H72" s="181">
        <v>8.6982681795734873</v>
      </c>
      <c r="I72" s="179">
        <v>4512.8</v>
      </c>
      <c r="J72" s="181">
        <v>13.373517857560072</v>
      </c>
    </row>
    <row r="73" spans="1:11" ht="36" x14ac:dyDescent="0.2">
      <c r="A73" s="46" t="s">
        <v>71</v>
      </c>
      <c r="B73" s="60" t="s">
        <v>182</v>
      </c>
      <c r="C73" s="195">
        <v>14</v>
      </c>
      <c r="D73" s="179">
        <v>13</v>
      </c>
      <c r="E73" s="179">
        <v>3917</v>
      </c>
      <c r="F73" s="181">
        <v>8.1446714522363344</v>
      </c>
      <c r="G73" s="179">
        <v>515.09100000000001</v>
      </c>
      <c r="H73" s="181">
        <v>12.274074719909326</v>
      </c>
      <c r="I73" s="179">
        <v>14922.562</v>
      </c>
      <c r="J73" s="181">
        <v>0.24496684691540346</v>
      </c>
    </row>
    <row r="74" spans="1:11" ht="36" x14ac:dyDescent="0.2">
      <c r="A74" s="46" t="s">
        <v>72</v>
      </c>
      <c r="B74" s="60" t="s">
        <v>413</v>
      </c>
      <c r="C74" s="195">
        <v>14</v>
      </c>
      <c r="D74" s="179">
        <v>13</v>
      </c>
      <c r="E74" s="179">
        <v>3917</v>
      </c>
      <c r="F74" s="181">
        <v>8.1446714522363344</v>
      </c>
      <c r="G74" s="179">
        <v>515.09100000000001</v>
      </c>
      <c r="H74" s="181">
        <v>12.274074719909326</v>
      </c>
      <c r="I74" s="179">
        <v>14922.562</v>
      </c>
      <c r="J74" s="181">
        <v>0.24496684691540346</v>
      </c>
    </row>
    <row r="75" spans="1:11" ht="25.5" customHeight="1" x14ac:dyDescent="0.2">
      <c r="A75" s="45" t="s">
        <v>121</v>
      </c>
      <c r="B75" s="60" t="s">
        <v>238</v>
      </c>
      <c r="C75" s="194">
        <v>4</v>
      </c>
      <c r="D75" s="179">
        <v>4</v>
      </c>
      <c r="E75" s="179">
        <v>598</v>
      </c>
      <c r="F75" s="181">
        <v>1.3559322033898304</v>
      </c>
      <c r="G75" s="179">
        <v>86.863</v>
      </c>
      <c r="H75" s="181">
        <v>1.812065590679466</v>
      </c>
      <c r="I75" s="179">
        <v>2390.3409999999999</v>
      </c>
      <c r="J75" s="181">
        <v>7.7789961243182382E-2</v>
      </c>
    </row>
    <row r="76" spans="1:11" s="3" customFormat="1" x14ac:dyDescent="0.2">
      <c r="A76" s="43" t="s">
        <v>30</v>
      </c>
      <c r="B76" s="59" t="s">
        <v>155</v>
      </c>
      <c r="C76" s="194">
        <v>27</v>
      </c>
      <c r="D76" s="179">
        <v>28</v>
      </c>
      <c r="E76" s="179">
        <v>3137</v>
      </c>
      <c r="F76" s="181">
        <v>-10.166093928980526</v>
      </c>
      <c r="G76" s="179">
        <v>425.20699999999999</v>
      </c>
      <c r="H76" s="181">
        <v>-16.081927320882663</v>
      </c>
      <c r="I76" s="179">
        <v>10288.409</v>
      </c>
      <c r="J76" s="181">
        <v>-8.7632322638978888</v>
      </c>
    </row>
    <row r="77" spans="1:11" s="3" customFormat="1" ht="48" x14ac:dyDescent="0.2">
      <c r="A77" s="45" t="s">
        <v>73</v>
      </c>
      <c r="B77" s="60" t="s">
        <v>262</v>
      </c>
      <c r="C77" s="194">
        <v>14</v>
      </c>
      <c r="D77" s="179">
        <v>14</v>
      </c>
      <c r="E77" s="179">
        <v>1576</v>
      </c>
      <c r="F77" s="181">
        <v>-6.6350710900473935</v>
      </c>
      <c r="G77" s="179">
        <v>205.85900000000001</v>
      </c>
      <c r="H77" s="181">
        <v>-12.773088591718784</v>
      </c>
      <c r="I77" s="179">
        <v>5405.0810000000001</v>
      </c>
      <c r="J77" s="181">
        <v>-6.9045797437735503</v>
      </c>
    </row>
    <row r="78" spans="1:11" s="3" customFormat="1" ht="25.5" customHeight="1" x14ac:dyDescent="0.2">
      <c r="A78" s="45" t="s">
        <v>125</v>
      </c>
      <c r="B78" s="60" t="s">
        <v>239</v>
      </c>
      <c r="C78" s="194">
        <v>7</v>
      </c>
      <c r="D78" s="179">
        <v>7</v>
      </c>
      <c r="E78" s="179">
        <v>768</v>
      </c>
      <c r="F78" s="181">
        <v>-4.8327137546468402</v>
      </c>
      <c r="G78" s="179">
        <v>100.589</v>
      </c>
      <c r="H78" s="181">
        <v>-9.1943957968476369</v>
      </c>
      <c r="I78" s="179">
        <v>2263.56</v>
      </c>
      <c r="J78" s="181">
        <v>-11.0491093357645</v>
      </c>
    </row>
    <row r="79" spans="1:11" s="3" customFormat="1" ht="24" x14ac:dyDescent="0.2">
      <c r="A79" s="45" t="s">
        <v>126</v>
      </c>
      <c r="B79" s="60" t="s">
        <v>414</v>
      </c>
      <c r="C79" s="194">
        <v>7</v>
      </c>
      <c r="D79" s="179">
        <v>7</v>
      </c>
      <c r="E79" s="179">
        <v>808</v>
      </c>
      <c r="F79" s="181">
        <v>-8.2860385925085129</v>
      </c>
      <c r="G79" s="179">
        <v>105.27</v>
      </c>
      <c r="H79" s="181">
        <v>-15.938672841970774</v>
      </c>
      <c r="I79" s="179">
        <v>3141.5210000000002</v>
      </c>
      <c r="J79" s="181">
        <v>-3.6706111930843228</v>
      </c>
    </row>
    <row r="80" spans="1:11" ht="24" x14ac:dyDescent="0.2">
      <c r="A80" s="45" t="s">
        <v>19</v>
      </c>
      <c r="B80" s="60" t="s">
        <v>241</v>
      </c>
      <c r="C80" s="194">
        <v>2</v>
      </c>
      <c r="D80" s="179">
        <v>2</v>
      </c>
      <c r="E80" s="182" t="s">
        <v>270</v>
      </c>
      <c r="F80" s="182" t="s">
        <v>270</v>
      </c>
      <c r="G80" s="182" t="s">
        <v>270</v>
      </c>
      <c r="H80" s="182" t="s">
        <v>270</v>
      </c>
      <c r="I80" s="182" t="s">
        <v>270</v>
      </c>
      <c r="J80" s="182" t="s">
        <v>270</v>
      </c>
      <c r="K80" s="4"/>
    </row>
    <row r="81" spans="1:12" ht="25.5" customHeight="1" x14ac:dyDescent="0.2">
      <c r="A81" s="45" t="s">
        <v>74</v>
      </c>
      <c r="B81" s="60" t="s">
        <v>183</v>
      </c>
      <c r="C81" s="194">
        <v>7</v>
      </c>
      <c r="D81" s="179">
        <v>7</v>
      </c>
      <c r="E81" s="179">
        <v>980</v>
      </c>
      <c r="F81" s="181">
        <v>-19.540229885057471</v>
      </c>
      <c r="G81" s="179">
        <v>140.10900000000001</v>
      </c>
      <c r="H81" s="181">
        <v>-25.596622590409428</v>
      </c>
      <c r="I81" s="179">
        <v>3090.6849999999999</v>
      </c>
      <c r="J81" s="181">
        <v>-17.386699854349484</v>
      </c>
    </row>
    <row r="82" spans="1:12" s="3" customFormat="1" x14ac:dyDescent="0.2">
      <c r="A82" s="43" t="s">
        <v>31</v>
      </c>
      <c r="B82" s="61" t="s">
        <v>156</v>
      </c>
      <c r="C82" s="194">
        <v>80</v>
      </c>
      <c r="D82" s="179">
        <v>79</v>
      </c>
      <c r="E82" s="179">
        <v>18166</v>
      </c>
      <c r="F82" s="181">
        <v>1.6166023381999219</v>
      </c>
      <c r="G82" s="179">
        <v>2456.3960000000002</v>
      </c>
      <c r="H82" s="181">
        <v>-3.1441531526700461</v>
      </c>
      <c r="I82" s="179">
        <v>71108.433999999994</v>
      </c>
      <c r="J82" s="181">
        <v>4.7056592983927272</v>
      </c>
    </row>
    <row r="83" spans="1:12" ht="24" x14ac:dyDescent="0.2">
      <c r="A83" s="45" t="s">
        <v>20</v>
      </c>
      <c r="B83" s="60" t="s">
        <v>415</v>
      </c>
      <c r="C83" s="194">
        <v>26</v>
      </c>
      <c r="D83" s="179">
        <v>25</v>
      </c>
      <c r="E83" s="179">
        <v>7823</v>
      </c>
      <c r="F83" s="181">
        <v>2.7854421232426754</v>
      </c>
      <c r="G83" s="179">
        <v>1016.206</v>
      </c>
      <c r="H83" s="181">
        <v>-0.83182887199555</v>
      </c>
      <c r="I83" s="179">
        <v>30995.093000000001</v>
      </c>
      <c r="J83" s="181">
        <v>4.4118743854304183</v>
      </c>
    </row>
    <row r="84" spans="1:12" ht="36" x14ac:dyDescent="0.2">
      <c r="A84" s="45" t="s">
        <v>42</v>
      </c>
      <c r="B84" s="60" t="s">
        <v>389</v>
      </c>
      <c r="C84" s="194">
        <v>2</v>
      </c>
      <c r="D84" s="179">
        <v>2</v>
      </c>
      <c r="E84" s="182" t="s">
        <v>270</v>
      </c>
      <c r="F84" s="182" t="s">
        <v>270</v>
      </c>
      <c r="G84" s="182" t="s">
        <v>270</v>
      </c>
      <c r="H84" s="182" t="s">
        <v>270</v>
      </c>
      <c r="I84" s="182" t="s">
        <v>270</v>
      </c>
      <c r="J84" s="182" t="s">
        <v>270</v>
      </c>
    </row>
    <row r="85" spans="1:12" ht="24" x14ac:dyDescent="0.2">
      <c r="A85" s="45" t="s">
        <v>127</v>
      </c>
      <c r="B85" s="60" t="s">
        <v>242</v>
      </c>
      <c r="C85" s="194">
        <v>10</v>
      </c>
      <c r="D85" s="179">
        <v>9</v>
      </c>
      <c r="E85" s="179">
        <v>2330</v>
      </c>
      <c r="F85" s="181">
        <v>2.4626209322779244</v>
      </c>
      <c r="G85" s="179">
        <v>309.15100000000001</v>
      </c>
      <c r="H85" s="181">
        <v>-0.94488945850688888</v>
      </c>
      <c r="I85" s="179">
        <v>8838.8060000000005</v>
      </c>
      <c r="J85" s="181">
        <v>9.0365785719607867</v>
      </c>
    </row>
    <row r="86" spans="1:12" s="12" customFormat="1" ht="24" x14ac:dyDescent="0.2">
      <c r="A86" s="45" t="s">
        <v>128</v>
      </c>
      <c r="B86" s="60" t="s">
        <v>416</v>
      </c>
      <c r="C86" s="194">
        <v>6</v>
      </c>
      <c r="D86" s="179">
        <v>6</v>
      </c>
      <c r="E86" s="179">
        <v>1106</v>
      </c>
      <c r="F86" s="181">
        <v>1.935483870967742</v>
      </c>
      <c r="G86" s="179">
        <v>137.876</v>
      </c>
      <c r="H86" s="181">
        <v>-3.2245384993331934</v>
      </c>
      <c r="I86" s="179">
        <v>4142.8</v>
      </c>
      <c r="J86" s="181">
        <v>6.71032479317598</v>
      </c>
    </row>
    <row r="87" spans="1:12" ht="24" x14ac:dyDescent="0.2">
      <c r="A87" s="45" t="s">
        <v>21</v>
      </c>
      <c r="B87" s="60" t="s">
        <v>417</v>
      </c>
      <c r="C87" s="194">
        <v>26</v>
      </c>
      <c r="D87" s="179">
        <v>26</v>
      </c>
      <c r="E87" s="179">
        <v>5077</v>
      </c>
      <c r="F87" s="181">
        <v>-1.6275915520248012</v>
      </c>
      <c r="G87" s="179">
        <v>734.15800000000002</v>
      </c>
      <c r="H87" s="181">
        <v>-6.7655365796665619</v>
      </c>
      <c r="I87" s="179">
        <v>20021.723999999998</v>
      </c>
      <c r="J87" s="181">
        <v>2.2827889900270608</v>
      </c>
    </row>
    <row r="88" spans="1:12" ht="24" x14ac:dyDescent="0.2">
      <c r="A88" s="45" t="s">
        <v>75</v>
      </c>
      <c r="B88" s="60" t="s">
        <v>418</v>
      </c>
      <c r="C88" s="194">
        <v>9</v>
      </c>
      <c r="D88" s="179">
        <v>9</v>
      </c>
      <c r="E88" s="179">
        <v>1847</v>
      </c>
      <c r="F88" s="181">
        <v>0.2714440825190011</v>
      </c>
      <c r="G88" s="179">
        <v>263.13799999999998</v>
      </c>
      <c r="H88" s="181">
        <v>-4.4267522863805091</v>
      </c>
      <c r="I88" s="179">
        <v>7571.1790000000001</v>
      </c>
      <c r="J88" s="181">
        <v>-5.3891424642627843</v>
      </c>
    </row>
    <row r="89" spans="1:12" ht="36" x14ac:dyDescent="0.2">
      <c r="A89" s="45" t="s">
        <v>76</v>
      </c>
      <c r="B89" s="60" t="s">
        <v>419</v>
      </c>
      <c r="C89" s="194">
        <v>13</v>
      </c>
      <c r="D89" s="179">
        <v>13</v>
      </c>
      <c r="E89" s="179">
        <v>2693</v>
      </c>
      <c r="F89" s="181">
        <v>-3.0597552195824331</v>
      </c>
      <c r="G89" s="179">
        <v>391.04500000000002</v>
      </c>
      <c r="H89" s="181">
        <v>-9.0083046544691339</v>
      </c>
      <c r="I89" s="179">
        <v>10871.387000000001</v>
      </c>
      <c r="J89" s="181">
        <v>8.9198701504154805</v>
      </c>
    </row>
    <row r="90" spans="1:12" x14ac:dyDescent="0.2">
      <c r="A90" s="45" t="s">
        <v>43</v>
      </c>
      <c r="B90" s="60" t="s">
        <v>204</v>
      </c>
      <c r="C90" s="194">
        <v>5</v>
      </c>
      <c r="D90" s="179">
        <v>5</v>
      </c>
      <c r="E90" s="182" t="s">
        <v>270</v>
      </c>
      <c r="F90" s="182" t="s">
        <v>270</v>
      </c>
      <c r="G90" s="182" t="s">
        <v>270</v>
      </c>
      <c r="H90" s="182" t="s">
        <v>270</v>
      </c>
      <c r="I90" s="182" t="s">
        <v>270</v>
      </c>
      <c r="J90" s="182" t="s">
        <v>270</v>
      </c>
    </row>
    <row r="91" spans="1:12" ht="24" x14ac:dyDescent="0.2">
      <c r="A91" s="45" t="s">
        <v>77</v>
      </c>
      <c r="B91" s="60" t="s">
        <v>186</v>
      </c>
      <c r="C91" s="194">
        <v>22</v>
      </c>
      <c r="D91" s="179">
        <v>22</v>
      </c>
      <c r="E91" s="179">
        <v>4031</v>
      </c>
      <c r="F91" s="181">
        <v>3.9453326456936564</v>
      </c>
      <c r="G91" s="179">
        <v>535.03300000000002</v>
      </c>
      <c r="H91" s="181">
        <v>-2.1861420023364189</v>
      </c>
      <c r="I91" s="179">
        <v>16219.643</v>
      </c>
      <c r="J91" s="181">
        <v>8.9228734540183243</v>
      </c>
    </row>
    <row r="92" spans="1:12" ht="36" x14ac:dyDescent="0.2">
      <c r="A92" s="45" t="s">
        <v>78</v>
      </c>
      <c r="B92" s="60" t="s">
        <v>187</v>
      </c>
      <c r="C92" s="194">
        <v>8</v>
      </c>
      <c r="D92" s="179">
        <v>8</v>
      </c>
      <c r="E92" s="179">
        <v>1284</v>
      </c>
      <c r="F92" s="181">
        <v>3.8834951456310676</v>
      </c>
      <c r="G92" s="179">
        <v>173.25</v>
      </c>
      <c r="H92" s="181">
        <v>-5.7886293808967073</v>
      </c>
      <c r="I92" s="179">
        <v>5662.9110000000001</v>
      </c>
      <c r="J92" s="181">
        <v>11.867505544571003</v>
      </c>
    </row>
    <row r="93" spans="1:12" ht="36" x14ac:dyDescent="0.2">
      <c r="A93" s="45" t="s">
        <v>92</v>
      </c>
      <c r="B93" s="60" t="s">
        <v>205</v>
      </c>
      <c r="C93" s="194">
        <v>7</v>
      </c>
      <c r="D93" s="179">
        <v>6</v>
      </c>
      <c r="E93" s="179">
        <v>1573</v>
      </c>
      <c r="F93" s="181">
        <v>9.3120222376650457</v>
      </c>
      <c r="G93" s="179">
        <v>220.77500000000001</v>
      </c>
      <c r="H93" s="181">
        <v>6.5881648634425884</v>
      </c>
      <c r="I93" s="179">
        <v>5611.8159999999998</v>
      </c>
      <c r="J93" s="181">
        <v>13.11157738581141</v>
      </c>
    </row>
    <row r="94" spans="1:12" s="3" customFormat="1" ht="24" x14ac:dyDescent="0.2">
      <c r="A94" s="43" t="s">
        <v>93</v>
      </c>
      <c r="B94" s="57" t="s">
        <v>424</v>
      </c>
      <c r="C94" s="194">
        <v>7</v>
      </c>
      <c r="D94" s="179">
        <v>8</v>
      </c>
      <c r="E94" s="179">
        <v>3534</v>
      </c>
      <c r="F94" s="204" t="s">
        <v>271</v>
      </c>
      <c r="G94" s="179">
        <v>460.67899999999997</v>
      </c>
      <c r="H94" s="181">
        <v>-1.5845040333606781</v>
      </c>
      <c r="I94" s="179">
        <v>14108.575999999999</v>
      </c>
      <c r="J94" s="181">
        <v>3.375495644309026</v>
      </c>
    </row>
    <row r="95" spans="1:12" ht="24" x14ac:dyDescent="0.2">
      <c r="A95" s="45" t="s">
        <v>22</v>
      </c>
      <c r="B95" s="60" t="s">
        <v>243</v>
      </c>
      <c r="C95" s="194">
        <v>4</v>
      </c>
      <c r="D95" s="179">
        <v>4</v>
      </c>
      <c r="E95" s="179">
        <v>1296</v>
      </c>
      <c r="F95" s="181">
        <v>1.3291634089132134</v>
      </c>
      <c r="G95" s="179">
        <v>191.89500000000001</v>
      </c>
      <c r="H95" s="181">
        <v>16.226741932357786</v>
      </c>
      <c r="I95" s="179">
        <v>4350.0370000000003</v>
      </c>
      <c r="J95" s="181">
        <v>10.884226636254908</v>
      </c>
    </row>
    <row r="96" spans="1:12" ht="24" x14ac:dyDescent="0.2">
      <c r="A96" s="46" t="s">
        <v>129</v>
      </c>
      <c r="B96" s="60" t="s">
        <v>244</v>
      </c>
      <c r="C96" s="195">
        <v>3</v>
      </c>
      <c r="D96" s="179">
        <v>4</v>
      </c>
      <c r="E96" s="179">
        <v>2238</v>
      </c>
      <c r="F96" s="181">
        <v>-0.75388026607538805</v>
      </c>
      <c r="G96" s="179">
        <v>268.78399999999999</v>
      </c>
      <c r="H96" s="181">
        <v>-11.290067064476951</v>
      </c>
      <c r="I96" s="179">
        <v>9758.5390000000007</v>
      </c>
      <c r="J96" s="181">
        <v>0.3464424328277419</v>
      </c>
      <c r="K96" s="22"/>
      <c r="L96" s="22"/>
    </row>
    <row r="97" spans="1:10" s="3" customFormat="1" x14ac:dyDescent="0.2">
      <c r="A97" s="43" t="s">
        <v>44</v>
      </c>
      <c r="B97" s="59" t="s">
        <v>157</v>
      </c>
      <c r="C97" s="194">
        <v>15</v>
      </c>
      <c r="D97" s="179">
        <v>13</v>
      </c>
      <c r="E97" s="179">
        <v>6102</v>
      </c>
      <c r="F97" s="181">
        <v>8.0765143464399571</v>
      </c>
      <c r="G97" s="179">
        <v>847.62800000000004</v>
      </c>
      <c r="H97" s="181">
        <v>5.5002445742478878</v>
      </c>
      <c r="I97" s="179">
        <v>22364.863000000001</v>
      </c>
      <c r="J97" s="181">
        <v>6.6326079124788135</v>
      </c>
    </row>
    <row r="98" spans="1:10" x14ac:dyDescent="0.2">
      <c r="A98" s="45" t="s">
        <v>79</v>
      </c>
      <c r="B98" s="60" t="s">
        <v>188</v>
      </c>
      <c r="C98" s="194">
        <v>9</v>
      </c>
      <c r="D98" s="179">
        <v>7</v>
      </c>
      <c r="E98" s="179">
        <v>4354</v>
      </c>
      <c r="F98" s="181">
        <v>14.038763750654793</v>
      </c>
      <c r="G98" s="179">
        <v>594.51400000000001</v>
      </c>
      <c r="H98" s="181">
        <v>8.8945222491272151</v>
      </c>
      <c r="I98" s="179">
        <v>15514.948</v>
      </c>
      <c r="J98" s="181">
        <v>11.921921159380812</v>
      </c>
    </row>
    <row r="99" spans="1:10" s="3" customFormat="1" x14ac:dyDescent="0.2">
      <c r="A99" s="43" t="s">
        <v>32</v>
      </c>
      <c r="B99" s="57" t="s">
        <v>170</v>
      </c>
      <c r="C99" s="194">
        <v>7</v>
      </c>
      <c r="D99" s="179">
        <v>8</v>
      </c>
      <c r="E99" s="179">
        <v>760</v>
      </c>
      <c r="F99" s="181">
        <v>-19.491525423728813</v>
      </c>
      <c r="G99" s="179">
        <v>103.896</v>
      </c>
      <c r="H99" s="181">
        <v>-27.871538360073032</v>
      </c>
      <c r="I99" s="179">
        <v>2160.64</v>
      </c>
      <c r="J99" s="181">
        <v>14.057967571733615</v>
      </c>
    </row>
    <row r="100" spans="1:10" s="3" customFormat="1" x14ac:dyDescent="0.2">
      <c r="A100" s="43" t="s">
        <v>45</v>
      </c>
      <c r="B100" s="59" t="s">
        <v>158</v>
      </c>
      <c r="C100" s="194">
        <v>25</v>
      </c>
      <c r="D100" s="179">
        <v>21</v>
      </c>
      <c r="E100" s="179">
        <v>7358</v>
      </c>
      <c r="F100" s="181">
        <v>0.82214305289120304</v>
      </c>
      <c r="G100" s="179">
        <v>985.84500000000003</v>
      </c>
      <c r="H100" s="181">
        <v>0.36007036489573535</v>
      </c>
      <c r="I100" s="179">
        <v>27150.362000000001</v>
      </c>
      <c r="J100" s="181">
        <v>2.0442709126139094</v>
      </c>
    </row>
    <row r="101" spans="1:10" ht="36" x14ac:dyDescent="0.2">
      <c r="A101" s="45" t="s">
        <v>80</v>
      </c>
      <c r="B101" s="60" t="s">
        <v>420</v>
      </c>
      <c r="C101" s="194">
        <v>19</v>
      </c>
      <c r="D101" s="179">
        <v>15</v>
      </c>
      <c r="E101" s="179">
        <v>6441</v>
      </c>
      <c r="F101" s="181">
        <v>1.6571969696969697</v>
      </c>
      <c r="G101" s="179">
        <v>865.76099999999997</v>
      </c>
      <c r="H101" s="181">
        <v>1.1843946018533775</v>
      </c>
      <c r="I101" s="179">
        <v>24089.332999999999</v>
      </c>
      <c r="J101" s="181">
        <v>2.5218476744473075</v>
      </c>
    </row>
    <row r="102" spans="1:10" s="3" customFormat="1" ht="24" x14ac:dyDescent="0.2">
      <c r="A102" s="43" t="s">
        <v>33</v>
      </c>
      <c r="B102" s="59" t="s">
        <v>159</v>
      </c>
      <c r="C102" s="194">
        <v>26</v>
      </c>
      <c r="D102" s="179">
        <v>26</v>
      </c>
      <c r="E102" s="179">
        <v>3881</v>
      </c>
      <c r="F102" s="181">
        <v>0.2842377260981912</v>
      </c>
      <c r="G102" s="179">
        <v>542.42100000000005</v>
      </c>
      <c r="H102" s="181">
        <v>-3.8214595379566041</v>
      </c>
      <c r="I102" s="179">
        <v>14126.531000000001</v>
      </c>
      <c r="J102" s="181">
        <v>2.8884448150535738</v>
      </c>
    </row>
    <row r="103" spans="1:10" ht="36" x14ac:dyDescent="0.2">
      <c r="A103" s="45" t="s">
        <v>23</v>
      </c>
      <c r="B103" s="60" t="s">
        <v>421</v>
      </c>
      <c r="C103" s="194">
        <v>16</v>
      </c>
      <c r="D103" s="179">
        <v>16</v>
      </c>
      <c r="E103" s="179">
        <v>2767</v>
      </c>
      <c r="F103" s="181">
        <v>-0.32420749279538907</v>
      </c>
      <c r="G103" s="179">
        <v>380.995</v>
      </c>
      <c r="H103" s="181">
        <v>-5.1593021027031201</v>
      </c>
      <c r="I103" s="179">
        <v>9680.8979999999992</v>
      </c>
      <c r="J103" s="181">
        <v>4.6170980352829503</v>
      </c>
    </row>
    <row r="104" spans="1:10" x14ac:dyDescent="0.2">
      <c r="A104" s="45" t="s">
        <v>81</v>
      </c>
      <c r="B104" s="60" t="s">
        <v>191</v>
      </c>
      <c r="C104" s="194">
        <v>6</v>
      </c>
      <c r="D104" s="179">
        <v>6</v>
      </c>
      <c r="E104" s="179">
        <v>1428</v>
      </c>
      <c r="F104" s="181">
        <v>-0.76441973592772761</v>
      </c>
      <c r="G104" s="179">
        <v>219.46100000000001</v>
      </c>
      <c r="H104" s="181">
        <v>-2.4331581708412249</v>
      </c>
      <c r="I104" s="179">
        <v>5528.4110000000001</v>
      </c>
      <c r="J104" s="181">
        <v>2.4061621401741293</v>
      </c>
    </row>
    <row r="105" spans="1:10" ht="24" x14ac:dyDescent="0.2">
      <c r="A105" s="45" t="s">
        <v>132</v>
      </c>
      <c r="B105" s="60" t="s">
        <v>247</v>
      </c>
      <c r="C105" s="194">
        <v>3</v>
      </c>
      <c r="D105" s="179">
        <v>4</v>
      </c>
      <c r="E105" s="179">
        <v>258</v>
      </c>
      <c r="F105" s="181">
        <v>-12.542372881355931</v>
      </c>
      <c r="G105" s="179">
        <v>35.883000000000003</v>
      </c>
      <c r="H105" s="181">
        <v>-16.025836044089768</v>
      </c>
      <c r="I105" s="179">
        <v>626.08100000000002</v>
      </c>
      <c r="J105" s="181">
        <v>-21.872398943292438</v>
      </c>
    </row>
    <row r="106" spans="1:10" ht="24" x14ac:dyDescent="0.2">
      <c r="A106" s="45" t="s">
        <v>24</v>
      </c>
      <c r="B106" s="60" t="s">
        <v>193</v>
      </c>
      <c r="C106" s="194">
        <v>10</v>
      </c>
      <c r="D106" s="179">
        <v>10</v>
      </c>
      <c r="E106" s="179">
        <v>1114</v>
      </c>
      <c r="F106" s="181">
        <v>1.8281535648994516</v>
      </c>
      <c r="G106" s="179">
        <v>161.42599999999999</v>
      </c>
      <c r="H106" s="181">
        <v>-0.50908463377955282</v>
      </c>
      <c r="I106" s="179">
        <v>4445.6329999999998</v>
      </c>
      <c r="J106" s="181">
        <v>-0.68511925359800419</v>
      </c>
    </row>
    <row r="107" spans="1:10" s="3" customFormat="1" ht="25.5" x14ac:dyDescent="0.2">
      <c r="A107" s="43"/>
      <c r="B107" s="59" t="s">
        <v>272</v>
      </c>
      <c r="C107" s="197">
        <v>537</v>
      </c>
      <c r="D107" s="198">
        <v>529</v>
      </c>
      <c r="E107" s="198">
        <v>100553</v>
      </c>
      <c r="F107" s="199">
        <v>0.95480010441557406</v>
      </c>
      <c r="G107" s="198">
        <v>13397.508</v>
      </c>
      <c r="H107" s="199">
        <v>-2.4889095075057837</v>
      </c>
      <c r="I107" s="198">
        <v>346081.13299999997</v>
      </c>
      <c r="J107" s="199">
        <v>3.5207269619942494</v>
      </c>
    </row>
    <row r="108" spans="1:10" s="3" customFormat="1" x14ac:dyDescent="0.2">
      <c r="A108" s="43" t="s">
        <v>6</v>
      </c>
      <c r="B108" s="60" t="s">
        <v>46</v>
      </c>
      <c r="C108" s="194">
        <v>198</v>
      </c>
      <c r="D108" s="179">
        <v>200</v>
      </c>
      <c r="E108" s="179">
        <v>27935</v>
      </c>
      <c r="F108" s="181">
        <v>-0.66142740300842784</v>
      </c>
      <c r="G108" s="179">
        <v>3743.692</v>
      </c>
      <c r="H108" s="181">
        <v>-3.7079848440771808</v>
      </c>
      <c r="I108" s="179">
        <v>89228.106</v>
      </c>
      <c r="J108" s="181">
        <v>1.2675429058111962</v>
      </c>
    </row>
    <row r="109" spans="1:10" x14ac:dyDescent="0.2">
      <c r="A109" s="43" t="s">
        <v>7</v>
      </c>
      <c r="B109" s="60" t="s">
        <v>50</v>
      </c>
      <c r="C109" s="194">
        <v>173</v>
      </c>
      <c r="D109" s="179">
        <v>165</v>
      </c>
      <c r="E109" s="179">
        <v>44178</v>
      </c>
      <c r="F109" s="181">
        <v>2.8830926874708895</v>
      </c>
      <c r="G109" s="179">
        <v>5943.78</v>
      </c>
      <c r="H109" s="181">
        <v>-0.25725318042459361</v>
      </c>
      <c r="I109" s="179">
        <v>166965.913</v>
      </c>
      <c r="J109" s="181">
        <v>3.4529098021896876</v>
      </c>
    </row>
    <row r="110" spans="1:10" x14ac:dyDescent="0.2">
      <c r="A110" s="43" t="s">
        <v>8</v>
      </c>
      <c r="B110" s="60" t="s">
        <v>47</v>
      </c>
      <c r="C110" s="194">
        <v>15</v>
      </c>
      <c r="D110" s="179">
        <v>16</v>
      </c>
      <c r="E110" s="179">
        <v>1899</v>
      </c>
      <c r="F110" s="181">
        <v>-7.4110190151145785</v>
      </c>
      <c r="G110" s="179">
        <v>251.352</v>
      </c>
      <c r="H110" s="181">
        <v>-13.982704278757474</v>
      </c>
      <c r="I110" s="179">
        <v>6262.3620000000001</v>
      </c>
      <c r="J110" s="181">
        <v>6.8816396081619953</v>
      </c>
    </row>
    <row r="111" spans="1:10" x14ac:dyDescent="0.2">
      <c r="A111" s="43" t="s">
        <v>9</v>
      </c>
      <c r="B111" s="60" t="s">
        <v>48</v>
      </c>
      <c r="C111" s="194">
        <v>146</v>
      </c>
      <c r="D111" s="179">
        <v>143</v>
      </c>
      <c r="E111" s="179">
        <v>25622</v>
      </c>
      <c r="F111" s="181">
        <v>0.18377321603128055</v>
      </c>
      <c r="G111" s="179">
        <v>3310.9650000000001</v>
      </c>
      <c r="H111" s="181">
        <v>-4.2567588473791496</v>
      </c>
      <c r="I111" s="179">
        <v>79214.733999999997</v>
      </c>
      <c r="J111" s="181">
        <v>6.0600419809857131</v>
      </c>
    </row>
    <row r="112" spans="1:10" x14ac:dyDescent="0.2">
      <c r="A112" s="56" t="s">
        <v>10</v>
      </c>
      <c r="B112" s="62" t="s">
        <v>49</v>
      </c>
      <c r="C112" s="200">
        <v>5</v>
      </c>
      <c r="D112" s="201">
        <v>5</v>
      </c>
      <c r="E112" s="201">
        <v>919</v>
      </c>
      <c r="F112" s="202">
        <v>0.43715846994535518</v>
      </c>
      <c r="G112" s="201">
        <v>147.71899999999999</v>
      </c>
      <c r="H112" s="202">
        <v>3.9352405611921819</v>
      </c>
      <c r="I112" s="201">
        <v>4410.018</v>
      </c>
      <c r="J112" s="202">
        <v>3.5503537955980713</v>
      </c>
    </row>
    <row r="113" spans="1:10" x14ac:dyDescent="0.2">
      <c r="A113" s="46"/>
      <c r="B113" s="46"/>
      <c r="C113" s="68"/>
      <c r="D113" s="49"/>
      <c r="E113" s="49"/>
      <c r="F113" s="50"/>
      <c r="G113" s="49"/>
      <c r="H113" s="50"/>
      <c r="I113" s="49"/>
      <c r="J113" s="50"/>
    </row>
    <row r="114" spans="1:10" ht="13.5" x14ac:dyDescent="0.2">
      <c r="A114" s="26" t="s">
        <v>274</v>
      </c>
      <c r="B114" s="51"/>
      <c r="C114" s="48"/>
      <c r="D114" s="52"/>
      <c r="E114" s="52"/>
      <c r="F114" s="52"/>
      <c r="G114" s="52"/>
      <c r="H114" s="52"/>
      <c r="I114" s="52"/>
      <c r="J114" s="53"/>
    </row>
    <row r="115" spans="1:10" x14ac:dyDescent="0.2">
      <c r="A115" s="18"/>
      <c r="B115" s="18"/>
      <c r="C115" s="27"/>
      <c r="D115" s="17"/>
      <c r="E115" s="17"/>
      <c r="F115" s="17"/>
      <c r="G115" s="17"/>
      <c r="H115" s="17"/>
      <c r="I115" s="17"/>
      <c r="J115" s="17"/>
    </row>
    <row r="116" spans="1:10" x14ac:dyDescent="0.2">
      <c r="A116" s="19"/>
      <c r="B116" s="18"/>
      <c r="C116" s="27"/>
      <c r="D116" s="17"/>
      <c r="E116" s="17"/>
      <c r="F116" s="17"/>
      <c r="G116" s="17"/>
      <c r="H116" s="17"/>
      <c r="I116" s="17"/>
      <c r="J116" s="17"/>
    </row>
    <row r="117" spans="1:10" x14ac:dyDescent="0.2">
      <c r="A117" s="19"/>
      <c r="B117" s="18"/>
      <c r="C117" s="27"/>
      <c r="D117" s="17"/>
      <c r="E117" s="17"/>
      <c r="F117" s="17"/>
      <c r="G117" s="17"/>
      <c r="H117" s="17"/>
      <c r="I117" s="17"/>
      <c r="J117" s="17"/>
    </row>
    <row r="118" spans="1:10" x14ac:dyDescent="0.2">
      <c r="A118" s="19"/>
      <c r="B118" s="18"/>
      <c r="C118" s="27"/>
      <c r="D118" s="17"/>
      <c r="E118" s="17"/>
      <c r="F118" s="17"/>
      <c r="G118" s="17"/>
      <c r="H118" s="17"/>
      <c r="I118" s="17"/>
      <c r="J118" s="17"/>
    </row>
    <row r="119" spans="1:10" x14ac:dyDescent="0.2">
      <c r="A119" s="19"/>
      <c r="B119" s="18"/>
      <c r="C119" s="27"/>
      <c r="D119" s="17"/>
      <c r="E119" s="17"/>
      <c r="F119" s="17"/>
      <c r="G119" s="17"/>
      <c r="H119" s="17"/>
      <c r="I119" s="17"/>
      <c r="J119" s="17"/>
    </row>
    <row r="120" spans="1:10" x14ac:dyDescent="0.2">
      <c r="A120" s="19"/>
      <c r="B120" s="18"/>
      <c r="C120" s="27"/>
      <c r="D120" s="17"/>
      <c r="E120" s="17"/>
      <c r="F120" s="17"/>
      <c r="G120" s="17"/>
      <c r="H120" s="17"/>
      <c r="I120" s="17"/>
      <c r="J120" s="17"/>
    </row>
    <row r="121" spans="1:10" x14ac:dyDescent="0.2">
      <c r="A121" s="19"/>
      <c r="B121" s="18"/>
      <c r="C121" s="27"/>
      <c r="D121" s="17"/>
      <c r="E121" s="17"/>
      <c r="F121" s="17"/>
      <c r="G121" s="17"/>
      <c r="H121" s="17"/>
      <c r="I121" s="17"/>
      <c r="J121" s="17"/>
    </row>
    <row r="122" spans="1:10" x14ac:dyDescent="0.2">
      <c r="A122" s="19"/>
      <c r="B122" s="18"/>
      <c r="C122" s="27"/>
      <c r="D122" s="17"/>
      <c r="E122" s="17"/>
      <c r="F122" s="17"/>
      <c r="G122" s="17"/>
      <c r="H122" s="17"/>
      <c r="I122" s="17"/>
      <c r="J122" s="17"/>
    </row>
    <row r="123" spans="1:10" x14ac:dyDescent="0.2">
      <c r="A123" s="19"/>
      <c r="B123" s="18"/>
      <c r="C123" s="27"/>
      <c r="D123" s="17"/>
      <c r="E123" s="17"/>
      <c r="F123" s="17"/>
      <c r="G123" s="17"/>
      <c r="H123" s="17"/>
      <c r="I123" s="17"/>
      <c r="J123" s="17"/>
    </row>
    <row r="124" spans="1:10" x14ac:dyDescent="0.2">
      <c r="A124" s="19"/>
      <c r="B124" s="18"/>
      <c r="C124" s="27"/>
      <c r="D124" s="17"/>
      <c r="E124" s="17"/>
      <c r="F124" s="17"/>
      <c r="G124" s="17"/>
      <c r="H124" s="17"/>
      <c r="I124" s="17"/>
      <c r="J124" s="17"/>
    </row>
    <row r="125" spans="1:10" x14ac:dyDescent="0.2">
      <c r="A125" s="19"/>
      <c r="B125" s="18"/>
      <c r="C125" s="27"/>
      <c r="D125" s="17"/>
      <c r="E125" s="17"/>
      <c r="F125" s="17"/>
      <c r="G125" s="17"/>
      <c r="H125" s="17"/>
      <c r="I125" s="17"/>
      <c r="J125" s="17"/>
    </row>
    <row r="126" spans="1:10" x14ac:dyDescent="0.2">
      <c r="A126" s="19"/>
      <c r="B126" s="18"/>
      <c r="C126" s="27"/>
      <c r="D126" s="17"/>
      <c r="E126" s="17"/>
      <c r="F126" s="17"/>
      <c r="G126" s="17"/>
      <c r="H126" s="17"/>
      <c r="I126" s="17"/>
      <c r="J126" s="17"/>
    </row>
    <row r="127" spans="1:10" x14ac:dyDescent="0.2">
      <c r="A127" s="19"/>
      <c r="B127" s="18"/>
      <c r="C127" s="27"/>
      <c r="D127" s="17"/>
      <c r="E127" s="17"/>
      <c r="F127" s="17"/>
      <c r="G127" s="17"/>
      <c r="H127" s="17"/>
      <c r="I127" s="17"/>
      <c r="J127" s="17"/>
    </row>
    <row r="128" spans="1:10" x14ac:dyDescent="0.2">
      <c r="A128" s="19"/>
      <c r="B128" s="18"/>
      <c r="C128" s="27"/>
      <c r="D128" s="17"/>
      <c r="E128" s="17"/>
      <c r="F128" s="17"/>
      <c r="G128" s="17"/>
      <c r="H128" s="17"/>
      <c r="I128" s="17"/>
      <c r="J128" s="17"/>
    </row>
    <row r="129" spans="1:10" x14ac:dyDescent="0.2">
      <c r="A129" s="19"/>
      <c r="B129" s="18"/>
      <c r="C129" s="27"/>
      <c r="D129" s="17"/>
      <c r="E129" s="17"/>
      <c r="F129" s="17"/>
      <c r="G129" s="17"/>
      <c r="H129" s="17"/>
      <c r="I129" s="17"/>
      <c r="J129" s="17"/>
    </row>
    <row r="130" spans="1:10" x14ac:dyDescent="0.2">
      <c r="A130" s="19"/>
      <c r="B130" s="18"/>
      <c r="C130" s="27"/>
      <c r="D130" s="17"/>
      <c r="E130" s="17"/>
      <c r="F130" s="17"/>
      <c r="G130" s="17"/>
      <c r="H130" s="17"/>
      <c r="I130" s="17"/>
      <c r="J130" s="17"/>
    </row>
    <row r="131" spans="1:10" x14ac:dyDescent="0.2">
      <c r="A131" s="19"/>
      <c r="B131" s="18"/>
      <c r="C131" s="27"/>
      <c r="D131" s="17"/>
      <c r="E131" s="17"/>
      <c r="F131" s="17"/>
      <c r="G131" s="17"/>
      <c r="H131" s="17"/>
      <c r="I131" s="17"/>
      <c r="J131" s="17"/>
    </row>
    <row r="132" spans="1:10" x14ac:dyDescent="0.2">
      <c r="A132" s="19"/>
      <c r="B132" s="18"/>
      <c r="C132" s="27"/>
      <c r="D132" s="17"/>
      <c r="E132" s="17"/>
      <c r="F132" s="17"/>
      <c r="G132" s="17"/>
      <c r="H132" s="17"/>
      <c r="I132" s="17"/>
      <c r="J132" s="17"/>
    </row>
    <row r="133" spans="1:10" x14ac:dyDescent="0.2">
      <c r="A133" s="19"/>
      <c r="B133" s="18"/>
      <c r="C133" s="27"/>
      <c r="D133" s="17"/>
      <c r="E133" s="17"/>
      <c r="F133" s="17"/>
      <c r="G133" s="17"/>
      <c r="H133" s="17"/>
      <c r="I133" s="17"/>
      <c r="J133" s="17"/>
    </row>
    <row r="134" spans="1:10" x14ac:dyDescent="0.2">
      <c r="A134" s="19"/>
      <c r="B134" s="18"/>
      <c r="C134" s="27"/>
      <c r="D134" s="17"/>
      <c r="E134" s="17"/>
      <c r="F134" s="17"/>
      <c r="G134" s="17"/>
      <c r="H134" s="17"/>
      <c r="I134" s="17"/>
      <c r="J134" s="17"/>
    </row>
    <row r="135" spans="1:10" x14ac:dyDescent="0.2">
      <c r="A135" s="19"/>
      <c r="B135" s="18"/>
      <c r="C135" s="27"/>
      <c r="D135" s="17"/>
      <c r="E135" s="17"/>
      <c r="F135" s="17"/>
      <c r="G135" s="17"/>
      <c r="H135" s="17"/>
      <c r="I135" s="17"/>
      <c r="J135" s="17"/>
    </row>
    <row r="136" spans="1:10" x14ac:dyDescent="0.2">
      <c r="A136" s="19"/>
      <c r="B136" s="18"/>
      <c r="C136" s="27"/>
      <c r="D136" s="17"/>
      <c r="E136" s="17"/>
      <c r="F136" s="17"/>
      <c r="G136" s="17"/>
      <c r="H136" s="17"/>
      <c r="I136" s="17"/>
      <c r="J136" s="17"/>
    </row>
    <row r="137" spans="1:10" x14ac:dyDescent="0.2">
      <c r="A137" s="19"/>
      <c r="B137" s="18"/>
      <c r="C137" s="27"/>
      <c r="D137" s="17"/>
      <c r="E137" s="17"/>
      <c r="F137" s="17"/>
      <c r="G137" s="17"/>
      <c r="H137" s="17"/>
      <c r="I137" s="17"/>
      <c r="J137" s="17"/>
    </row>
    <row r="138" spans="1:10" x14ac:dyDescent="0.2">
      <c r="A138" s="19"/>
      <c r="B138" s="18"/>
      <c r="C138" s="27"/>
      <c r="D138" s="17"/>
      <c r="E138" s="17"/>
      <c r="F138" s="17"/>
      <c r="G138" s="17"/>
      <c r="H138" s="17"/>
      <c r="I138" s="17"/>
      <c r="J138" s="17"/>
    </row>
    <row r="139" spans="1:10" x14ac:dyDescent="0.2">
      <c r="A139" s="19"/>
      <c r="B139" s="18"/>
      <c r="C139" s="27"/>
      <c r="D139" s="17"/>
      <c r="E139" s="17"/>
      <c r="F139" s="17"/>
      <c r="G139" s="17"/>
      <c r="H139" s="17"/>
      <c r="I139" s="17"/>
      <c r="J139" s="17"/>
    </row>
    <row r="140" spans="1:10" x14ac:dyDescent="0.2">
      <c r="A140" s="19"/>
      <c r="B140" s="18"/>
      <c r="C140" s="27"/>
      <c r="D140" s="17"/>
      <c r="E140" s="17"/>
      <c r="F140" s="17"/>
      <c r="G140" s="17"/>
      <c r="H140" s="17"/>
      <c r="I140" s="17"/>
      <c r="J140" s="17"/>
    </row>
    <row r="141" spans="1:10" x14ac:dyDescent="0.2">
      <c r="A141" s="19"/>
      <c r="B141" s="18"/>
      <c r="C141" s="27"/>
      <c r="D141" s="17"/>
      <c r="E141" s="17"/>
      <c r="F141" s="17"/>
      <c r="G141" s="17"/>
      <c r="H141" s="17"/>
      <c r="I141" s="17"/>
      <c r="J141" s="17"/>
    </row>
    <row r="142" spans="1:10" x14ac:dyDescent="0.2">
      <c r="A142" s="19"/>
      <c r="B142" s="18"/>
      <c r="C142" s="27"/>
      <c r="D142" s="17"/>
      <c r="E142" s="17"/>
      <c r="F142" s="17"/>
      <c r="G142" s="17"/>
      <c r="H142" s="17"/>
      <c r="I142" s="17"/>
      <c r="J142" s="17"/>
    </row>
    <row r="143" spans="1:10" x14ac:dyDescent="0.2">
      <c r="A143" s="19"/>
      <c r="B143" s="18"/>
      <c r="C143" s="27"/>
      <c r="D143" s="17"/>
      <c r="E143" s="17"/>
      <c r="F143" s="17"/>
      <c r="G143" s="17"/>
      <c r="H143" s="17"/>
      <c r="I143" s="17"/>
      <c r="J143" s="17"/>
    </row>
    <row r="144" spans="1:10" x14ac:dyDescent="0.2">
      <c r="A144" s="19"/>
      <c r="B144" s="18"/>
      <c r="C144" s="27"/>
      <c r="D144" s="17"/>
      <c r="E144" s="17"/>
      <c r="F144" s="17"/>
      <c r="G144" s="17"/>
      <c r="H144" s="17"/>
      <c r="I144" s="17"/>
      <c r="J144" s="17"/>
    </row>
    <row r="145" spans="1:10" x14ac:dyDescent="0.2">
      <c r="A145" s="19"/>
      <c r="B145" s="18"/>
      <c r="C145" s="27"/>
      <c r="D145" s="17"/>
      <c r="E145" s="17"/>
      <c r="F145" s="17"/>
      <c r="G145" s="17"/>
      <c r="H145" s="17"/>
      <c r="I145" s="17"/>
      <c r="J145" s="17"/>
    </row>
    <row r="146" spans="1:10" x14ac:dyDescent="0.2">
      <c r="A146" s="19"/>
      <c r="B146" s="18"/>
      <c r="C146" s="27"/>
      <c r="D146" s="17"/>
      <c r="E146" s="17"/>
      <c r="F146" s="17"/>
      <c r="G146" s="17"/>
      <c r="H146" s="17"/>
      <c r="I146" s="17"/>
      <c r="J146" s="17"/>
    </row>
    <row r="147" spans="1:10" x14ac:dyDescent="0.2">
      <c r="A147" s="19"/>
      <c r="B147" s="18"/>
      <c r="C147" s="27"/>
      <c r="D147" s="17"/>
      <c r="E147" s="17"/>
      <c r="F147" s="17"/>
      <c r="G147" s="17"/>
      <c r="H147" s="17"/>
      <c r="I147" s="17"/>
      <c r="J147" s="17"/>
    </row>
    <row r="148" spans="1:10" x14ac:dyDescent="0.2">
      <c r="A148" s="19"/>
      <c r="B148" s="18"/>
      <c r="C148" s="27"/>
      <c r="D148" s="17"/>
      <c r="E148" s="17"/>
      <c r="F148" s="17"/>
      <c r="G148" s="17"/>
      <c r="H148" s="17"/>
      <c r="I148" s="17"/>
      <c r="J148" s="17"/>
    </row>
    <row r="149" spans="1:10" x14ac:dyDescent="0.2">
      <c r="A149" s="19"/>
      <c r="B149" s="18"/>
      <c r="C149" s="27"/>
      <c r="D149" s="17"/>
      <c r="E149" s="17"/>
      <c r="F149" s="17"/>
      <c r="G149" s="17"/>
      <c r="H149" s="17"/>
      <c r="I149" s="17"/>
      <c r="J149" s="17"/>
    </row>
    <row r="150" spans="1:10" x14ac:dyDescent="0.2">
      <c r="A150" s="19"/>
      <c r="B150" s="18"/>
      <c r="C150" s="27"/>
      <c r="D150" s="17"/>
      <c r="E150" s="17"/>
      <c r="F150" s="17"/>
      <c r="G150" s="17"/>
      <c r="H150" s="17"/>
      <c r="I150" s="17"/>
      <c r="J150" s="17"/>
    </row>
    <row r="151" spans="1:10" x14ac:dyDescent="0.2">
      <c r="A151" s="19"/>
      <c r="B151" s="18"/>
      <c r="C151" s="27"/>
      <c r="D151" s="17"/>
      <c r="E151" s="17"/>
      <c r="F151" s="17"/>
      <c r="G151" s="17"/>
      <c r="H151" s="17"/>
      <c r="I151" s="17"/>
      <c r="J151" s="17"/>
    </row>
    <row r="152" spans="1:10" x14ac:dyDescent="0.2">
      <c r="A152" s="19"/>
      <c r="B152" s="18"/>
      <c r="C152" s="27"/>
      <c r="D152" s="17"/>
      <c r="E152" s="17"/>
      <c r="F152" s="17"/>
      <c r="G152" s="17"/>
      <c r="H152" s="17"/>
      <c r="I152" s="17"/>
      <c r="J152" s="17"/>
    </row>
    <row r="153" spans="1:10" x14ac:dyDescent="0.2">
      <c r="A153" s="19"/>
      <c r="B153" s="18"/>
      <c r="C153" s="27"/>
      <c r="D153" s="17"/>
      <c r="E153" s="17"/>
      <c r="F153" s="17"/>
      <c r="G153" s="17"/>
      <c r="H153" s="17"/>
      <c r="I153" s="17"/>
      <c r="J153" s="17"/>
    </row>
    <row r="154" spans="1:10" x14ac:dyDescent="0.2">
      <c r="A154" s="19"/>
      <c r="B154" s="18"/>
      <c r="C154" s="27"/>
      <c r="D154" s="17"/>
      <c r="E154" s="17"/>
      <c r="F154" s="17"/>
      <c r="G154" s="17"/>
      <c r="H154" s="17"/>
      <c r="I154" s="17"/>
      <c r="J154" s="17"/>
    </row>
    <row r="155" spans="1:10" x14ac:dyDescent="0.2">
      <c r="A155" s="19"/>
      <c r="B155" s="18"/>
      <c r="C155" s="27"/>
      <c r="D155" s="17"/>
      <c r="E155" s="17"/>
      <c r="F155" s="17"/>
      <c r="G155" s="17"/>
      <c r="H155" s="17"/>
      <c r="I155" s="17"/>
      <c r="J155" s="17"/>
    </row>
    <row r="156" spans="1:10" x14ac:dyDescent="0.2">
      <c r="A156" s="19"/>
      <c r="B156" s="18"/>
      <c r="C156" s="27"/>
      <c r="D156" s="17"/>
      <c r="E156" s="17"/>
      <c r="F156" s="17"/>
      <c r="G156" s="17"/>
      <c r="H156" s="17"/>
      <c r="I156" s="17"/>
      <c r="J156" s="17"/>
    </row>
    <row r="157" spans="1:10" x14ac:dyDescent="0.2">
      <c r="A157" s="19"/>
      <c r="B157" s="18"/>
      <c r="C157" s="27"/>
      <c r="D157" s="17"/>
      <c r="E157" s="17"/>
      <c r="F157" s="17"/>
      <c r="G157" s="17"/>
      <c r="H157" s="17"/>
      <c r="I157" s="17"/>
      <c r="J157" s="17"/>
    </row>
    <row r="158" spans="1:10" x14ac:dyDescent="0.2">
      <c r="A158" s="19"/>
      <c r="B158" s="18"/>
      <c r="C158" s="27"/>
      <c r="D158" s="17"/>
      <c r="E158" s="17"/>
      <c r="F158" s="17"/>
      <c r="G158" s="17"/>
      <c r="H158" s="17"/>
      <c r="I158" s="17"/>
      <c r="J158" s="17"/>
    </row>
    <row r="159" spans="1:10" x14ac:dyDescent="0.2">
      <c r="A159" s="19"/>
      <c r="B159" s="18"/>
      <c r="C159" s="27"/>
      <c r="D159" s="17"/>
      <c r="E159" s="17"/>
      <c r="F159" s="17"/>
      <c r="G159" s="17"/>
      <c r="H159" s="17"/>
      <c r="I159" s="17"/>
      <c r="J159" s="17"/>
    </row>
    <row r="160" spans="1:10" x14ac:dyDescent="0.2">
      <c r="A160" s="19"/>
      <c r="B160" s="18"/>
      <c r="C160" s="27"/>
      <c r="D160" s="17"/>
      <c r="E160" s="17"/>
      <c r="F160" s="17"/>
      <c r="G160" s="17"/>
      <c r="H160" s="17"/>
      <c r="I160" s="17"/>
      <c r="J160" s="17"/>
    </row>
    <row r="161" spans="1:10" x14ac:dyDescent="0.2">
      <c r="A161" s="19"/>
      <c r="B161" s="18"/>
      <c r="C161" s="27"/>
      <c r="D161" s="17"/>
      <c r="E161" s="17"/>
      <c r="F161" s="17"/>
      <c r="G161" s="17"/>
      <c r="H161" s="17"/>
      <c r="I161" s="17"/>
      <c r="J161" s="17"/>
    </row>
    <row r="162" spans="1:10" x14ac:dyDescent="0.2">
      <c r="A162" s="19"/>
      <c r="B162" s="18"/>
      <c r="C162" s="27"/>
      <c r="D162" s="17"/>
      <c r="E162" s="17"/>
      <c r="F162" s="17"/>
      <c r="G162" s="17"/>
      <c r="H162" s="17"/>
      <c r="I162" s="17"/>
      <c r="J162" s="17"/>
    </row>
    <row r="163" spans="1:10" x14ac:dyDescent="0.2">
      <c r="A163" s="19"/>
      <c r="B163" s="18"/>
      <c r="C163" s="27"/>
      <c r="D163" s="17"/>
      <c r="E163" s="17"/>
      <c r="F163" s="17"/>
      <c r="G163" s="17"/>
      <c r="H163" s="17"/>
      <c r="I163" s="17"/>
      <c r="J163" s="17"/>
    </row>
    <row r="164" spans="1:10" x14ac:dyDescent="0.2">
      <c r="A164" s="19"/>
      <c r="B164" s="18"/>
      <c r="C164" s="27"/>
      <c r="D164" s="17"/>
      <c r="E164" s="17"/>
      <c r="F164" s="17"/>
      <c r="G164" s="17"/>
      <c r="H164" s="17"/>
      <c r="I164" s="17"/>
      <c r="J164" s="17"/>
    </row>
    <row r="165" spans="1:10" x14ac:dyDescent="0.2">
      <c r="A165" s="19"/>
      <c r="B165" s="18"/>
      <c r="C165" s="27"/>
      <c r="D165" s="17"/>
      <c r="E165" s="17"/>
      <c r="F165" s="17"/>
      <c r="G165" s="17"/>
      <c r="H165" s="17"/>
      <c r="I165" s="17"/>
      <c r="J165" s="17"/>
    </row>
    <row r="166" spans="1:10" x14ac:dyDescent="0.2">
      <c r="A166" s="19"/>
      <c r="B166" s="18"/>
      <c r="C166" s="27"/>
      <c r="D166" s="17"/>
      <c r="E166" s="17"/>
      <c r="F166" s="17"/>
      <c r="G166" s="17"/>
      <c r="H166" s="17"/>
      <c r="I166" s="17"/>
      <c r="J166" s="17"/>
    </row>
    <row r="167" spans="1:10" x14ac:dyDescent="0.2">
      <c r="A167" s="19"/>
      <c r="B167" s="18"/>
      <c r="C167" s="27"/>
      <c r="D167" s="17"/>
      <c r="E167" s="17"/>
      <c r="F167" s="17"/>
      <c r="G167" s="17"/>
      <c r="H167" s="17"/>
      <c r="I167" s="17"/>
      <c r="J167" s="17"/>
    </row>
    <row r="168" spans="1:10" x14ac:dyDescent="0.2">
      <c r="A168" s="19"/>
      <c r="B168" s="18"/>
      <c r="C168" s="27"/>
      <c r="D168" s="17"/>
      <c r="E168" s="17"/>
      <c r="F168" s="17"/>
      <c r="G168" s="17"/>
      <c r="H168" s="17"/>
      <c r="I168" s="17"/>
      <c r="J168" s="17"/>
    </row>
    <row r="169" spans="1:10" x14ac:dyDescent="0.2">
      <c r="A169" s="19"/>
      <c r="B169" s="18"/>
      <c r="C169" s="27"/>
      <c r="D169" s="17"/>
      <c r="E169" s="17"/>
      <c r="F169" s="17"/>
      <c r="G169" s="17"/>
      <c r="H169" s="17"/>
      <c r="I169" s="17"/>
      <c r="J169" s="17"/>
    </row>
    <row r="170" spans="1:10" x14ac:dyDescent="0.2">
      <c r="A170" s="19"/>
      <c r="B170" s="18"/>
      <c r="C170" s="27"/>
      <c r="D170" s="17"/>
      <c r="E170" s="17"/>
      <c r="F170" s="17"/>
      <c r="G170" s="17"/>
      <c r="H170" s="17"/>
      <c r="I170" s="17"/>
      <c r="J170" s="17"/>
    </row>
    <row r="171" spans="1:10" x14ac:dyDescent="0.2">
      <c r="A171" s="19"/>
      <c r="B171" s="18"/>
      <c r="C171" s="27"/>
      <c r="D171" s="17"/>
      <c r="E171" s="17"/>
      <c r="F171" s="17"/>
      <c r="G171" s="17"/>
      <c r="H171" s="17"/>
      <c r="I171" s="17"/>
      <c r="J171" s="17"/>
    </row>
    <row r="172" spans="1:10" x14ac:dyDescent="0.2">
      <c r="A172" s="19"/>
      <c r="B172" s="18"/>
      <c r="C172" s="27"/>
      <c r="D172" s="17"/>
      <c r="E172" s="17"/>
      <c r="F172" s="17"/>
      <c r="G172" s="17"/>
      <c r="H172" s="17"/>
      <c r="I172" s="17"/>
      <c r="J172" s="17"/>
    </row>
    <row r="173" spans="1:10" x14ac:dyDescent="0.2">
      <c r="A173" s="19"/>
      <c r="B173" s="18"/>
      <c r="C173" s="27"/>
      <c r="D173" s="17"/>
      <c r="E173" s="17"/>
      <c r="F173" s="17"/>
      <c r="G173" s="17"/>
      <c r="H173" s="17"/>
      <c r="I173" s="17"/>
      <c r="J173" s="17"/>
    </row>
    <row r="174" spans="1:10" x14ac:dyDescent="0.2">
      <c r="A174" s="19"/>
      <c r="B174" s="18"/>
      <c r="C174" s="27"/>
      <c r="D174" s="17"/>
      <c r="E174" s="17"/>
      <c r="F174" s="17"/>
      <c r="G174" s="17"/>
      <c r="H174" s="17"/>
      <c r="I174" s="17"/>
      <c r="J174" s="17"/>
    </row>
    <row r="175" spans="1:10" x14ac:dyDescent="0.2">
      <c r="A175" s="19"/>
      <c r="B175" s="18"/>
      <c r="C175" s="27"/>
      <c r="D175" s="17"/>
      <c r="E175" s="17"/>
      <c r="F175" s="17"/>
      <c r="G175" s="17"/>
      <c r="H175" s="17"/>
      <c r="I175" s="17"/>
      <c r="J175" s="17"/>
    </row>
    <row r="176" spans="1:10" x14ac:dyDescent="0.2">
      <c r="A176" s="19"/>
      <c r="B176" s="18"/>
      <c r="C176" s="27"/>
      <c r="D176" s="17"/>
      <c r="E176" s="17"/>
      <c r="F176" s="17"/>
      <c r="G176" s="17"/>
      <c r="H176" s="17"/>
      <c r="I176" s="17"/>
      <c r="J176" s="17"/>
    </row>
    <row r="177" spans="1:10" x14ac:dyDescent="0.2">
      <c r="A177" s="19"/>
      <c r="B177" s="18"/>
      <c r="C177" s="27"/>
      <c r="D177" s="17"/>
      <c r="E177" s="17"/>
      <c r="F177" s="17"/>
      <c r="G177" s="17"/>
      <c r="H177" s="17"/>
      <c r="I177" s="17"/>
      <c r="J177" s="17"/>
    </row>
    <row r="178" spans="1:10" x14ac:dyDescent="0.2">
      <c r="A178" s="19"/>
      <c r="B178" s="18"/>
      <c r="C178" s="27"/>
      <c r="D178" s="17"/>
      <c r="E178" s="17"/>
      <c r="F178" s="17"/>
      <c r="G178" s="17"/>
      <c r="H178" s="17"/>
      <c r="I178" s="17"/>
      <c r="J178" s="17"/>
    </row>
    <row r="179" spans="1:10" x14ac:dyDescent="0.2">
      <c r="A179" s="19"/>
      <c r="B179" s="18"/>
      <c r="C179" s="27"/>
      <c r="D179" s="17"/>
      <c r="E179" s="17"/>
      <c r="F179" s="17"/>
      <c r="G179" s="17"/>
      <c r="H179" s="17"/>
      <c r="I179" s="17"/>
      <c r="J179" s="17"/>
    </row>
    <row r="180" spans="1:10" x14ac:dyDescent="0.2">
      <c r="A180" s="19"/>
      <c r="B180" s="18"/>
      <c r="C180" s="27"/>
      <c r="D180" s="17"/>
      <c r="E180" s="17"/>
      <c r="F180" s="17"/>
      <c r="G180" s="17"/>
      <c r="H180" s="17"/>
      <c r="I180" s="17"/>
      <c r="J180" s="17"/>
    </row>
    <row r="181" spans="1:10" x14ac:dyDescent="0.2">
      <c r="A181" s="19"/>
      <c r="B181" s="18"/>
      <c r="C181" s="27"/>
      <c r="D181" s="17"/>
      <c r="E181" s="17"/>
      <c r="F181" s="17"/>
      <c r="G181" s="17"/>
      <c r="H181" s="17"/>
      <c r="I181" s="17"/>
      <c r="J181" s="17"/>
    </row>
    <row r="182" spans="1:10" x14ac:dyDescent="0.2">
      <c r="A182" s="19"/>
      <c r="B182" s="18"/>
      <c r="C182" s="27"/>
      <c r="D182" s="17"/>
      <c r="E182" s="17"/>
      <c r="F182" s="17"/>
      <c r="G182" s="17"/>
      <c r="H182" s="17"/>
      <c r="I182" s="17"/>
      <c r="J182" s="17"/>
    </row>
    <row r="183" spans="1:10" x14ac:dyDescent="0.2">
      <c r="A183" s="19"/>
      <c r="B183" s="18"/>
      <c r="C183" s="27"/>
      <c r="D183" s="17"/>
      <c r="E183" s="17"/>
      <c r="F183" s="17"/>
      <c r="G183" s="17"/>
      <c r="H183" s="17"/>
      <c r="I183" s="17"/>
      <c r="J183" s="17"/>
    </row>
    <row r="184" spans="1:10" x14ac:dyDescent="0.2">
      <c r="A184" s="19"/>
      <c r="B184" s="18"/>
      <c r="C184" s="27"/>
      <c r="D184" s="17"/>
      <c r="E184" s="17"/>
      <c r="F184" s="17"/>
      <c r="G184" s="17"/>
      <c r="H184" s="17"/>
      <c r="I184" s="17"/>
      <c r="J184" s="17"/>
    </row>
    <row r="185" spans="1:10" x14ac:dyDescent="0.2">
      <c r="A185" s="19"/>
      <c r="B185" s="18"/>
      <c r="C185" s="27"/>
      <c r="D185" s="17"/>
      <c r="E185" s="17"/>
      <c r="F185" s="17"/>
      <c r="G185" s="17"/>
      <c r="H185" s="17"/>
      <c r="I185" s="17"/>
      <c r="J185" s="17"/>
    </row>
    <row r="186" spans="1:10" x14ac:dyDescent="0.2">
      <c r="A186" s="19"/>
      <c r="B186" s="18"/>
      <c r="C186" s="27"/>
      <c r="D186" s="17"/>
      <c r="E186" s="17"/>
      <c r="F186" s="17"/>
      <c r="G186" s="17"/>
      <c r="H186" s="17"/>
      <c r="I186" s="17"/>
      <c r="J186" s="17"/>
    </row>
    <row r="187" spans="1:10" x14ac:dyDescent="0.2">
      <c r="A187" s="19"/>
      <c r="B187" s="18"/>
      <c r="C187" s="27"/>
      <c r="D187" s="17"/>
      <c r="E187" s="17"/>
      <c r="F187" s="17"/>
      <c r="G187" s="17"/>
      <c r="H187" s="17"/>
      <c r="I187" s="17"/>
      <c r="J187" s="17"/>
    </row>
    <row r="188" spans="1:10" x14ac:dyDescent="0.2">
      <c r="A188" s="19"/>
      <c r="B188" s="18"/>
      <c r="C188" s="27"/>
      <c r="D188" s="17"/>
      <c r="E188" s="17"/>
      <c r="F188" s="17"/>
      <c r="G188" s="17"/>
      <c r="H188" s="17"/>
      <c r="I188" s="17"/>
      <c r="J188" s="17"/>
    </row>
    <row r="189" spans="1:10" x14ac:dyDescent="0.2">
      <c r="A189" s="19"/>
      <c r="B189" s="18"/>
      <c r="C189" s="27"/>
      <c r="D189" s="17"/>
      <c r="E189" s="17"/>
      <c r="F189" s="17"/>
      <c r="G189" s="17"/>
      <c r="H189" s="17"/>
      <c r="I189" s="17"/>
      <c r="J189" s="17"/>
    </row>
    <row r="190" spans="1:10" x14ac:dyDescent="0.2">
      <c r="A190" s="19"/>
      <c r="B190" s="18"/>
      <c r="C190" s="27"/>
      <c r="D190" s="17"/>
      <c r="E190" s="17"/>
      <c r="F190" s="17"/>
      <c r="G190" s="17"/>
      <c r="H190" s="17"/>
      <c r="I190" s="17"/>
      <c r="J190" s="17"/>
    </row>
    <row r="191" spans="1:10" x14ac:dyDescent="0.2">
      <c r="A191" s="19"/>
      <c r="B191" s="18"/>
      <c r="C191" s="27"/>
      <c r="D191" s="17"/>
      <c r="E191" s="17"/>
      <c r="F191" s="17"/>
      <c r="G191" s="17"/>
      <c r="H191" s="17"/>
      <c r="I191" s="17"/>
      <c r="J191" s="17"/>
    </row>
    <row r="192" spans="1:10" x14ac:dyDescent="0.2">
      <c r="A192" s="19"/>
      <c r="B192" s="18"/>
      <c r="C192" s="27"/>
      <c r="D192" s="17"/>
      <c r="E192" s="17"/>
      <c r="F192" s="17"/>
      <c r="G192" s="17"/>
      <c r="H192" s="17"/>
      <c r="I192" s="17"/>
      <c r="J192" s="17"/>
    </row>
  </sheetData>
  <mergeCells count="14">
    <mergeCell ref="I3:J3"/>
    <mergeCell ref="G3:H3"/>
    <mergeCell ref="I4:I5"/>
    <mergeCell ref="A1:J1"/>
    <mergeCell ref="A3:A6"/>
    <mergeCell ref="B3:B6"/>
    <mergeCell ref="C3:D3"/>
    <mergeCell ref="E3:F3"/>
    <mergeCell ref="C4:E4"/>
    <mergeCell ref="F4:F6"/>
    <mergeCell ref="G4:G5"/>
    <mergeCell ref="H4:H6"/>
    <mergeCell ref="J4:J6"/>
    <mergeCell ref="C6:E6"/>
  </mergeCells>
  <phoneticPr fontId="0" type="noConversion"/>
  <conditionalFormatting sqref="A7:J7 A10:J21 A8:D9 A23:J24 A22:D22 A26:E26 A25:D25 A30:J30 A27:D29 A32:J39 A31:D31 A41:J48 A40:D40 A50:J50 A49:D49 A52:J53 A51:D51 A55:J61 A54:D54 A63:J79 A62:D62 A81:J83 A80:D80 A85:J89 A84:D84 A91:J112 A90:D90 G26 I26">
    <cfRule type="expression" dxfId="51" priority="5">
      <formula>MOD(ROW(),2)=1</formula>
    </cfRule>
  </conditionalFormatting>
  <conditionalFormatting sqref="E90:J90 E84:J84 E80:J80 E62:J62 E54:J54 E51:J51 E49:J49 E40:J40 E31:J31 E28:J29 E25:J25 E22:J22 E8:J9 F26:F27 H26:H27 J26:J27">
    <cfRule type="expression" dxfId="50" priority="4">
      <formula>MOD(ROW(),2)=1</formula>
    </cfRule>
  </conditionalFormatting>
  <conditionalFormatting sqref="E27">
    <cfRule type="expression" dxfId="49" priority="3">
      <formula>MOD(ROW(),2)=1</formula>
    </cfRule>
  </conditionalFormatting>
  <conditionalFormatting sqref="G27">
    <cfRule type="expression" dxfId="48" priority="2">
      <formula>MOD(ROW(),2)=1</formula>
    </cfRule>
  </conditionalFormatting>
  <conditionalFormatting sqref="I27">
    <cfRule type="expression" dxfId="47" priority="1">
      <formula>MOD(ROW(),2)=1</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2/13 S</oddFooter>
  </headerFooter>
  <rowBreaks count="3" manualBreakCount="3">
    <brk id="41" max="16383" man="1"/>
    <brk id="74" max="9" man="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
  <sheetViews>
    <sheetView view="pageLayout" topLeftCell="A22" zoomScaleNormal="100" zoomScaleSheetLayoutView="75" workbookViewId="0">
      <selection activeCell="D15" sqref="D15"/>
    </sheetView>
  </sheetViews>
  <sheetFormatPr baseColWidth="10" defaultRowHeight="12.75" x14ac:dyDescent="0.2"/>
  <cols>
    <col min="1" max="1" width="6" style="16" customWidth="1"/>
    <col min="2" max="2" width="27.7109375" style="10" customWidth="1"/>
    <col min="3" max="3" width="12.28515625" style="28" customWidth="1"/>
    <col min="4" max="4" width="9.28515625" style="23" customWidth="1"/>
    <col min="5" max="5" width="12.28515625" style="1" customWidth="1"/>
    <col min="6" max="6" width="7.140625" style="1" customWidth="1"/>
    <col min="7" max="7" width="9.28515625" style="23" customWidth="1"/>
    <col min="8" max="8" width="11.28515625" style="30" customWidth="1"/>
    <col min="9" max="9" width="9.28515625" style="23" customWidth="1"/>
    <col min="10" max="16384" width="11.42578125" style="2"/>
  </cols>
  <sheetData>
    <row r="1" spans="1:9" ht="25.5" customHeight="1" x14ac:dyDescent="0.2">
      <c r="A1" s="308" t="s">
        <v>399</v>
      </c>
      <c r="B1" s="308"/>
      <c r="C1" s="308"/>
      <c r="D1" s="308"/>
      <c r="E1" s="308"/>
      <c r="F1" s="308"/>
      <c r="G1" s="308"/>
      <c r="H1" s="308"/>
      <c r="I1" s="308"/>
    </row>
    <row r="2" spans="1:9" x14ac:dyDescent="0.2">
      <c r="A2" s="54"/>
      <c r="B2" s="54"/>
      <c r="C2" s="54"/>
      <c r="D2" s="54"/>
      <c r="E2" s="54"/>
      <c r="F2" s="54"/>
      <c r="G2" s="54"/>
      <c r="H2" s="54"/>
      <c r="I2" s="54"/>
    </row>
    <row r="3" spans="1:9" x14ac:dyDescent="0.2">
      <c r="A3" s="309" t="s">
        <v>54</v>
      </c>
      <c r="B3" s="310" t="s">
        <v>0</v>
      </c>
      <c r="C3" s="123" t="s">
        <v>27</v>
      </c>
      <c r="D3" s="124"/>
      <c r="E3" s="123"/>
      <c r="F3" s="123"/>
      <c r="G3" s="124"/>
      <c r="H3" s="125"/>
      <c r="I3" s="126"/>
    </row>
    <row r="4" spans="1:9" ht="12.75" customHeight="1" x14ac:dyDescent="0.2">
      <c r="A4" s="309"/>
      <c r="B4" s="311"/>
      <c r="C4" s="313" t="s">
        <v>3</v>
      </c>
      <c r="D4" s="314"/>
      <c r="E4" s="317" t="s">
        <v>4</v>
      </c>
      <c r="F4" s="317"/>
      <c r="G4" s="317"/>
      <c r="H4" s="317"/>
      <c r="I4" s="320"/>
    </row>
    <row r="5" spans="1:9" ht="12.75" customHeight="1" x14ac:dyDescent="0.2">
      <c r="A5" s="309"/>
      <c r="B5" s="311"/>
      <c r="C5" s="315"/>
      <c r="D5" s="316"/>
      <c r="E5" s="317" t="s">
        <v>3</v>
      </c>
      <c r="F5" s="317"/>
      <c r="G5" s="317"/>
      <c r="H5" s="318" t="s">
        <v>12</v>
      </c>
      <c r="I5" s="319"/>
    </row>
    <row r="6" spans="1:9" ht="24" x14ac:dyDescent="0.2">
      <c r="A6" s="309"/>
      <c r="B6" s="311"/>
      <c r="C6" s="127" t="s">
        <v>377</v>
      </c>
      <c r="D6" s="306" t="s">
        <v>273</v>
      </c>
      <c r="E6" s="321" t="s">
        <v>377</v>
      </c>
      <c r="F6" s="321"/>
      <c r="G6" s="306" t="s">
        <v>273</v>
      </c>
      <c r="H6" s="127" t="s">
        <v>377</v>
      </c>
      <c r="I6" s="322" t="s">
        <v>273</v>
      </c>
    </row>
    <row r="7" spans="1:9" ht="59.25" customHeight="1" x14ac:dyDescent="0.2">
      <c r="A7" s="309"/>
      <c r="B7" s="312"/>
      <c r="C7" s="128" t="s">
        <v>51</v>
      </c>
      <c r="D7" s="307"/>
      <c r="E7" s="128" t="s">
        <v>51</v>
      </c>
      <c r="F7" s="129" t="s">
        <v>275</v>
      </c>
      <c r="G7" s="307"/>
      <c r="H7" s="130" t="s">
        <v>51</v>
      </c>
      <c r="I7" s="323"/>
    </row>
    <row r="8" spans="1:9" s="3" customFormat="1" ht="24" x14ac:dyDescent="0.2">
      <c r="A8" s="43" t="s">
        <v>7</v>
      </c>
      <c r="B8" s="175" t="s">
        <v>169</v>
      </c>
      <c r="C8" s="182" t="s">
        <v>270</v>
      </c>
      <c r="D8" s="182" t="s">
        <v>270</v>
      </c>
      <c r="E8" s="182" t="s">
        <v>270</v>
      </c>
      <c r="F8" s="182" t="s">
        <v>270</v>
      </c>
      <c r="G8" s="182" t="s">
        <v>270</v>
      </c>
      <c r="H8" s="182" t="s">
        <v>270</v>
      </c>
      <c r="I8" s="182" t="s">
        <v>270</v>
      </c>
    </row>
    <row r="9" spans="1:9" s="3" customFormat="1" ht="12.75" customHeight="1" x14ac:dyDescent="0.2">
      <c r="A9" s="43" t="s">
        <v>96</v>
      </c>
      <c r="B9" s="57" t="s">
        <v>206</v>
      </c>
      <c r="C9" s="182" t="s">
        <v>270</v>
      </c>
      <c r="D9" s="182" t="s">
        <v>270</v>
      </c>
      <c r="E9" s="182" t="s">
        <v>270</v>
      </c>
      <c r="F9" s="182" t="s">
        <v>270</v>
      </c>
      <c r="G9" s="182" t="s">
        <v>270</v>
      </c>
      <c r="H9" s="182" t="s">
        <v>270</v>
      </c>
      <c r="I9" s="182" t="s">
        <v>270</v>
      </c>
    </row>
    <row r="10" spans="1:9" s="11" customFormat="1" ht="24" x14ac:dyDescent="0.2">
      <c r="A10" s="43" t="s">
        <v>97</v>
      </c>
      <c r="B10" s="58" t="s">
        <v>207</v>
      </c>
      <c r="C10" s="182" t="s">
        <v>270</v>
      </c>
      <c r="D10" s="182" t="s">
        <v>270</v>
      </c>
      <c r="E10" s="182" t="s">
        <v>270</v>
      </c>
      <c r="F10" s="182" t="s">
        <v>270</v>
      </c>
      <c r="G10" s="182" t="s">
        <v>270</v>
      </c>
      <c r="H10" s="182" t="s">
        <v>270</v>
      </c>
      <c r="I10" s="182" t="s">
        <v>270</v>
      </c>
    </row>
    <row r="11" spans="1:9" s="3" customFormat="1" x14ac:dyDescent="0.2">
      <c r="A11" s="43" t="s">
        <v>208</v>
      </c>
      <c r="B11" s="57" t="s">
        <v>209</v>
      </c>
      <c r="C11" s="183">
        <v>2908018.2510000002</v>
      </c>
      <c r="D11" s="184">
        <v>12.594688509000873</v>
      </c>
      <c r="E11" s="183">
        <v>1405925.851</v>
      </c>
      <c r="F11" s="184">
        <v>48.346527760495817</v>
      </c>
      <c r="G11" s="184">
        <v>32.189683738193615</v>
      </c>
      <c r="H11" s="183">
        <v>816342.17200000002</v>
      </c>
      <c r="I11" s="184">
        <v>67.188294710739754</v>
      </c>
    </row>
    <row r="12" spans="1:9" s="3" customFormat="1" x14ac:dyDescent="0.2">
      <c r="A12" s="43" t="s">
        <v>55</v>
      </c>
      <c r="B12" s="59" t="s">
        <v>150</v>
      </c>
      <c r="C12" s="183">
        <v>427104.95299999998</v>
      </c>
      <c r="D12" s="184">
        <v>2.0532356788301445</v>
      </c>
      <c r="E12" s="183">
        <v>101522.823</v>
      </c>
      <c r="F12" s="184">
        <v>23.769994303952735</v>
      </c>
      <c r="G12" s="184">
        <v>-5.6135996459455573</v>
      </c>
      <c r="H12" s="183">
        <v>54089.082999999999</v>
      </c>
      <c r="I12" s="184">
        <v>-21.137600001959562</v>
      </c>
    </row>
    <row r="13" spans="1:9" ht="24" x14ac:dyDescent="0.2">
      <c r="A13" s="45" t="s">
        <v>56</v>
      </c>
      <c r="B13" s="60" t="s">
        <v>405</v>
      </c>
      <c r="C13" s="183">
        <v>105285.272</v>
      </c>
      <c r="D13" s="184">
        <v>0.89424063698643075</v>
      </c>
      <c r="E13" s="183">
        <v>19275.887999999999</v>
      </c>
      <c r="F13" s="184">
        <v>18.308247330167887</v>
      </c>
      <c r="G13" s="184">
        <v>8.9334171983107193</v>
      </c>
      <c r="H13" s="183">
        <v>9139.6260000000002</v>
      </c>
      <c r="I13" s="184">
        <v>6.0867253843189504</v>
      </c>
    </row>
    <row r="14" spans="1:9" ht="24" x14ac:dyDescent="0.2">
      <c r="A14" s="45" t="s">
        <v>98</v>
      </c>
      <c r="B14" s="60" t="s">
        <v>210</v>
      </c>
      <c r="C14" s="183">
        <v>27265.861000000001</v>
      </c>
      <c r="D14" s="184">
        <v>-9.3623462620021289</v>
      </c>
      <c r="E14" s="182" t="s">
        <v>270</v>
      </c>
      <c r="F14" s="182" t="s">
        <v>270</v>
      </c>
      <c r="G14" s="182" t="s">
        <v>270</v>
      </c>
      <c r="H14" s="182" t="s">
        <v>270</v>
      </c>
      <c r="I14" s="182" t="s">
        <v>270</v>
      </c>
    </row>
    <row r="15" spans="1:9" x14ac:dyDescent="0.2">
      <c r="A15" s="45" t="s">
        <v>83</v>
      </c>
      <c r="B15" s="60" t="s">
        <v>194</v>
      </c>
      <c r="C15" s="183">
        <v>78019.410999999993</v>
      </c>
      <c r="D15" s="184">
        <v>5.0485697789113502</v>
      </c>
      <c r="E15" s="182" t="s">
        <v>270</v>
      </c>
      <c r="F15" s="182" t="s">
        <v>270</v>
      </c>
      <c r="G15" s="182" t="s">
        <v>270</v>
      </c>
      <c r="H15" s="182" t="s">
        <v>270</v>
      </c>
      <c r="I15" s="182" t="s">
        <v>270</v>
      </c>
    </row>
    <row r="16" spans="1:9" x14ac:dyDescent="0.2">
      <c r="A16" s="45" t="s">
        <v>57</v>
      </c>
      <c r="B16" s="60" t="s">
        <v>211</v>
      </c>
      <c r="C16" s="183">
        <v>16114.441999999999</v>
      </c>
      <c r="D16" s="184">
        <v>8.4755417384785261</v>
      </c>
      <c r="E16" s="182" t="s">
        <v>270</v>
      </c>
      <c r="F16" s="182" t="s">
        <v>270</v>
      </c>
      <c r="G16" s="182" t="s">
        <v>270</v>
      </c>
      <c r="H16" s="182" t="s">
        <v>270</v>
      </c>
      <c r="I16" s="182" t="s">
        <v>270</v>
      </c>
    </row>
    <row r="17" spans="1:10" x14ac:dyDescent="0.2">
      <c r="A17" s="46" t="s">
        <v>99</v>
      </c>
      <c r="B17" s="60" t="s">
        <v>212</v>
      </c>
      <c r="C17" s="183">
        <v>78673.865999999995</v>
      </c>
      <c r="D17" s="184">
        <v>-19.906760046295631</v>
      </c>
      <c r="E17" s="183">
        <v>27088.911</v>
      </c>
      <c r="F17" s="184">
        <v>34.431905253009944</v>
      </c>
      <c r="G17" s="184">
        <v>-34.33686267291079</v>
      </c>
      <c r="H17" s="183">
        <v>18048.844000000001</v>
      </c>
      <c r="I17" s="184">
        <v>-41.616050254947176</v>
      </c>
    </row>
    <row r="18" spans="1:10" ht="24" x14ac:dyDescent="0.2">
      <c r="A18" s="46" t="s">
        <v>100</v>
      </c>
      <c r="B18" s="60" t="s">
        <v>213</v>
      </c>
      <c r="C18" s="183">
        <v>78673.865999999995</v>
      </c>
      <c r="D18" s="184">
        <v>-19.906760046295631</v>
      </c>
      <c r="E18" s="183">
        <v>27088.911</v>
      </c>
      <c r="F18" s="184">
        <v>34.431905253009944</v>
      </c>
      <c r="G18" s="184">
        <v>-34.33686267291079</v>
      </c>
      <c r="H18" s="183">
        <v>18048.844000000001</v>
      </c>
      <c r="I18" s="184">
        <v>-41.616050254947176</v>
      </c>
    </row>
    <row r="19" spans="1:10" x14ac:dyDescent="0.2">
      <c r="A19" s="45" t="s">
        <v>59</v>
      </c>
      <c r="B19" s="60" t="s">
        <v>172</v>
      </c>
      <c r="C19" s="183">
        <v>33447.188000000002</v>
      </c>
      <c r="D19" s="184">
        <v>-2.8416486668956833</v>
      </c>
      <c r="E19" s="182" t="s">
        <v>270</v>
      </c>
      <c r="F19" s="182" t="s">
        <v>270</v>
      </c>
      <c r="G19" s="182" t="s">
        <v>270</v>
      </c>
      <c r="H19" s="182" t="s">
        <v>270</v>
      </c>
      <c r="I19" s="182" t="s">
        <v>270</v>
      </c>
      <c r="J19" s="5"/>
    </row>
    <row r="20" spans="1:10" x14ac:dyDescent="0.2">
      <c r="A20" s="45" t="s">
        <v>58</v>
      </c>
      <c r="B20" s="60" t="s">
        <v>174</v>
      </c>
      <c r="C20" s="183">
        <v>92186.1</v>
      </c>
      <c r="D20" s="184">
        <v>11.392445626912973</v>
      </c>
      <c r="E20" s="183">
        <v>22079.244999999999</v>
      </c>
      <c r="F20" s="184">
        <v>23.950731183985436</v>
      </c>
      <c r="G20" s="184">
        <v>-5.865721130538482</v>
      </c>
      <c r="H20" s="183">
        <v>8920.0820000000003</v>
      </c>
      <c r="I20" s="184">
        <v>-26.02158524333284</v>
      </c>
      <c r="J20" s="5"/>
    </row>
    <row r="21" spans="1:10" ht="24" x14ac:dyDescent="0.2">
      <c r="A21" s="45" t="s">
        <v>101</v>
      </c>
      <c r="B21" s="60" t="s">
        <v>406</v>
      </c>
      <c r="C21" s="183">
        <v>32556.288</v>
      </c>
      <c r="D21" s="184">
        <v>3.9492942918785174</v>
      </c>
      <c r="E21" s="183">
        <v>6806.0280000000002</v>
      </c>
      <c r="F21" s="184">
        <v>20.905417718383621</v>
      </c>
      <c r="G21" s="184">
        <v>-14.123800769551551</v>
      </c>
      <c r="H21" s="183">
        <v>3502.6689999999999</v>
      </c>
      <c r="I21" s="184">
        <v>-33.831204699467428</v>
      </c>
      <c r="J21" s="5"/>
    </row>
    <row r="22" spans="1:10" x14ac:dyDescent="0.2">
      <c r="A22" s="46" t="s">
        <v>85</v>
      </c>
      <c r="B22" s="60" t="s">
        <v>196</v>
      </c>
      <c r="C22" s="183">
        <v>37746.205999999998</v>
      </c>
      <c r="D22" s="184">
        <v>50.137012302488827</v>
      </c>
      <c r="E22" s="183">
        <v>4322.3490000000002</v>
      </c>
      <c r="F22" s="184">
        <v>11.451081997486053</v>
      </c>
      <c r="G22" s="184">
        <v>34.707255092252367</v>
      </c>
      <c r="H22" s="182" t="s">
        <v>270</v>
      </c>
      <c r="I22" s="182" t="s">
        <v>270</v>
      </c>
      <c r="J22" s="5"/>
    </row>
    <row r="23" spans="1:10" x14ac:dyDescent="0.2">
      <c r="A23" s="46" t="s">
        <v>102</v>
      </c>
      <c r="B23" s="60" t="s">
        <v>215</v>
      </c>
      <c r="C23" s="182" t="s">
        <v>270</v>
      </c>
      <c r="D23" s="182" t="s">
        <v>270</v>
      </c>
      <c r="E23" s="182" t="s">
        <v>270</v>
      </c>
      <c r="F23" s="182" t="s">
        <v>270</v>
      </c>
      <c r="G23" s="182" t="s">
        <v>270</v>
      </c>
      <c r="H23" s="182" t="s">
        <v>270</v>
      </c>
      <c r="I23" s="182" t="s">
        <v>270</v>
      </c>
      <c r="J23" s="5"/>
    </row>
    <row r="24" spans="1:10" s="3" customFormat="1" x14ac:dyDescent="0.2">
      <c r="A24" s="43" t="s">
        <v>86</v>
      </c>
      <c r="B24" s="57" t="s">
        <v>160</v>
      </c>
      <c r="C24" s="183">
        <v>27396.838</v>
      </c>
      <c r="D24" s="184">
        <v>6.3288615075563328</v>
      </c>
      <c r="E24" s="183">
        <v>907.17399999999998</v>
      </c>
      <c r="F24" s="184">
        <v>3.3112361360825653</v>
      </c>
      <c r="G24" s="184">
        <v>3.0844403031714829</v>
      </c>
      <c r="H24" s="182" t="s">
        <v>270</v>
      </c>
      <c r="I24" s="182" t="s">
        <v>270</v>
      </c>
    </row>
    <row r="25" spans="1:10" ht="36" x14ac:dyDescent="0.2">
      <c r="A25" s="45" t="s">
        <v>103</v>
      </c>
      <c r="B25" s="60" t="s">
        <v>407</v>
      </c>
      <c r="C25" s="183">
        <v>20510.163</v>
      </c>
      <c r="D25" s="184">
        <v>16.366946149368356</v>
      </c>
      <c r="E25" s="182" t="s">
        <v>270</v>
      </c>
      <c r="F25" s="182" t="s">
        <v>270</v>
      </c>
      <c r="G25" s="182" t="s">
        <v>270</v>
      </c>
      <c r="H25" s="182" t="s">
        <v>270</v>
      </c>
      <c r="I25" s="182" t="s">
        <v>270</v>
      </c>
    </row>
    <row r="26" spans="1:10" s="3" customFormat="1" x14ac:dyDescent="0.2">
      <c r="A26" s="43" t="s">
        <v>94</v>
      </c>
      <c r="B26" s="57" t="s">
        <v>175</v>
      </c>
      <c r="C26" s="182" t="s">
        <v>270</v>
      </c>
      <c r="D26" s="182" t="s">
        <v>270</v>
      </c>
      <c r="E26" s="182" t="s">
        <v>270</v>
      </c>
      <c r="F26" s="182" t="s">
        <v>270</v>
      </c>
      <c r="G26" s="182" t="s">
        <v>270</v>
      </c>
      <c r="H26" s="182" t="s">
        <v>270</v>
      </c>
      <c r="I26" s="182" t="s">
        <v>270</v>
      </c>
    </row>
    <row r="27" spans="1:10" s="3" customFormat="1" x14ac:dyDescent="0.2">
      <c r="A27" s="43" t="s">
        <v>95</v>
      </c>
      <c r="B27" s="57" t="s">
        <v>161</v>
      </c>
      <c r="C27" s="183">
        <v>9509.2219999999998</v>
      </c>
      <c r="D27" s="182" t="s">
        <v>270</v>
      </c>
      <c r="E27" s="183">
        <v>2237.4879999999998</v>
      </c>
      <c r="F27" s="184">
        <v>23.529664151283882</v>
      </c>
      <c r="G27" s="182" t="s">
        <v>270</v>
      </c>
      <c r="H27" s="183">
        <v>1713.74</v>
      </c>
      <c r="I27" s="182" t="s">
        <v>270</v>
      </c>
    </row>
    <row r="28" spans="1:10" x14ac:dyDescent="0.2">
      <c r="A28" s="45" t="s">
        <v>104</v>
      </c>
      <c r="B28" s="60" t="s">
        <v>217</v>
      </c>
      <c r="C28" s="183">
        <v>9509.2219999999998</v>
      </c>
      <c r="D28" s="185" t="s">
        <v>270</v>
      </c>
      <c r="E28" s="183">
        <v>2237.4879999999998</v>
      </c>
      <c r="F28" s="184">
        <v>23.529664151283882</v>
      </c>
      <c r="G28" s="185" t="s">
        <v>270</v>
      </c>
      <c r="H28" s="183">
        <v>1713.74</v>
      </c>
      <c r="I28" s="185" t="s">
        <v>270</v>
      </c>
    </row>
    <row r="29" spans="1:10" ht="24" x14ac:dyDescent="0.2">
      <c r="A29" s="45" t="s">
        <v>105</v>
      </c>
      <c r="B29" s="60" t="s">
        <v>218</v>
      </c>
      <c r="C29" s="182" t="s">
        <v>270</v>
      </c>
      <c r="D29" s="182" t="s">
        <v>270</v>
      </c>
      <c r="E29" s="182" t="s">
        <v>270</v>
      </c>
      <c r="F29" s="182" t="s">
        <v>270</v>
      </c>
      <c r="G29" s="182" t="s">
        <v>270</v>
      </c>
      <c r="H29" s="182" t="s">
        <v>270</v>
      </c>
      <c r="I29" s="182" t="s">
        <v>270</v>
      </c>
    </row>
    <row r="30" spans="1:10" s="3" customFormat="1" x14ac:dyDescent="0.2">
      <c r="A30" s="43" t="s">
        <v>106</v>
      </c>
      <c r="B30" s="57" t="s">
        <v>219</v>
      </c>
      <c r="C30" s="182" t="s">
        <v>270</v>
      </c>
      <c r="D30" s="182" t="s">
        <v>270</v>
      </c>
      <c r="E30" s="182" t="s">
        <v>270</v>
      </c>
      <c r="F30" s="182" t="s">
        <v>270</v>
      </c>
      <c r="G30" s="182" t="s">
        <v>270</v>
      </c>
      <c r="H30" s="182" t="s">
        <v>270</v>
      </c>
      <c r="I30" s="182" t="s">
        <v>270</v>
      </c>
    </row>
    <row r="31" spans="1:10" s="3" customFormat="1" ht="24" x14ac:dyDescent="0.2">
      <c r="A31" s="43" t="s">
        <v>34</v>
      </c>
      <c r="B31" s="57" t="s">
        <v>162</v>
      </c>
      <c r="C31" s="183">
        <v>9952.4930000000004</v>
      </c>
      <c r="D31" s="184">
        <v>18.07971694542714</v>
      </c>
      <c r="E31" s="183">
        <v>3524.0810000000001</v>
      </c>
      <c r="F31" s="184">
        <v>35.409027667741135</v>
      </c>
      <c r="G31" s="184">
        <v>-8.0229352745859437</v>
      </c>
      <c r="H31" s="183">
        <v>2210.2570000000001</v>
      </c>
      <c r="I31" s="184">
        <v>-15.259264996024166</v>
      </c>
    </row>
    <row r="32" spans="1:10" ht="25.5" customHeight="1" x14ac:dyDescent="0.2">
      <c r="A32" s="45" t="s">
        <v>107</v>
      </c>
      <c r="B32" s="60" t="s">
        <v>220</v>
      </c>
      <c r="C32" s="182" t="s">
        <v>270</v>
      </c>
      <c r="D32" s="182" t="s">
        <v>270</v>
      </c>
      <c r="E32" s="182" t="s">
        <v>270</v>
      </c>
      <c r="F32" s="182" t="s">
        <v>270</v>
      </c>
      <c r="G32" s="182" t="s">
        <v>270</v>
      </c>
      <c r="H32" s="182" t="s">
        <v>270</v>
      </c>
      <c r="I32" s="182" t="s">
        <v>270</v>
      </c>
    </row>
    <row r="33" spans="1:11" s="3" customFormat="1" ht="24" x14ac:dyDescent="0.2">
      <c r="A33" s="43" t="s">
        <v>35</v>
      </c>
      <c r="B33" s="57" t="s">
        <v>163</v>
      </c>
      <c r="C33" s="183">
        <v>83419.418999999994</v>
      </c>
      <c r="D33" s="184">
        <v>1.6177631328504365</v>
      </c>
      <c r="E33" s="183">
        <v>33430.756999999998</v>
      </c>
      <c r="F33" s="184">
        <v>40.075509276802798</v>
      </c>
      <c r="G33" s="184">
        <v>3.5024427323704157</v>
      </c>
      <c r="H33" s="183">
        <v>18755.98</v>
      </c>
      <c r="I33" s="184">
        <v>4.6663460898322366</v>
      </c>
    </row>
    <row r="34" spans="1:11" s="3" customFormat="1" ht="24" x14ac:dyDescent="0.2">
      <c r="A34" s="45" t="s">
        <v>108</v>
      </c>
      <c r="B34" s="60" t="s">
        <v>221</v>
      </c>
      <c r="C34" s="183">
        <v>35604.682000000001</v>
      </c>
      <c r="D34" s="184">
        <v>0.9654515853078629</v>
      </c>
      <c r="E34" s="183">
        <v>21675.476999999999</v>
      </c>
      <c r="F34" s="184">
        <v>60.878164843601176</v>
      </c>
      <c r="G34" s="184">
        <v>7.8651334810982645</v>
      </c>
      <c r="H34" s="183">
        <v>12797.766</v>
      </c>
      <c r="I34" s="184">
        <v>-0.64791969335838062</v>
      </c>
    </row>
    <row r="35" spans="1:11" s="3" customFormat="1" x14ac:dyDescent="0.2">
      <c r="A35" s="45" t="s">
        <v>111</v>
      </c>
      <c r="B35" s="60" t="s">
        <v>222</v>
      </c>
      <c r="C35" s="183">
        <v>35604.682000000001</v>
      </c>
      <c r="D35" s="184">
        <v>0.9654515853078629</v>
      </c>
      <c r="E35" s="183">
        <v>21675.476999999999</v>
      </c>
      <c r="F35" s="184">
        <v>60.878164843601176</v>
      </c>
      <c r="G35" s="184">
        <v>7.8651334810982645</v>
      </c>
      <c r="H35" s="183">
        <v>12797.766</v>
      </c>
      <c r="I35" s="184">
        <v>-0.64791969335838062</v>
      </c>
    </row>
    <row r="36" spans="1:11" ht="24" x14ac:dyDescent="0.2">
      <c r="A36" s="45" t="s">
        <v>109</v>
      </c>
      <c r="B36" s="60" t="s">
        <v>223</v>
      </c>
      <c r="C36" s="183">
        <v>47814.737000000001</v>
      </c>
      <c r="D36" s="184">
        <v>2.1090007780101594</v>
      </c>
      <c r="E36" s="183">
        <v>11755.28</v>
      </c>
      <c r="F36" s="184">
        <v>24.585056276687247</v>
      </c>
      <c r="G36" s="184">
        <v>-3.6808208378118703</v>
      </c>
      <c r="H36" s="183">
        <v>5958.2139999999999</v>
      </c>
      <c r="I36" s="184">
        <v>18.252435470090134</v>
      </c>
    </row>
    <row r="37" spans="1:11" s="3" customFormat="1" ht="36" x14ac:dyDescent="0.2">
      <c r="A37" s="45" t="s">
        <v>110</v>
      </c>
      <c r="B37" s="60" t="s">
        <v>266</v>
      </c>
      <c r="C37" s="183">
        <v>29690.248</v>
      </c>
      <c r="D37" s="184">
        <v>2.3333250842355815</v>
      </c>
      <c r="E37" s="183">
        <v>6220.6120000000001</v>
      </c>
      <c r="F37" s="184">
        <v>20.951701043386368</v>
      </c>
      <c r="G37" s="184">
        <v>-12.505822994470686</v>
      </c>
      <c r="H37" s="183">
        <v>2016.491</v>
      </c>
      <c r="I37" s="184">
        <v>45.876554534491476</v>
      </c>
    </row>
    <row r="38" spans="1:11" s="3" customFormat="1" ht="25.5" customHeight="1" x14ac:dyDescent="0.2">
      <c r="A38" s="43" t="s">
        <v>36</v>
      </c>
      <c r="B38" s="59" t="s">
        <v>151</v>
      </c>
      <c r="C38" s="183">
        <v>68588.524999999994</v>
      </c>
      <c r="D38" s="184">
        <v>4.779928164245054</v>
      </c>
      <c r="E38" s="183">
        <v>13352.089</v>
      </c>
      <c r="F38" s="184">
        <v>19.466942903350088</v>
      </c>
      <c r="G38" s="184">
        <v>44.893823551274892</v>
      </c>
      <c r="H38" s="183">
        <v>6464.2219999999998</v>
      </c>
      <c r="I38" s="184">
        <v>34.860152071296511</v>
      </c>
      <c r="J38" s="5"/>
    </row>
    <row r="39" spans="1:11" x14ac:dyDescent="0.2">
      <c r="A39" s="45" t="s">
        <v>60</v>
      </c>
      <c r="B39" s="60" t="s">
        <v>224</v>
      </c>
      <c r="C39" s="183">
        <v>68588.524999999994</v>
      </c>
      <c r="D39" s="184">
        <v>4.779928164245054</v>
      </c>
      <c r="E39" s="183">
        <v>13352.089</v>
      </c>
      <c r="F39" s="184">
        <v>19.466942903350088</v>
      </c>
      <c r="G39" s="184">
        <v>44.893823551274892</v>
      </c>
      <c r="H39" s="183">
        <v>6464.2219999999998</v>
      </c>
      <c r="I39" s="184">
        <v>34.860152071296511</v>
      </c>
      <c r="K39" s="20"/>
    </row>
    <row r="40" spans="1:11" s="3" customFormat="1" x14ac:dyDescent="0.2">
      <c r="A40" s="45" t="s">
        <v>87</v>
      </c>
      <c r="B40" s="60" t="s">
        <v>197</v>
      </c>
      <c r="C40" s="183">
        <v>59567.728000000003</v>
      </c>
      <c r="D40" s="184">
        <v>6.6495419319668496</v>
      </c>
      <c r="E40" s="183">
        <v>13352.089</v>
      </c>
      <c r="F40" s="184">
        <v>22.414971072927273</v>
      </c>
      <c r="G40" s="184">
        <v>44.893823551274892</v>
      </c>
      <c r="H40" s="183">
        <v>6464.2219999999998</v>
      </c>
      <c r="I40" s="184">
        <v>34.860152071296511</v>
      </c>
    </row>
    <row r="41" spans="1:11" ht="36" x14ac:dyDescent="0.2">
      <c r="A41" s="45" t="s">
        <v>112</v>
      </c>
      <c r="B41" s="60" t="s">
        <v>408</v>
      </c>
      <c r="C41" s="182" t="s">
        <v>270</v>
      </c>
      <c r="D41" s="182" t="s">
        <v>270</v>
      </c>
      <c r="E41" s="182" t="s">
        <v>270</v>
      </c>
      <c r="F41" s="182" t="s">
        <v>270</v>
      </c>
      <c r="G41" s="182" t="s">
        <v>270</v>
      </c>
      <c r="H41" s="182" t="s">
        <v>270</v>
      </c>
      <c r="I41" s="182" t="s">
        <v>270</v>
      </c>
    </row>
    <row r="42" spans="1:11" s="3" customFormat="1" ht="24" x14ac:dyDescent="0.2">
      <c r="A42" s="43" t="s">
        <v>61</v>
      </c>
      <c r="B42" s="59" t="s">
        <v>422</v>
      </c>
      <c r="C42" s="182" t="s">
        <v>270</v>
      </c>
      <c r="D42" s="182" t="s">
        <v>270</v>
      </c>
      <c r="E42" s="182" t="s">
        <v>270</v>
      </c>
      <c r="F42" s="182" t="s">
        <v>270</v>
      </c>
      <c r="G42" s="182" t="s">
        <v>270</v>
      </c>
      <c r="H42" s="182" t="s">
        <v>270</v>
      </c>
      <c r="I42" s="182" t="s">
        <v>270</v>
      </c>
    </row>
    <row r="43" spans="1:11" s="3" customFormat="1" x14ac:dyDescent="0.2">
      <c r="A43" s="43" t="s">
        <v>63</v>
      </c>
      <c r="B43" s="59" t="s">
        <v>153</v>
      </c>
      <c r="C43" s="183">
        <v>214263.24799999999</v>
      </c>
      <c r="D43" s="184">
        <v>0.3130824690020958</v>
      </c>
      <c r="E43" s="183">
        <v>132085.921</v>
      </c>
      <c r="F43" s="184">
        <v>61.646559656371871</v>
      </c>
      <c r="G43" s="184">
        <v>-0.47691332525234259</v>
      </c>
      <c r="H43" s="183">
        <v>51694.114999999998</v>
      </c>
      <c r="I43" s="184">
        <v>-12.019153551390348</v>
      </c>
    </row>
    <row r="44" spans="1:11" ht="60" x14ac:dyDescent="0.2">
      <c r="A44" s="45" t="s">
        <v>37</v>
      </c>
      <c r="B44" s="60" t="s">
        <v>409</v>
      </c>
      <c r="C44" s="183">
        <v>144378.79</v>
      </c>
      <c r="D44" s="184">
        <v>-1.7597301430530621</v>
      </c>
      <c r="E44" s="183">
        <v>96344.504000000001</v>
      </c>
      <c r="F44" s="184">
        <v>66.730372238193709</v>
      </c>
      <c r="G44" s="184">
        <v>-2.8838293601683191</v>
      </c>
      <c r="H44" s="183">
        <v>34867.184000000001</v>
      </c>
      <c r="I44" s="184">
        <v>-18.948558653229561</v>
      </c>
    </row>
    <row r="45" spans="1:11" x14ac:dyDescent="0.2">
      <c r="A45" s="45" t="s">
        <v>114</v>
      </c>
      <c r="B45" s="60" t="s">
        <v>225</v>
      </c>
      <c r="C45" s="183">
        <v>18958.43</v>
      </c>
      <c r="D45" s="184">
        <v>13.59485281627417</v>
      </c>
      <c r="E45" s="183">
        <v>9105.5990000000002</v>
      </c>
      <c r="F45" s="184">
        <v>48.029288290222347</v>
      </c>
      <c r="G45" s="184">
        <v>25.223427631396184</v>
      </c>
      <c r="H45" s="183">
        <v>4702.84</v>
      </c>
      <c r="I45" s="184">
        <v>3.0744315645118196</v>
      </c>
    </row>
    <row r="46" spans="1:11" ht="12.75" customHeight="1" x14ac:dyDescent="0.2">
      <c r="A46" s="45" t="s">
        <v>115</v>
      </c>
      <c r="B46" s="60" t="s">
        <v>226</v>
      </c>
      <c r="C46" s="183">
        <v>10718.098</v>
      </c>
      <c r="D46" s="184">
        <v>-2.0206076623060234</v>
      </c>
      <c r="E46" s="182" t="s">
        <v>270</v>
      </c>
      <c r="F46" s="182" t="s">
        <v>270</v>
      </c>
      <c r="G46" s="182" t="s">
        <v>270</v>
      </c>
      <c r="H46" s="182" t="s">
        <v>270</v>
      </c>
      <c r="I46" s="182" t="s">
        <v>270</v>
      </c>
    </row>
    <row r="47" spans="1:11" s="12" customFormat="1" ht="36" x14ac:dyDescent="0.2">
      <c r="A47" s="45" t="s">
        <v>113</v>
      </c>
      <c r="B47" s="60" t="s">
        <v>410</v>
      </c>
      <c r="C47" s="183">
        <v>19176.939999999999</v>
      </c>
      <c r="D47" s="184">
        <v>7.7282706673825725</v>
      </c>
      <c r="E47" s="182" t="s">
        <v>270</v>
      </c>
      <c r="F47" s="182" t="s">
        <v>270</v>
      </c>
      <c r="G47" s="182" t="s">
        <v>270</v>
      </c>
      <c r="H47" s="182" t="s">
        <v>270</v>
      </c>
      <c r="I47" s="182" t="s">
        <v>270</v>
      </c>
    </row>
    <row r="48" spans="1:11" ht="12.75" customHeight="1" x14ac:dyDescent="0.2">
      <c r="A48" s="45" t="s">
        <v>38</v>
      </c>
      <c r="B48" s="60" t="s">
        <v>199</v>
      </c>
      <c r="C48" s="183">
        <v>15680.522999999999</v>
      </c>
      <c r="D48" s="184">
        <v>7.00169682107743</v>
      </c>
      <c r="E48" s="183">
        <v>7103.95</v>
      </c>
      <c r="F48" s="184">
        <v>45.304292465244941</v>
      </c>
      <c r="G48" s="184">
        <v>-3.0099352712368641</v>
      </c>
      <c r="H48" s="183">
        <v>3766.67</v>
      </c>
      <c r="I48" s="184">
        <v>19.321137245584858</v>
      </c>
    </row>
    <row r="49" spans="1:9" ht="24" x14ac:dyDescent="0.2">
      <c r="A49" s="45" t="s">
        <v>64</v>
      </c>
      <c r="B49" s="60" t="s">
        <v>176</v>
      </c>
      <c r="C49" s="183">
        <v>26964.056</v>
      </c>
      <c r="D49" s="184">
        <v>-4.8842895304361171</v>
      </c>
      <c r="E49" s="183">
        <v>16726.548999999999</v>
      </c>
      <c r="F49" s="184">
        <v>62.032763171831419</v>
      </c>
      <c r="G49" s="184">
        <v>1.7975199004089477</v>
      </c>
      <c r="H49" s="183">
        <v>8280.6939999999995</v>
      </c>
      <c r="I49" s="184">
        <v>-1.0624500499843661</v>
      </c>
    </row>
    <row r="50" spans="1:9" ht="24" x14ac:dyDescent="0.2">
      <c r="A50" s="45" t="s">
        <v>90</v>
      </c>
      <c r="B50" s="60" t="s">
        <v>390</v>
      </c>
      <c r="C50" s="182" t="s">
        <v>270</v>
      </c>
      <c r="D50" s="182" t="s">
        <v>270</v>
      </c>
      <c r="E50" s="182" t="s">
        <v>270</v>
      </c>
      <c r="F50" s="182" t="s">
        <v>270</v>
      </c>
      <c r="G50" s="182" t="s">
        <v>270</v>
      </c>
      <c r="H50" s="182" t="s">
        <v>270</v>
      </c>
      <c r="I50" s="182" t="s">
        <v>270</v>
      </c>
    </row>
    <row r="51" spans="1:9" s="3" customFormat="1" ht="14.25" customHeight="1" x14ac:dyDescent="0.2">
      <c r="A51" s="47" t="s">
        <v>28</v>
      </c>
      <c r="B51" s="58" t="s">
        <v>164</v>
      </c>
      <c r="C51" s="183">
        <v>169094.85800000001</v>
      </c>
      <c r="D51" s="184">
        <v>-15.20805307096286</v>
      </c>
      <c r="E51" s="183">
        <v>82357.343999999997</v>
      </c>
      <c r="F51" s="184">
        <v>48.704818688218182</v>
      </c>
      <c r="G51" s="184">
        <v>10.094115190204079</v>
      </c>
      <c r="H51" s="183">
        <v>35119.932999999997</v>
      </c>
      <c r="I51" s="184">
        <v>17.700626076697183</v>
      </c>
    </row>
    <row r="52" spans="1:9" ht="25.5" customHeight="1" x14ac:dyDescent="0.2">
      <c r="A52" s="46" t="s">
        <v>39</v>
      </c>
      <c r="B52" s="60" t="s">
        <v>177</v>
      </c>
      <c r="C52" s="182" t="s">
        <v>270</v>
      </c>
      <c r="D52" s="182" t="s">
        <v>270</v>
      </c>
      <c r="E52" s="182" t="s">
        <v>270</v>
      </c>
      <c r="F52" s="182" t="s">
        <v>270</v>
      </c>
      <c r="G52" s="182" t="s">
        <v>270</v>
      </c>
      <c r="H52" s="182" t="s">
        <v>270</v>
      </c>
      <c r="I52" s="182" t="s">
        <v>270</v>
      </c>
    </row>
    <row r="53" spans="1:9" s="3" customFormat="1" ht="24" x14ac:dyDescent="0.2">
      <c r="A53" s="43" t="s">
        <v>29</v>
      </c>
      <c r="B53" s="59" t="s">
        <v>423</v>
      </c>
      <c r="C53" s="183">
        <v>83033.644</v>
      </c>
      <c r="D53" s="184">
        <v>4.7675918838519955</v>
      </c>
      <c r="E53" s="183">
        <v>27889.659</v>
      </c>
      <c r="F53" s="184">
        <v>33.588383764055926</v>
      </c>
      <c r="G53" s="184">
        <v>7.9238805769157246</v>
      </c>
      <c r="H53" s="183">
        <v>16089.518</v>
      </c>
      <c r="I53" s="184">
        <v>5.3763111278687825</v>
      </c>
    </row>
    <row r="54" spans="1:9" x14ac:dyDescent="0.2">
      <c r="A54" s="45" t="s">
        <v>15</v>
      </c>
      <c r="B54" s="60" t="s">
        <v>178</v>
      </c>
      <c r="C54" s="183">
        <v>23365.912</v>
      </c>
      <c r="D54" s="184">
        <v>2.1873403726795</v>
      </c>
      <c r="E54" s="183">
        <v>9410.8610000000008</v>
      </c>
      <c r="F54" s="184">
        <v>40.276026889085266</v>
      </c>
      <c r="G54" s="184">
        <v>6.0501901685705679</v>
      </c>
      <c r="H54" s="183">
        <v>7084.4279999999999</v>
      </c>
      <c r="I54" s="184">
        <v>8.6443237460458935</v>
      </c>
    </row>
    <row r="55" spans="1:9" x14ac:dyDescent="0.2">
      <c r="A55" s="45" t="s">
        <v>65</v>
      </c>
      <c r="B55" s="60" t="s">
        <v>179</v>
      </c>
      <c r="C55" s="182" t="s">
        <v>270</v>
      </c>
      <c r="D55" s="182" t="s">
        <v>270</v>
      </c>
      <c r="E55" s="182" t="s">
        <v>270</v>
      </c>
      <c r="F55" s="182" t="s">
        <v>270</v>
      </c>
      <c r="G55" s="182" t="s">
        <v>270</v>
      </c>
      <c r="H55" s="182" t="s">
        <v>270</v>
      </c>
      <c r="I55" s="182" t="s">
        <v>270</v>
      </c>
    </row>
    <row r="56" spans="1:9" x14ac:dyDescent="0.2">
      <c r="A56" s="45" t="s">
        <v>16</v>
      </c>
      <c r="B56" s="60" t="s">
        <v>265</v>
      </c>
      <c r="C56" s="183">
        <v>59667.732000000004</v>
      </c>
      <c r="D56" s="184">
        <v>5.8138787793611648</v>
      </c>
      <c r="E56" s="183">
        <v>18478.797999999999</v>
      </c>
      <c r="F56" s="184">
        <v>30.96949956133744</v>
      </c>
      <c r="G56" s="184">
        <v>8.9037879118715377</v>
      </c>
      <c r="H56" s="183">
        <v>9005.09</v>
      </c>
      <c r="I56" s="184">
        <v>2.9403023088118765</v>
      </c>
    </row>
    <row r="57" spans="1:9" ht="24" x14ac:dyDescent="0.2">
      <c r="A57" s="45" t="s">
        <v>40</v>
      </c>
      <c r="B57" s="60" t="s">
        <v>227</v>
      </c>
      <c r="C57" s="183">
        <v>9480.3950000000004</v>
      </c>
      <c r="D57" s="184">
        <v>9.6937588934443575</v>
      </c>
      <c r="E57" s="183">
        <v>2438.6179999999999</v>
      </c>
      <c r="F57" s="184">
        <v>25.722746784284826</v>
      </c>
      <c r="G57" s="182" t="s">
        <v>270</v>
      </c>
      <c r="H57" s="182" t="s">
        <v>270</v>
      </c>
      <c r="I57" s="182" t="s">
        <v>270</v>
      </c>
    </row>
    <row r="58" spans="1:9" x14ac:dyDescent="0.2">
      <c r="A58" s="45" t="s">
        <v>66</v>
      </c>
      <c r="B58" s="60" t="s">
        <v>180</v>
      </c>
      <c r="C58" s="183">
        <v>42259.105000000003</v>
      </c>
      <c r="D58" s="184">
        <v>6.3562172163104265</v>
      </c>
      <c r="E58" s="183">
        <v>14901.46</v>
      </c>
      <c r="F58" s="184">
        <v>35.262128717586414</v>
      </c>
      <c r="G58" s="184">
        <v>11.965581095149021</v>
      </c>
      <c r="H58" s="183">
        <v>6149.9279999999999</v>
      </c>
      <c r="I58" s="184">
        <v>4.4766474121595934</v>
      </c>
    </row>
    <row r="59" spans="1:9" s="3" customFormat="1" ht="36" x14ac:dyDescent="0.2">
      <c r="A59" s="43" t="s">
        <v>67</v>
      </c>
      <c r="B59" s="57" t="s">
        <v>165</v>
      </c>
      <c r="C59" s="183">
        <v>32575.994999999999</v>
      </c>
      <c r="D59" s="184">
        <v>10.634746237115605</v>
      </c>
      <c r="E59" s="183">
        <v>12423.916999999999</v>
      </c>
      <c r="F59" s="184">
        <v>38.138257941161889</v>
      </c>
      <c r="G59" s="184">
        <v>15.999169028089652</v>
      </c>
      <c r="H59" s="183">
        <v>9391.1329999999998</v>
      </c>
      <c r="I59" s="184">
        <v>34.185093934665318</v>
      </c>
    </row>
    <row r="60" spans="1:9" x14ac:dyDescent="0.2">
      <c r="A60" s="45" t="s">
        <v>116</v>
      </c>
      <c r="B60" s="60" t="s">
        <v>228</v>
      </c>
      <c r="C60" s="183">
        <v>10393.509</v>
      </c>
      <c r="D60" s="184">
        <v>17.612919790966373</v>
      </c>
      <c r="E60" s="183">
        <v>4128.5550000000003</v>
      </c>
      <c r="F60" s="184">
        <v>39.72243637832036</v>
      </c>
      <c r="G60" s="184">
        <v>69.572867716853025</v>
      </c>
      <c r="H60" s="183">
        <v>3425.3690000000001</v>
      </c>
      <c r="I60" s="184">
        <v>89.559731999714444</v>
      </c>
    </row>
    <row r="61" spans="1:9" s="3" customFormat="1" ht="24" x14ac:dyDescent="0.2">
      <c r="A61" s="45" t="s">
        <v>117</v>
      </c>
      <c r="B61" s="60" t="s">
        <v>229</v>
      </c>
      <c r="C61" s="183">
        <v>10458.866</v>
      </c>
      <c r="D61" s="184">
        <v>17.542898256827385</v>
      </c>
      <c r="E61" s="183">
        <v>3014.5149999999999</v>
      </c>
      <c r="F61" s="184">
        <v>28.822579809321585</v>
      </c>
      <c r="G61" s="184">
        <v>3.3299181557081052</v>
      </c>
      <c r="H61" s="182" t="s">
        <v>270</v>
      </c>
      <c r="I61" s="182" t="s">
        <v>270</v>
      </c>
    </row>
    <row r="62" spans="1:9" s="3" customFormat="1" ht="24" x14ac:dyDescent="0.2">
      <c r="A62" s="43" t="s">
        <v>68</v>
      </c>
      <c r="B62" s="59" t="s">
        <v>166</v>
      </c>
      <c r="C62" s="183">
        <v>7568.3869999999997</v>
      </c>
      <c r="D62" s="184">
        <v>3.5444512424698793</v>
      </c>
      <c r="E62" s="182" t="s">
        <v>270</v>
      </c>
      <c r="F62" s="182" t="s">
        <v>270</v>
      </c>
      <c r="G62" s="182" t="s">
        <v>270</v>
      </c>
      <c r="H62" s="182" t="s">
        <v>270</v>
      </c>
      <c r="I62" s="182" t="s">
        <v>270</v>
      </c>
    </row>
    <row r="63" spans="1:9" x14ac:dyDescent="0.2">
      <c r="A63" s="45" t="s">
        <v>17</v>
      </c>
      <c r="B63" s="60" t="s">
        <v>230</v>
      </c>
      <c r="C63" s="182" t="s">
        <v>270</v>
      </c>
      <c r="D63" s="182" t="s">
        <v>270</v>
      </c>
      <c r="E63" s="182" t="s">
        <v>270</v>
      </c>
      <c r="F63" s="182" t="s">
        <v>270</v>
      </c>
      <c r="G63" s="182" t="s">
        <v>270</v>
      </c>
      <c r="H63" s="182" t="s">
        <v>270</v>
      </c>
      <c r="I63" s="182" t="s">
        <v>270</v>
      </c>
    </row>
    <row r="64" spans="1:9" s="3" customFormat="1" x14ac:dyDescent="0.2">
      <c r="A64" s="43" t="s">
        <v>69</v>
      </c>
      <c r="B64" s="59" t="s">
        <v>167</v>
      </c>
      <c r="C64" s="183">
        <v>57928.896000000001</v>
      </c>
      <c r="D64" s="184">
        <v>-12.596348029899529</v>
      </c>
      <c r="E64" s="183">
        <v>17766.5</v>
      </c>
      <c r="F64" s="184">
        <v>30.669495237748013</v>
      </c>
      <c r="G64" s="184">
        <v>-21.792452801119087</v>
      </c>
      <c r="H64" s="183">
        <v>9228.5759999999991</v>
      </c>
      <c r="I64" s="184">
        <v>8.5676505535098748</v>
      </c>
    </row>
    <row r="65" spans="1:9" x14ac:dyDescent="0.2">
      <c r="A65" s="45" t="s">
        <v>18</v>
      </c>
      <c r="B65" s="60" t="s">
        <v>231</v>
      </c>
      <c r="C65" s="183">
        <v>7334.93</v>
      </c>
      <c r="D65" s="184">
        <v>-22.277866220440938</v>
      </c>
      <c r="E65" s="182" t="s">
        <v>270</v>
      </c>
      <c r="F65" s="182" t="s">
        <v>270</v>
      </c>
      <c r="G65" s="182" t="s">
        <v>270</v>
      </c>
      <c r="H65" s="182" t="s">
        <v>270</v>
      </c>
      <c r="I65" s="182" t="s">
        <v>270</v>
      </c>
    </row>
    <row r="66" spans="1:9" x14ac:dyDescent="0.2">
      <c r="A66" s="45" t="s">
        <v>120</v>
      </c>
      <c r="B66" s="60" t="s">
        <v>232</v>
      </c>
      <c r="C66" s="183">
        <v>11511.34</v>
      </c>
      <c r="D66" s="184">
        <v>-24.191217412521347</v>
      </c>
      <c r="E66" s="183">
        <v>6556.8620000000001</v>
      </c>
      <c r="F66" s="184">
        <v>56.960023767867163</v>
      </c>
      <c r="G66" s="184">
        <v>-35.335850393377747</v>
      </c>
      <c r="H66" s="183">
        <v>3617.748</v>
      </c>
      <c r="I66" s="184">
        <v>44.861619087508437</v>
      </c>
    </row>
    <row r="67" spans="1:9" ht="25.5" customHeight="1" x14ac:dyDescent="0.2">
      <c r="A67" s="45" t="s">
        <v>118</v>
      </c>
      <c r="B67" s="60" t="s">
        <v>411</v>
      </c>
      <c r="C67" s="183">
        <v>10500.091</v>
      </c>
      <c r="D67" s="184">
        <v>8.2259234709175253</v>
      </c>
      <c r="E67" s="183">
        <v>734.95299999999997</v>
      </c>
      <c r="F67" s="184">
        <v>6.9994917186908188</v>
      </c>
      <c r="G67" s="184">
        <v>-12.245570505939623</v>
      </c>
      <c r="H67" s="183">
        <v>640.54399999999998</v>
      </c>
      <c r="I67" s="184">
        <v>3.6029682920675175</v>
      </c>
    </row>
    <row r="68" spans="1:9" ht="24" x14ac:dyDescent="0.2">
      <c r="A68" s="45" t="s">
        <v>123</v>
      </c>
      <c r="B68" s="60" t="s">
        <v>234</v>
      </c>
      <c r="C68" s="183">
        <v>2712.2289999999998</v>
      </c>
      <c r="D68" s="184">
        <v>-25.509292700142545</v>
      </c>
      <c r="E68" s="183">
        <v>422.82</v>
      </c>
      <c r="F68" s="184">
        <v>15.589391603732578</v>
      </c>
      <c r="G68" s="184">
        <v>-20.940886100801212</v>
      </c>
      <c r="H68" s="183">
        <v>422.82</v>
      </c>
      <c r="I68" s="184">
        <v>-20.940886100801212</v>
      </c>
    </row>
    <row r="69" spans="1:9" x14ac:dyDescent="0.2">
      <c r="A69" s="45" t="s">
        <v>122</v>
      </c>
      <c r="B69" s="60" t="s">
        <v>235</v>
      </c>
      <c r="C69" s="183">
        <v>7787.8620000000001</v>
      </c>
      <c r="D69" s="184">
        <v>28.491773856410376</v>
      </c>
      <c r="E69" s="183">
        <v>312.13299999999998</v>
      </c>
      <c r="F69" s="184">
        <v>4.007942102723443</v>
      </c>
      <c r="G69" s="184">
        <v>3.1176493908079395</v>
      </c>
      <c r="H69" s="183">
        <v>217.72399999999999</v>
      </c>
      <c r="I69" s="184">
        <v>160.89415599199549</v>
      </c>
    </row>
    <row r="70" spans="1:9" s="3" customFormat="1" x14ac:dyDescent="0.2">
      <c r="A70" s="45" t="s">
        <v>119</v>
      </c>
      <c r="B70" s="60" t="s">
        <v>236</v>
      </c>
      <c r="C70" s="183">
        <v>19847.156999999999</v>
      </c>
      <c r="D70" s="184">
        <v>-10.967379965715065</v>
      </c>
      <c r="E70" s="183">
        <v>6801.8890000000001</v>
      </c>
      <c r="F70" s="184">
        <v>34.271351811244308</v>
      </c>
      <c r="G70" s="184">
        <v>0.41419686818332663</v>
      </c>
      <c r="H70" s="183">
        <v>3658.3029999999999</v>
      </c>
      <c r="I70" s="184">
        <v>5.0097078572215894</v>
      </c>
    </row>
    <row r="71" spans="1:9" s="3" customFormat="1" ht="12.75" customHeight="1" x14ac:dyDescent="0.2">
      <c r="A71" s="45" t="s">
        <v>124</v>
      </c>
      <c r="B71" s="60" t="s">
        <v>237</v>
      </c>
      <c r="C71" s="183">
        <v>6997.4219999999996</v>
      </c>
      <c r="D71" s="184">
        <v>-27.437113538047125</v>
      </c>
      <c r="E71" s="182" t="s">
        <v>270</v>
      </c>
      <c r="F71" s="182" t="s">
        <v>270</v>
      </c>
      <c r="G71" s="182" t="s">
        <v>270</v>
      </c>
      <c r="H71" s="182" t="s">
        <v>270</v>
      </c>
      <c r="I71" s="182" t="s">
        <v>270</v>
      </c>
    </row>
    <row r="72" spans="1:9" s="3" customFormat="1" ht="37.5" customHeight="1" x14ac:dyDescent="0.2">
      <c r="A72" s="43" t="s">
        <v>70</v>
      </c>
      <c r="B72" s="59" t="s">
        <v>181</v>
      </c>
      <c r="C72" s="183">
        <v>115385.016</v>
      </c>
      <c r="D72" s="184">
        <v>5.4050276578880947</v>
      </c>
      <c r="E72" s="183">
        <v>73011.960000000006</v>
      </c>
      <c r="F72" s="184">
        <v>63.276812302907693</v>
      </c>
      <c r="G72" s="184">
        <v>-1.8479012670973449</v>
      </c>
      <c r="H72" s="183">
        <v>21687.276999999998</v>
      </c>
      <c r="I72" s="184">
        <v>3.0380416798212262</v>
      </c>
    </row>
    <row r="73" spans="1:9" ht="24" x14ac:dyDescent="0.2">
      <c r="A73" s="45" t="s">
        <v>41</v>
      </c>
      <c r="B73" s="60" t="s">
        <v>412</v>
      </c>
      <c r="C73" s="183">
        <v>29333.14</v>
      </c>
      <c r="D73" s="184">
        <v>-9.1904840700226469</v>
      </c>
      <c r="E73" s="183">
        <v>18707.77</v>
      </c>
      <c r="F73" s="184">
        <v>63.776908984172856</v>
      </c>
      <c r="G73" s="184">
        <v>-15.58759167463589</v>
      </c>
      <c r="H73" s="182" t="s">
        <v>270</v>
      </c>
      <c r="I73" s="182" t="s">
        <v>270</v>
      </c>
    </row>
    <row r="74" spans="1:9" ht="25.5" customHeight="1" x14ac:dyDescent="0.2">
      <c r="A74" s="46" t="s">
        <v>71</v>
      </c>
      <c r="B74" s="60" t="s">
        <v>182</v>
      </c>
      <c r="C74" s="183">
        <v>71638.437999999995</v>
      </c>
      <c r="D74" s="184">
        <v>18.928345255119563</v>
      </c>
      <c r="E74" s="183">
        <v>42947.374000000003</v>
      </c>
      <c r="F74" s="184">
        <v>59.950182051708055</v>
      </c>
      <c r="G74" s="184">
        <v>13.141744240239136</v>
      </c>
      <c r="H74" s="183">
        <v>14699.415000000001</v>
      </c>
      <c r="I74" s="184">
        <v>20.180213723262515</v>
      </c>
    </row>
    <row r="75" spans="1:9" ht="36" x14ac:dyDescent="0.2">
      <c r="A75" s="46" t="s">
        <v>72</v>
      </c>
      <c r="B75" s="60" t="s">
        <v>413</v>
      </c>
      <c r="C75" s="183">
        <v>71638.437999999995</v>
      </c>
      <c r="D75" s="184">
        <v>18.928345255119563</v>
      </c>
      <c r="E75" s="183">
        <v>42947.374000000003</v>
      </c>
      <c r="F75" s="184">
        <v>59.950182051708055</v>
      </c>
      <c r="G75" s="184">
        <v>13.141744240239136</v>
      </c>
      <c r="H75" s="183">
        <v>14699.415000000001</v>
      </c>
      <c r="I75" s="184">
        <v>20.180213723262515</v>
      </c>
    </row>
    <row r="76" spans="1:9" ht="25.5" customHeight="1" x14ac:dyDescent="0.2">
      <c r="A76" s="45" t="s">
        <v>121</v>
      </c>
      <c r="B76" s="60" t="s">
        <v>238</v>
      </c>
      <c r="C76" s="183">
        <v>10295.023999999999</v>
      </c>
      <c r="D76" s="184">
        <v>-12.631629330176821</v>
      </c>
      <c r="E76" s="183">
        <v>8940.4580000000005</v>
      </c>
      <c r="F76" s="184">
        <v>86.842517317103884</v>
      </c>
      <c r="G76" s="184">
        <v>-19.97503420578753</v>
      </c>
      <c r="H76" s="182" t="s">
        <v>270</v>
      </c>
      <c r="I76" s="182" t="s">
        <v>270</v>
      </c>
    </row>
    <row r="77" spans="1:9" s="3" customFormat="1" x14ac:dyDescent="0.2">
      <c r="A77" s="43" t="s">
        <v>30</v>
      </c>
      <c r="B77" s="59" t="s">
        <v>155</v>
      </c>
      <c r="C77" s="183">
        <v>48407.856</v>
      </c>
      <c r="D77" s="184">
        <v>-14.768123373473205</v>
      </c>
      <c r="E77" s="183">
        <v>22016.567999999999</v>
      </c>
      <c r="F77" s="184">
        <v>45.481394590167348</v>
      </c>
      <c r="G77" s="184">
        <v>-20.603839536190673</v>
      </c>
      <c r="H77" s="183">
        <v>5716.93</v>
      </c>
      <c r="I77" s="184">
        <v>-49.943752795286443</v>
      </c>
    </row>
    <row r="78" spans="1:9" s="3" customFormat="1" ht="48" x14ac:dyDescent="0.2">
      <c r="A78" s="45" t="s">
        <v>73</v>
      </c>
      <c r="B78" s="60" t="s">
        <v>262</v>
      </c>
      <c r="C78" s="183">
        <v>28965.572</v>
      </c>
      <c r="D78" s="184">
        <v>-12.494784985519404</v>
      </c>
      <c r="E78" s="183">
        <v>12409.891</v>
      </c>
      <c r="F78" s="184">
        <v>42.843590314736403</v>
      </c>
      <c r="G78" s="184">
        <v>-34.083427317947958</v>
      </c>
      <c r="H78" s="183">
        <v>2356.7330000000002</v>
      </c>
      <c r="I78" s="184">
        <v>-71.702744052160256</v>
      </c>
    </row>
    <row r="79" spans="1:9" s="3" customFormat="1" ht="25.5" customHeight="1" x14ac:dyDescent="0.2">
      <c r="A79" s="45" t="s">
        <v>125</v>
      </c>
      <c r="B79" s="60" t="s">
        <v>239</v>
      </c>
      <c r="C79" s="183">
        <v>12423.745000000001</v>
      </c>
      <c r="D79" s="184">
        <v>-42.993221083103315</v>
      </c>
      <c r="E79" s="183">
        <v>7406.0159999999996</v>
      </c>
      <c r="F79" s="184">
        <v>59.611783725438663</v>
      </c>
      <c r="G79" s="184">
        <v>-57.368547934203797</v>
      </c>
      <c r="H79" s="182" t="s">
        <v>270</v>
      </c>
      <c r="I79" s="182" t="s">
        <v>270</v>
      </c>
    </row>
    <row r="80" spans="1:9" s="3" customFormat="1" ht="24" x14ac:dyDescent="0.2">
      <c r="A80" s="45" t="s">
        <v>126</v>
      </c>
      <c r="B80" s="60" t="s">
        <v>414</v>
      </c>
      <c r="C80" s="183">
        <v>16541.827000000001</v>
      </c>
      <c r="D80" s="184">
        <v>46.283172943679418</v>
      </c>
      <c r="E80" s="183">
        <v>5003.875</v>
      </c>
      <c r="F80" s="184">
        <v>30.249832742175332</v>
      </c>
      <c r="G80" s="184">
        <v>244.0330703518452</v>
      </c>
      <c r="H80" s="182" t="s">
        <v>270</v>
      </c>
      <c r="I80" s="182" t="s">
        <v>270</v>
      </c>
    </row>
    <row r="81" spans="1:10" ht="24" x14ac:dyDescent="0.2">
      <c r="A81" s="45" t="s">
        <v>19</v>
      </c>
      <c r="B81" s="60" t="s">
        <v>241</v>
      </c>
      <c r="C81" s="182" t="s">
        <v>270</v>
      </c>
      <c r="D81" s="182" t="s">
        <v>270</v>
      </c>
      <c r="E81" s="182" t="s">
        <v>270</v>
      </c>
      <c r="F81" s="182" t="s">
        <v>270</v>
      </c>
      <c r="G81" s="182" t="s">
        <v>270</v>
      </c>
      <c r="H81" s="182" t="s">
        <v>270</v>
      </c>
      <c r="I81" s="182" t="s">
        <v>270</v>
      </c>
      <c r="J81" s="4"/>
    </row>
    <row r="82" spans="1:10" ht="25.5" customHeight="1" x14ac:dyDescent="0.2">
      <c r="A82" s="45" t="s">
        <v>74</v>
      </c>
      <c r="B82" s="60" t="s">
        <v>183</v>
      </c>
      <c r="C82" s="183">
        <v>10074.76</v>
      </c>
      <c r="D82" s="184">
        <v>-30.803775023874124</v>
      </c>
      <c r="E82" s="183">
        <v>4741.9849999999997</v>
      </c>
      <c r="F82" s="184">
        <v>47.067969857346476</v>
      </c>
      <c r="G82" s="184">
        <v>-0.7716067789403287</v>
      </c>
      <c r="H82" s="183">
        <v>1593.0229999999999</v>
      </c>
      <c r="I82" s="184">
        <v>4.1832945512858242</v>
      </c>
    </row>
    <row r="83" spans="1:10" s="3" customFormat="1" x14ac:dyDescent="0.2">
      <c r="A83" s="43" t="s">
        <v>31</v>
      </c>
      <c r="B83" s="61" t="s">
        <v>156</v>
      </c>
      <c r="C83" s="183">
        <v>518286.10800000001</v>
      </c>
      <c r="D83" s="184">
        <v>8.3649266959991593</v>
      </c>
      <c r="E83" s="183">
        <v>336268.18300000002</v>
      </c>
      <c r="F83" s="184">
        <v>64.880801898707276</v>
      </c>
      <c r="G83" s="184">
        <v>27.864908570126495</v>
      </c>
      <c r="H83" s="183">
        <v>131557.03200000001</v>
      </c>
      <c r="I83" s="184">
        <v>3.1398797342741278</v>
      </c>
    </row>
    <row r="84" spans="1:10" ht="24" x14ac:dyDescent="0.2">
      <c r="A84" s="45" t="s">
        <v>20</v>
      </c>
      <c r="B84" s="60" t="s">
        <v>415</v>
      </c>
      <c r="C84" s="183">
        <v>333445.011</v>
      </c>
      <c r="D84" s="184">
        <v>5.5626876027322432</v>
      </c>
      <c r="E84" s="183">
        <v>220322.465</v>
      </c>
      <c r="F84" s="184">
        <v>66.074602327758328</v>
      </c>
      <c r="G84" s="184">
        <v>33.3230072495329</v>
      </c>
      <c r="H84" s="183">
        <v>98757.407000000007</v>
      </c>
      <c r="I84" s="184">
        <v>4.3158984244062015</v>
      </c>
    </row>
    <row r="85" spans="1:10" ht="36" x14ac:dyDescent="0.2">
      <c r="A85" s="45" t="s">
        <v>42</v>
      </c>
      <c r="B85" s="60" t="s">
        <v>389</v>
      </c>
      <c r="C85" s="182" t="s">
        <v>270</v>
      </c>
      <c r="D85" s="182" t="s">
        <v>270</v>
      </c>
      <c r="E85" s="182" t="s">
        <v>270</v>
      </c>
      <c r="F85" s="182" t="s">
        <v>270</v>
      </c>
      <c r="G85" s="182" t="s">
        <v>270</v>
      </c>
      <c r="H85" s="182" t="s">
        <v>270</v>
      </c>
      <c r="I85" s="182" t="s">
        <v>270</v>
      </c>
    </row>
    <row r="86" spans="1:10" ht="14.25" customHeight="1" x14ac:dyDescent="0.2">
      <c r="A86" s="45" t="s">
        <v>127</v>
      </c>
      <c r="B86" s="60" t="s">
        <v>242</v>
      </c>
      <c r="C86" s="183">
        <v>57803.972999999998</v>
      </c>
      <c r="D86" s="184">
        <v>-7.3684621612715118</v>
      </c>
      <c r="E86" s="183">
        <v>38223.67</v>
      </c>
      <c r="F86" s="184">
        <v>66.126371625009241</v>
      </c>
      <c r="G86" s="184">
        <v>-7.3202796466918851</v>
      </c>
      <c r="H86" s="183">
        <v>22737.053</v>
      </c>
      <c r="I86" s="184">
        <v>-1.9430514585381844</v>
      </c>
    </row>
    <row r="87" spans="1:10" s="12" customFormat="1" ht="26.25" customHeight="1" x14ac:dyDescent="0.2">
      <c r="A87" s="45" t="s">
        <v>128</v>
      </c>
      <c r="B87" s="60" t="s">
        <v>416</v>
      </c>
      <c r="C87" s="183">
        <v>33326.875</v>
      </c>
      <c r="D87" s="184">
        <v>-1.5264069895445691</v>
      </c>
      <c r="E87" s="182" t="s">
        <v>270</v>
      </c>
      <c r="F87" s="182" t="s">
        <v>270</v>
      </c>
      <c r="G87" s="182" t="s">
        <v>270</v>
      </c>
      <c r="H87" s="182" t="s">
        <v>270</v>
      </c>
      <c r="I87" s="182" t="s">
        <v>270</v>
      </c>
    </row>
    <row r="88" spans="1:10" ht="24" x14ac:dyDescent="0.2">
      <c r="A88" s="45" t="s">
        <v>21</v>
      </c>
      <c r="B88" s="60" t="s">
        <v>417</v>
      </c>
      <c r="C88" s="183">
        <v>68355.692999999999</v>
      </c>
      <c r="D88" s="184">
        <v>-13.470740564592914</v>
      </c>
      <c r="E88" s="183">
        <v>39874.764000000003</v>
      </c>
      <c r="F88" s="184">
        <v>58.334225358522815</v>
      </c>
      <c r="G88" s="184">
        <v>-13.82944183708981</v>
      </c>
      <c r="H88" s="183">
        <v>18102.84</v>
      </c>
      <c r="I88" s="184">
        <v>-10.881564032282791</v>
      </c>
    </row>
    <row r="89" spans="1:10" ht="24" x14ac:dyDescent="0.2">
      <c r="A89" s="45" t="s">
        <v>75</v>
      </c>
      <c r="B89" s="60" t="s">
        <v>418</v>
      </c>
      <c r="C89" s="183">
        <v>33060.036999999997</v>
      </c>
      <c r="D89" s="184">
        <v>-14.097740292399427</v>
      </c>
      <c r="E89" s="183">
        <v>21212.749</v>
      </c>
      <c r="F89" s="184">
        <v>64.16432322807141</v>
      </c>
      <c r="G89" s="184">
        <v>-15.856726343264906</v>
      </c>
      <c r="H89" s="182" t="s">
        <v>270</v>
      </c>
      <c r="I89" s="182" t="s">
        <v>270</v>
      </c>
    </row>
    <row r="90" spans="1:10" ht="36" x14ac:dyDescent="0.2">
      <c r="A90" s="45" t="s">
        <v>76</v>
      </c>
      <c r="B90" s="60" t="s">
        <v>419</v>
      </c>
      <c r="C90" s="183">
        <v>27930.011999999999</v>
      </c>
      <c r="D90" s="184">
        <v>-14.984583238503998</v>
      </c>
      <c r="E90" s="183">
        <v>15547.392</v>
      </c>
      <c r="F90" s="184">
        <v>55.665539993323307</v>
      </c>
      <c r="G90" s="184">
        <v>-14.807335842089101</v>
      </c>
      <c r="H90" s="183">
        <v>7321.1210000000001</v>
      </c>
      <c r="I90" s="184">
        <v>-20.466289497052379</v>
      </c>
    </row>
    <row r="91" spans="1:10" x14ac:dyDescent="0.2">
      <c r="A91" s="45" t="s">
        <v>43</v>
      </c>
      <c r="B91" s="60" t="s">
        <v>204</v>
      </c>
      <c r="C91" s="182" t="s">
        <v>270</v>
      </c>
      <c r="D91" s="182" t="s">
        <v>270</v>
      </c>
      <c r="E91" s="182" t="s">
        <v>270</v>
      </c>
      <c r="F91" s="182" t="s">
        <v>270</v>
      </c>
      <c r="G91" s="182" t="s">
        <v>270</v>
      </c>
      <c r="H91" s="182" t="s">
        <v>270</v>
      </c>
      <c r="I91" s="182" t="s">
        <v>270</v>
      </c>
    </row>
    <row r="92" spans="1:10" ht="24" x14ac:dyDescent="0.2">
      <c r="A92" s="45" t="s">
        <v>77</v>
      </c>
      <c r="B92" s="60" t="s">
        <v>186</v>
      </c>
      <c r="C92" s="183">
        <v>102041.401</v>
      </c>
      <c r="D92" s="184">
        <v>49.128856977349514</v>
      </c>
      <c r="E92" s="183">
        <v>66602.778999999995</v>
      </c>
      <c r="F92" s="184">
        <v>65.270349433951807</v>
      </c>
      <c r="G92" s="184">
        <v>73.63169400135088</v>
      </c>
      <c r="H92" s="183">
        <v>11028.165999999999</v>
      </c>
      <c r="I92" s="184">
        <v>25.324098490894649</v>
      </c>
    </row>
    <row r="93" spans="1:10" ht="36" x14ac:dyDescent="0.2">
      <c r="A93" s="45" t="s">
        <v>78</v>
      </c>
      <c r="B93" s="60" t="s">
        <v>187</v>
      </c>
      <c r="C93" s="183">
        <v>34927.135000000002</v>
      </c>
      <c r="D93" s="184">
        <v>66.279902071052049</v>
      </c>
      <c r="E93" s="183">
        <v>13938.157999999999</v>
      </c>
      <c r="F93" s="184">
        <v>39.906387970270103</v>
      </c>
      <c r="G93" s="184">
        <v>70.635482033039096</v>
      </c>
      <c r="H93" s="183">
        <v>1198.749</v>
      </c>
      <c r="I93" s="184">
        <v>98.652558663661665</v>
      </c>
    </row>
    <row r="94" spans="1:10" ht="36" x14ac:dyDescent="0.2">
      <c r="A94" s="45" t="s">
        <v>92</v>
      </c>
      <c r="B94" s="60" t="s">
        <v>205</v>
      </c>
      <c r="C94" s="183">
        <v>30757.278999999999</v>
      </c>
      <c r="D94" s="184">
        <v>26.911150415602702</v>
      </c>
      <c r="E94" s="183">
        <v>18872.273000000001</v>
      </c>
      <c r="F94" s="184">
        <v>61.358720971383718</v>
      </c>
      <c r="G94" s="184">
        <v>48.347904447157759</v>
      </c>
      <c r="H94" s="183">
        <v>4314.9139999999998</v>
      </c>
      <c r="I94" s="184">
        <v>-9.6000576559906712</v>
      </c>
    </row>
    <row r="95" spans="1:10" s="3" customFormat="1" ht="24" x14ac:dyDescent="0.2">
      <c r="A95" s="43" t="s">
        <v>93</v>
      </c>
      <c r="B95" s="57" t="s">
        <v>424</v>
      </c>
      <c r="C95" s="183">
        <v>40983.343999999997</v>
      </c>
      <c r="D95" s="184">
        <v>-18.930809550856758</v>
      </c>
      <c r="E95" s="183">
        <v>20223.036</v>
      </c>
      <c r="F95" s="184">
        <v>49.344523960758309</v>
      </c>
      <c r="G95" s="184">
        <v>-14.282161108050826</v>
      </c>
      <c r="H95" s="183">
        <v>13783.996999999999</v>
      </c>
      <c r="I95" s="184">
        <v>-22.878113991252615</v>
      </c>
    </row>
    <row r="96" spans="1:10" ht="12.75" customHeight="1" x14ac:dyDescent="0.2">
      <c r="A96" s="45" t="s">
        <v>22</v>
      </c>
      <c r="B96" s="60" t="s">
        <v>243</v>
      </c>
      <c r="C96" s="182" t="s">
        <v>270</v>
      </c>
      <c r="D96" s="182" t="s">
        <v>270</v>
      </c>
      <c r="E96" s="182" t="s">
        <v>270</v>
      </c>
      <c r="F96" s="182" t="s">
        <v>270</v>
      </c>
      <c r="G96" s="182" t="s">
        <v>270</v>
      </c>
      <c r="H96" s="182" t="s">
        <v>270</v>
      </c>
      <c r="I96" s="182" t="s">
        <v>270</v>
      </c>
    </row>
    <row r="97" spans="1:9" ht="24" x14ac:dyDescent="0.2">
      <c r="A97" s="46" t="s">
        <v>129</v>
      </c>
      <c r="B97" s="60" t="s">
        <v>244</v>
      </c>
      <c r="C97" s="182" t="s">
        <v>270</v>
      </c>
      <c r="D97" s="182" t="s">
        <v>270</v>
      </c>
      <c r="E97" s="182" t="s">
        <v>270</v>
      </c>
      <c r="F97" s="182" t="s">
        <v>270</v>
      </c>
      <c r="G97" s="182" t="s">
        <v>270</v>
      </c>
      <c r="H97" s="182" t="s">
        <v>270</v>
      </c>
      <c r="I97" s="182" t="s">
        <v>270</v>
      </c>
    </row>
    <row r="98" spans="1:9" s="3" customFormat="1" x14ac:dyDescent="0.2">
      <c r="A98" s="43" t="s">
        <v>44</v>
      </c>
      <c r="B98" s="59" t="s">
        <v>157</v>
      </c>
      <c r="C98" s="183">
        <v>464406.97</v>
      </c>
      <c r="D98" s="184">
        <v>438.731717661255</v>
      </c>
      <c r="E98" s="182" t="s">
        <v>270</v>
      </c>
      <c r="F98" s="182" t="s">
        <v>270</v>
      </c>
      <c r="G98" s="182" t="s">
        <v>270</v>
      </c>
      <c r="H98" s="182" t="s">
        <v>270</v>
      </c>
      <c r="I98" s="182" t="s">
        <v>270</v>
      </c>
    </row>
    <row r="99" spans="1:9" x14ac:dyDescent="0.2">
      <c r="A99" s="45" t="s">
        <v>79</v>
      </c>
      <c r="B99" s="60" t="s">
        <v>188</v>
      </c>
      <c r="C99" s="182" t="s">
        <v>270</v>
      </c>
      <c r="D99" s="182" t="s">
        <v>270</v>
      </c>
      <c r="E99" s="182" t="s">
        <v>270</v>
      </c>
      <c r="F99" s="182" t="s">
        <v>270</v>
      </c>
      <c r="G99" s="182" t="s">
        <v>270</v>
      </c>
      <c r="H99" s="182" t="s">
        <v>270</v>
      </c>
      <c r="I99" s="182" t="s">
        <v>270</v>
      </c>
    </row>
    <row r="100" spans="1:9" s="3" customFormat="1" x14ac:dyDescent="0.2">
      <c r="A100" s="43" t="s">
        <v>32</v>
      </c>
      <c r="B100" s="57" t="s">
        <v>170</v>
      </c>
      <c r="C100" s="183">
        <v>13330.79</v>
      </c>
      <c r="D100" s="184">
        <v>-12.841407044690683</v>
      </c>
      <c r="E100" s="182" t="s">
        <v>270</v>
      </c>
      <c r="F100" s="182" t="s">
        <v>270</v>
      </c>
      <c r="G100" s="182" t="s">
        <v>270</v>
      </c>
      <c r="H100" s="182" t="s">
        <v>270</v>
      </c>
      <c r="I100" s="182" t="s">
        <v>270</v>
      </c>
    </row>
    <row r="101" spans="1:9" s="3" customFormat="1" x14ac:dyDescent="0.2">
      <c r="A101" s="43" t="s">
        <v>45</v>
      </c>
      <c r="B101" s="59" t="s">
        <v>158</v>
      </c>
      <c r="C101" s="183">
        <v>164009.81299999999</v>
      </c>
      <c r="D101" s="184">
        <v>8.6710571387517437</v>
      </c>
      <c r="E101" s="183">
        <v>93136.918999999994</v>
      </c>
      <c r="F101" s="184">
        <v>56.78740637305647</v>
      </c>
      <c r="G101" s="184">
        <v>16.815484240343682</v>
      </c>
      <c r="H101" s="183">
        <v>31307.442999999999</v>
      </c>
      <c r="I101" s="184">
        <v>11.5428169501639</v>
      </c>
    </row>
    <row r="102" spans="1:9" ht="36" x14ac:dyDescent="0.2">
      <c r="A102" s="45" t="s">
        <v>80</v>
      </c>
      <c r="B102" s="60" t="s">
        <v>420</v>
      </c>
      <c r="C102" s="183">
        <v>147585.88699999999</v>
      </c>
      <c r="D102" s="184">
        <v>8.5654670511507138</v>
      </c>
      <c r="E102" s="183">
        <v>86746.453999999998</v>
      </c>
      <c r="F102" s="184">
        <v>58.776930344295053</v>
      </c>
      <c r="G102" s="184">
        <v>18.165126652176056</v>
      </c>
      <c r="H102" s="183">
        <v>28839.935000000001</v>
      </c>
      <c r="I102" s="184">
        <v>9.9263613690147086</v>
      </c>
    </row>
    <row r="103" spans="1:9" s="3" customFormat="1" ht="24" x14ac:dyDescent="0.2">
      <c r="A103" s="43" t="s">
        <v>33</v>
      </c>
      <c r="B103" s="59" t="s">
        <v>159</v>
      </c>
      <c r="C103" s="183">
        <v>73395.789000000004</v>
      </c>
      <c r="D103" s="184">
        <v>-49.98128381708807</v>
      </c>
      <c r="E103" s="183">
        <v>2946.5439999999999</v>
      </c>
      <c r="F103" s="184">
        <v>4.0145954422535057</v>
      </c>
      <c r="G103" s="184">
        <v>-43.661696070239707</v>
      </c>
      <c r="H103" s="183">
        <v>1676.739</v>
      </c>
      <c r="I103" s="184">
        <v>-20.758090242086983</v>
      </c>
    </row>
    <row r="104" spans="1:9" ht="36" x14ac:dyDescent="0.2">
      <c r="A104" s="45" t="s">
        <v>23</v>
      </c>
      <c r="B104" s="60" t="s">
        <v>421</v>
      </c>
      <c r="C104" s="183">
        <v>58377.976999999999</v>
      </c>
      <c r="D104" s="184">
        <v>-53.789770285325602</v>
      </c>
      <c r="E104" s="183">
        <v>381.33300000000003</v>
      </c>
      <c r="F104" s="184">
        <v>0.65321379670282176</v>
      </c>
      <c r="G104" s="184">
        <v>-43.609145973571202</v>
      </c>
      <c r="H104" s="182" t="s">
        <v>270</v>
      </c>
      <c r="I104" s="182" t="s">
        <v>270</v>
      </c>
    </row>
    <row r="105" spans="1:9" x14ac:dyDescent="0.2">
      <c r="A105" s="45" t="s">
        <v>81</v>
      </c>
      <c r="B105" s="60" t="s">
        <v>191</v>
      </c>
      <c r="C105" s="183">
        <v>43013.455999999998</v>
      </c>
      <c r="D105" s="182" t="s">
        <v>270</v>
      </c>
      <c r="E105" s="183">
        <v>192.50899999999999</v>
      </c>
      <c r="F105" s="184">
        <v>0.44755529525458265</v>
      </c>
      <c r="G105" s="182" t="s">
        <v>270</v>
      </c>
      <c r="H105" s="183">
        <v>192.50899999999999</v>
      </c>
      <c r="I105" s="182" t="s">
        <v>270</v>
      </c>
    </row>
    <row r="106" spans="1:9" ht="24" x14ac:dyDescent="0.2">
      <c r="A106" s="45" t="s">
        <v>132</v>
      </c>
      <c r="B106" s="60" t="s">
        <v>247</v>
      </c>
      <c r="C106" s="183">
        <v>1204.663</v>
      </c>
      <c r="D106" s="184">
        <v>-27.39744355455484</v>
      </c>
      <c r="E106" s="182" t="s">
        <v>270</v>
      </c>
      <c r="F106" s="182" t="s">
        <v>270</v>
      </c>
      <c r="G106" s="182" t="s">
        <v>270</v>
      </c>
      <c r="H106" s="182" t="s">
        <v>270</v>
      </c>
      <c r="I106" s="182" t="s">
        <v>270</v>
      </c>
    </row>
    <row r="107" spans="1:9" ht="24" x14ac:dyDescent="0.2">
      <c r="A107" s="45" t="s">
        <v>24</v>
      </c>
      <c r="B107" s="60" t="s">
        <v>193</v>
      </c>
      <c r="C107" s="183">
        <v>15017.812</v>
      </c>
      <c r="D107" s="184">
        <v>-26.40263350336377</v>
      </c>
      <c r="E107" s="183">
        <v>2565.2109999999998</v>
      </c>
      <c r="F107" s="184">
        <v>17.081123401997573</v>
      </c>
      <c r="G107" s="184">
        <v>-43.66949957596394</v>
      </c>
      <c r="H107" s="182" t="s">
        <v>270</v>
      </c>
      <c r="I107" s="182" t="s">
        <v>270</v>
      </c>
    </row>
    <row r="108" spans="1:9" s="3" customFormat="1" ht="25.5" x14ac:dyDescent="0.2">
      <c r="A108" s="43"/>
      <c r="B108" s="59" t="s">
        <v>272</v>
      </c>
      <c r="C108" s="186">
        <v>2953547.889</v>
      </c>
      <c r="D108" s="187">
        <v>12.459221628077314</v>
      </c>
      <c r="E108" s="186">
        <v>1406322.4439999999</v>
      </c>
      <c r="F108" s="187">
        <v>47.614682302515391</v>
      </c>
      <c r="G108" s="187">
        <v>32.189444191539437</v>
      </c>
      <c r="H108" s="186">
        <v>816720.26899999997</v>
      </c>
      <c r="I108" s="187">
        <v>67.168759674917951</v>
      </c>
    </row>
    <row r="109" spans="1:9" s="3" customFormat="1" x14ac:dyDescent="0.2">
      <c r="A109" s="43" t="s">
        <v>6</v>
      </c>
      <c r="B109" s="60" t="s">
        <v>46</v>
      </c>
      <c r="C109" s="183">
        <v>616789.29799999995</v>
      </c>
      <c r="D109" s="184">
        <v>1.6547620606473308</v>
      </c>
      <c r="E109" s="183">
        <v>284391.60100000002</v>
      </c>
      <c r="F109" s="184">
        <v>46.108387730164544</v>
      </c>
      <c r="G109" s="184">
        <v>-1.2617650480698241</v>
      </c>
      <c r="H109" s="183">
        <v>125611.205</v>
      </c>
      <c r="I109" s="184">
        <v>-6.1681476957303873</v>
      </c>
    </row>
    <row r="110" spans="1:9" x14ac:dyDescent="0.2">
      <c r="A110" s="43" t="s">
        <v>7</v>
      </c>
      <c r="B110" s="60" t="s">
        <v>50</v>
      </c>
      <c r="C110" s="183">
        <v>1338424.476</v>
      </c>
      <c r="D110" s="184">
        <v>35.866502103507244</v>
      </c>
      <c r="E110" s="183">
        <v>835536.42700000003</v>
      </c>
      <c r="F110" s="184">
        <v>62.426863971964593</v>
      </c>
      <c r="G110" s="184">
        <v>72.741520250714728</v>
      </c>
      <c r="H110" s="183">
        <v>524411.64899999998</v>
      </c>
      <c r="I110" s="184">
        <v>167.85616320965462</v>
      </c>
    </row>
    <row r="111" spans="1:9" x14ac:dyDescent="0.2">
      <c r="A111" s="43" t="s">
        <v>8</v>
      </c>
      <c r="B111" s="60" t="s">
        <v>47</v>
      </c>
      <c r="C111" s="183">
        <v>27153.148000000001</v>
      </c>
      <c r="D111" s="184">
        <v>-11.317405695688837</v>
      </c>
      <c r="E111" s="182" t="s">
        <v>270</v>
      </c>
      <c r="F111" s="182" t="s">
        <v>270</v>
      </c>
      <c r="G111" s="182" t="s">
        <v>270</v>
      </c>
      <c r="H111" s="182" t="s">
        <v>270</v>
      </c>
      <c r="I111" s="182" t="s">
        <v>270</v>
      </c>
    </row>
    <row r="112" spans="1:9" x14ac:dyDescent="0.2">
      <c r="A112" s="43" t="s">
        <v>9</v>
      </c>
      <c r="B112" s="60" t="s">
        <v>48</v>
      </c>
      <c r="C112" s="183">
        <v>665543.65800000005</v>
      </c>
      <c r="D112" s="184">
        <v>-5.5120952719399092</v>
      </c>
      <c r="E112" s="183">
        <v>189300.36</v>
      </c>
      <c r="F112" s="184">
        <v>28.442966546906824</v>
      </c>
      <c r="G112" s="184">
        <v>-0.401022183470302</v>
      </c>
      <c r="H112" s="183">
        <v>91095.281000000003</v>
      </c>
      <c r="I112" s="184">
        <v>-9.3791652863516521</v>
      </c>
    </row>
    <row r="113" spans="1:9" x14ac:dyDescent="0.2">
      <c r="A113" s="56" t="s">
        <v>10</v>
      </c>
      <c r="B113" s="62" t="s">
        <v>49</v>
      </c>
      <c r="C113" s="188">
        <v>305637.30900000001</v>
      </c>
      <c r="D113" s="189">
        <v>2.0530347084679006</v>
      </c>
      <c r="E113" s="217" t="s">
        <v>270</v>
      </c>
      <c r="F113" s="217" t="s">
        <v>270</v>
      </c>
      <c r="G113" s="217" t="s">
        <v>270</v>
      </c>
      <c r="H113" s="217" t="s">
        <v>270</v>
      </c>
      <c r="I113" s="217" t="s">
        <v>270</v>
      </c>
    </row>
    <row r="114" spans="1:9" x14ac:dyDescent="0.2">
      <c r="A114" s="46"/>
      <c r="B114" s="46"/>
      <c r="C114" s="49"/>
      <c r="D114" s="50"/>
      <c r="E114" s="49"/>
      <c r="F114" s="50"/>
      <c r="G114" s="50"/>
      <c r="H114" s="44"/>
      <c r="I114" s="50"/>
    </row>
    <row r="115" spans="1:9" ht="13.5" x14ac:dyDescent="0.2">
      <c r="A115" s="122" t="s">
        <v>274</v>
      </c>
      <c r="F115" s="9"/>
    </row>
    <row r="116" spans="1:9" x14ac:dyDescent="0.2">
      <c r="F116" s="9"/>
    </row>
    <row r="117" spans="1:9" x14ac:dyDescent="0.2">
      <c r="F117" s="9"/>
    </row>
    <row r="118" spans="1:9" x14ac:dyDescent="0.2">
      <c r="F118" s="9"/>
    </row>
    <row r="119" spans="1:9" x14ac:dyDescent="0.2">
      <c r="F119" s="9"/>
    </row>
    <row r="120" spans="1:9" x14ac:dyDescent="0.2">
      <c r="F120" s="9"/>
    </row>
    <row r="121" spans="1:9" x14ac:dyDescent="0.2">
      <c r="F121" s="9"/>
    </row>
    <row r="122" spans="1:9" x14ac:dyDescent="0.2">
      <c r="F122" s="9"/>
    </row>
    <row r="123" spans="1:9" x14ac:dyDescent="0.2">
      <c r="F123" s="9"/>
    </row>
    <row r="124" spans="1:9" x14ac:dyDescent="0.2">
      <c r="F124" s="9"/>
    </row>
    <row r="125" spans="1:9" x14ac:dyDescent="0.2">
      <c r="F125" s="9"/>
    </row>
    <row r="126" spans="1:9" x14ac:dyDescent="0.2">
      <c r="F126" s="9"/>
    </row>
    <row r="127" spans="1:9" x14ac:dyDescent="0.2">
      <c r="F127" s="9"/>
    </row>
    <row r="128" spans="1:9" x14ac:dyDescent="0.2">
      <c r="F128" s="9"/>
    </row>
    <row r="129" spans="6:6" x14ac:dyDescent="0.2">
      <c r="F129" s="9"/>
    </row>
    <row r="130" spans="6:6" x14ac:dyDescent="0.2">
      <c r="F130" s="9"/>
    </row>
    <row r="131" spans="6:6" x14ac:dyDescent="0.2">
      <c r="F131" s="9"/>
    </row>
    <row r="132" spans="6:6" x14ac:dyDescent="0.2">
      <c r="F132" s="9"/>
    </row>
    <row r="133" spans="6:6" x14ac:dyDescent="0.2">
      <c r="F133" s="9"/>
    </row>
    <row r="134" spans="6:6" x14ac:dyDescent="0.2">
      <c r="F134" s="9"/>
    </row>
    <row r="135" spans="6:6" x14ac:dyDescent="0.2">
      <c r="F135" s="9"/>
    </row>
    <row r="136" spans="6:6" x14ac:dyDescent="0.2">
      <c r="F136" s="9"/>
    </row>
    <row r="137" spans="6:6" x14ac:dyDescent="0.2">
      <c r="F137" s="9"/>
    </row>
    <row r="138" spans="6:6" x14ac:dyDescent="0.2">
      <c r="F138" s="9"/>
    </row>
    <row r="139" spans="6:6" x14ac:dyDescent="0.2">
      <c r="F139" s="9"/>
    </row>
    <row r="140" spans="6:6" x14ac:dyDescent="0.2">
      <c r="F140" s="9"/>
    </row>
    <row r="141" spans="6:6" x14ac:dyDescent="0.2">
      <c r="F141" s="9"/>
    </row>
    <row r="142" spans="6:6" x14ac:dyDescent="0.2">
      <c r="F142" s="9"/>
    </row>
    <row r="143" spans="6:6" x14ac:dyDescent="0.2">
      <c r="F143" s="9"/>
    </row>
    <row r="144" spans="6:6" x14ac:dyDescent="0.2">
      <c r="F144" s="9"/>
    </row>
    <row r="145" spans="6:6" x14ac:dyDescent="0.2">
      <c r="F145" s="9"/>
    </row>
    <row r="146" spans="6:6" x14ac:dyDescent="0.2">
      <c r="F146" s="9"/>
    </row>
    <row r="147" spans="6:6" x14ac:dyDescent="0.2">
      <c r="F147" s="9"/>
    </row>
    <row r="148" spans="6:6" x14ac:dyDescent="0.2">
      <c r="F148" s="9"/>
    </row>
    <row r="149" spans="6:6" x14ac:dyDescent="0.2">
      <c r="F149" s="9"/>
    </row>
    <row r="150" spans="6:6" x14ac:dyDescent="0.2">
      <c r="F150" s="9"/>
    </row>
    <row r="151" spans="6:6" x14ac:dyDescent="0.2">
      <c r="F151" s="9"/>
    </row>
    <row r="152" spans="6:6" x14ac:dyDescent="0.2">
      <c r="F152" s="9"/>
    </row>
    <row r="153" spans="6:6" x14ac:dyDescent="0.2">
      <c r="F153" s="9"/>
    </row>
    <row r="154" spans="6:6" x14ac:dyDescent="0.2">
      <c r="F154" s="9"/>
    </row>
    <row r="155" spans="6:6" x14ac:dyDescent="0.2">
      <c r="F155" s="9"/>
    </row>
    <row r="156" spans="6:6" x14ac:dyDescent="0.2">
      <c r="F156" s="9"/>
    </row>
    <row r="157" spans="6:6" x14ac:dyDescent="0.2">
      <c r="F157" s="9"/>
    </row>
    <row r="158" spans="6:6" x14ac:dyDescent="0.2">
      <c r="F158" s="9"/>
    </row>
    <row r="159" spans="6:6" x14ac:dyDescent="0.2">
      <c r="F159" s="9"/>
    </row>
    <row r="160" spans="6:6" x14ac:dyDescent="0.2">
      <c r="F160" s="9"/>
    </row>
    <row r="161" spans="6:6" x14ac:dyDescent="0.2">
      <c r="F161" s="9"/>
    </row>
    <row r="162" spans="6:6" x14ac:dyDescent="0.2">
      <c r="F162" s="9"/>
    </row>
    <row r="163" spans="6:6" x14ac:dyDescent="0.2">
      <c r="F163" s="9"/>
    </row>
    <row r="164" spans="6:6" x14ac:dyDescent="0.2">
      <c r="F164" s="9"/>
    </row>
    <row r="165" spans="6:6" x14ac:dyDescent="0.2">
      <c r="F165" s="9"/>
    </row>
    <row r="166" spans="6:6" x14ac:dyDescent="0.2">
      <c r="F166" s="9"/>
    </row>
    <row r="167" spans="6:6" x14ac:dyDescent="0.2">
      <c r="F167" s="9"/>
    </row>
    <row r="168" spans="6:6" x14ac:dyDescent="0.2">
      <c r="F168" s="9"/>
    </row>
    <row r="169" spans="6:6" x14ac:dyDescent="0.2">
      <c r="F169" s="9"/>
    </row>
    <row r="170" spans="6:6" x14ac:dyDescent="0.2">
      <c r="F170" s="9"/>
    </row>
    <row r="171" spans="6:6" x14ac:dyDescent="0.2">
      <c r="F171" s="9"/>
    </row>
    <row r="172" spans="6:6" x14ac:dyDescent="0.2">
      <c r="F172" s="9"/>
    </row>
    <row r="173" spans="6:6" x14ac:dyDescent="0.2">
      <c r="F173" s="9"/>
    </row>
    <row r="174" spans="6:6" x14ac:dyDescent="0.2">
      <c r="F174" s="9"/>
    </row>
    <row r="175" spans="6:6" x14ac:dyDescent="0.2">
      <c r="F175" s="9"/>
    </row>
    <row r="176" spans="6:6" x14ac:dyDescent="0.2">
      <c r="F176" s="9"/>
    </row>
    <row r="177" spans="6:6" x14ac:dyDescent="0.2">
      <c r="F177" s="9"/>
    </row>
    <row r="178" spans="6:6" x14ac:dyDescent="0.2">
      <c r="F178" s="9"/>
    </row>
    <row r="179" spans="6:6" x14ac:dyDescent="0.2">
      <c r="F179" s="9"/>
    </row>
    <row r="180" spans="6:6" x14ac:dyDescent="0.2">
      <c r="F180" s="9"/>
    </row>
    <row r="181" spans="6:6" x14ac:dyDescent="0.2">
      <c r="F181" s="9"/>
    </row>
    <row r="182" spans="6:6" x14ac:dyDescent="0.2">
      <c r="F182" s="9"/>
    </row>
    <row r="183" spans="6:6" x14ac:dyDescent="0.2">
      <c r="F183" s="9"/>
    </row>
    <row r="184" spans="6:6" x14ac:dyDescent="0.2">
      <c r="F184" s="9"/>
    </row>
    <row r="185" spans="6:6" x14ac:dyDescent="0.2">
      <c r="F185" s="9"/>
    </row>
    <row r="186" spans="6:6" x14ac:dyDescent="0.2">
      <c r="F186" s="9"/>
    </row>
    <row r="187" spans="6:6" x14ac:dyDescent="0.2">
      <c r="F187" s="9"/>
    </row>
    <row r="188" spans="6:6" x14ac:dyDescent="0.2">
      <c r="F188" s="9"/>
    </row>
    <row r="189" spans="6:6" x14ac:dyDescent="0.2">
      <c r="F189" s="9"/>
    </row>
    <row r="190" spans="6:6" x14ac:dyDescent="0.2">
      <c r="F190" s="9"/>
    </row>
    <row r="191" spans="6:6" x14ac:dyDescent="0.2">
      <c r="F191" s="9"/>
    </row>
    <row r="192" spans="6:6" x14ac:dyDescent="0.2">
      <c r="F192" s="9"/>
    </row>
    <row r="193" spans="6:6" x14ac:dyDescent="0.2">
      <c r="F193" s="9"/>
    </row>
    <row r="194" spans="6:6" x14ac:dyDescent="0.2">
      <c r="F194" s="9"/>
    </row>
    <row r="195" spans="6:6" x14ac:dyDescent="0.2">
      <c r="F195" s="9"/>
    </row>
    <row r="196" spans="6:6" x14ac:dyDescent="0.2">
      <c r="F196" s="9"/>
    </row>
    <row r="197" spans="6:6" x14ac:dyDescent="0.2">
      <c r="F197" s="9"/>
    </row>
    <row r="198" spans="6:6" x14ac:dyDescent="0.2">
      <c r="F198" s="9"/>
    </row>
    <row r="199" spans="6:6" x14ac:dyDescent="0.2">
      <c r="F199" s="9"/>
    </row>
    <row r="200" spans="6:6" x14ac:dyDescent="0.2">
      <c r="F200" s="9"/>
    </row>
    <row r="201" spans="6:6" x14ac:dyDescent="0.2">
      <c r="F201" s="9"/>
    </row>
    <row r="202" spans="6:6" x14ac:dyDescent="0.2">
      <c r="F202" s="9"/>
    </row>
    <row r="203" spans="6:6" x14ac:dyDescent="0.2">
      <c r="F203" s="9"/>
    </row>
    <row r="204" spans="6:6" x14ac:dyDescent="0.2">
      <c r="F204" s="9"/>
    </row>
    <row r="205" spans="6:6" x14ac:dyDescent="0.2">
      <c r="F205" s="9"/>
    </row>
    <row r="206" spans="6:6" x14ac:dyDescent="0.2">
      <c r="F206" s="9"/>
    </row>
    <row r="207" spans="6:6" x14ac:dyDescent="0.2">
      <c r="F207" s="9"/>
    </row>
    <row r="208" spans="6:6" x14ac:dyDescent="0.2">
      <c r="F208" s="9"/>
    </row>
    <row r="209" spans="6:6" x14ac:dyDescent="0.2">
      <c r="F209" s="9"/>
    </row>
  </sheetData>
  <mergeCells count="11">
    <mergeCell ref="D6:D7"/>
    <mergeCell ref="A1:I1"/>
    <mergeCell ref="A3:A7"/>
    <mergeCell ref="B3:B7"/>
    <mergeCell ref="C4:D5"/>
    <mergeCell ref="E5:G5"/>
    <mergeCell ref="H5:I5"/>
    <mergeCell ref="E4:I4"/>
    <mergeCell ref="E6:F6"/>
    <mergeCell ref="I6:I7"/>
    <mergeCell ref="G6:G7"/>
  </mergeCells>
  <phoneticPr fontId="0" type="noConversion"/>
  <conditionalFormatting sqref="C92:I95 C86:I86 C82:I84 C64:I64 C53:I54 C51:I51 C43:I45 C33:I40 C31:I31 C28:I28 C25:D25 C11:I13 C17:I18 C14:D16 C20:I21 C19:D19 C22:G22 C24:G24 C48:I49 C46:D47 C56:I56 C58:I60 C57:F57 C62:D62 C61:G61 C66:I70 C65:D65 C72:I72 C71:D71 C74:I75 C73:G73 C77:I78 C76:G76 C79:G80 C88:I88 C87:D87 C90:I90 C89:G89 C101:I103 C98:D98 C100:D100 C108:I110 C104:G104 C105 E105:F105 H105 C106:D106 C107:G107 C112:I112 C111:D111 C113:D113 C27 E27:F27 H27">
    <cfRule type="expression" dxfId="46" priority="43">
      <formula>MOD(ROW(),2)=1</formula>
    </cfRule>
    <cfRule type="expression" dxfId="45" priority="44">
      <formula>RESTE(ROW(),2)=1</formula>
    </cfRule>
  </conditionalFormatting>
  <conditionalFormatting sqref="C91:I91 C85:I85 C81:I81 C63:I63 C52:I52 C50:I50 C41:I41 C32:I32 C29:I30 C26:I26 C23:I23 C9:H10 D27 G27 I27">
    <cfRule type="expression" dxfId="44" priority="42">
      <formula>MOD(ROW(),2)=1</formula>
    </cfRule>
  </conditionalFormatting>
  <conditionalFormatting sqref="I10">
    <cfRule type="expression" dxfId="43" priority="41">
      <formula>MOD(ROW(),2)=1</formula>
    </cfRule>
  </conditionalFormatting>
  <conditionalFormatting sqref="I9">
    <cfRule type="expression" dxfId="42" priority="40">
      <formula>MOD(ROW(),2)=1</formula>
    </cfRule>
  </conditionalFormatting>
  <conditionalFormatting sqref="C8:I8">
    <cfRule type="expression" dxfId="41" priority="38">
      <formula>MOD(ROW(),2)=1</formula>
    </cfRule>
  </conditionalFormatting>
  <conditionalFormatting sqref="E14:I14">
    <cfRule type="expression" dxfId="40" priority="37">
      <formula>MOD(ROW(),2)=1</formula>
    </cfRule>
  </conditionalFormatting>
  <conditionalFormatting sqref="E15:I15">
    <cfRule type="expression" dxfId="39" priority="36">
      <formula>MOD(ROW(),2)=1</formula>
    </cfRule>
  </conditionalFormatting>
  <conditionalFormatting sqref="E16:I16">
    <cfRule type="expression" dxfId="38" priority="35">
      <formula>MOD(ROW(),2)=1</formula>
    </cfRule>
  </conditionalFormatting>
  <conditionalFormatting sqref="E19:I19">
    <cfRule type="expression" dxfId="37" priority="34">
      <formula>MOD(ROW(),2)=1</formula>
    </cfRule>
  </conditionalFormatting>
  <conditionalFormatting sqref="H22:I22">
    <cfRule type="expression" dxfId="36" priority="33">
      <formula>MOD(ROW(),2)=1</formula>
    </cfRule>
  </conditionalFormatting>
  <conditionalFormatting sqref="H24">
    <cfRule type="expression" dxfId="35" priority="32">
      <formula>MOD(ROW(),2)=1</formula>
    </cfRule>
  </conditionalFormatting>
  <conditionalFormatting sqref="I24">
    <cfRule type="expression" dxfId="34" priority="31">
      <formula>MOD(ROW(),2)=1</formula>
    </cfRule>
  </conditionalFormatting>
  <conditionalFormatting sqref="E25:I25">
    <cfRule type="expression" dxfId="33" priority="30">
      <formula>MOD(ROW(),2)=1</formula>
    </cfRule>
  </conditionalFormatting>
  <conditionalFormatting sqref="C42:I42">
    <cfRule type="expression" dxfId="32" priority="29">
      <formula>MOD(ROW(),2)=1</formula>
    </cfRule>
  </conditionalFormatting>
  <conditionalFormatting sqref="E46:I46">
    <cfRule type="expression" dxfId="31" priority="28">
      <formula>MOD(ROW(),2)=1</formula>
    </cfRule>
  </conditionalFormatting>
  <conditionalFormatting sqref="E47:I47">
    <cfRule type="expression" dxfId="30" priority="27">
      <formula>MOD(ROW(),2)=1</formula>
    </cfRule>
  </conditionalFormatting>
  <conditionalFormatting sqref="C55:I55">
    <cfRule type="expression" dxfId="29" priority="26">
      <formula>MOD(ROW(),2)=1</formula>
    </cfRule>
  </conditionalFormatting>
  <conditionalFormatting sqref="G57:I57">
    <cfRule type="expression" dxfId="28" priority="25">
      <formula>MOD(ROW(),2)=1</formula>
    </cfRule>
  </conditionalFormatting>
  <conditionalFormatting sqref="H61:I61">
    <cfRule type="expression" dxfId="27" priority="24">
      <formula>MOD(ROW(),2)=1</formula>
    </cfRule>
  </conditionalFormatting>
  <conditionalFormatting sqref="E62:I62">
    <cfRule type="expression" dxfId="26" priority="23">
      <formula>MOD(ROW(),2)=1</formula>
    </cfRule>
  </conditionalFormatting>
  <conditionalFormatting sqref="E65:I65">
    <cfRule type="expression" dxfId="25" priority="22">
      <formula>MOD(ROW(),2)=1</formula>
    </cfRule>
  </conditionalFormatting>
  <conditionalFormatting sqref="E71:I71">
    <cfRule type="expression" dxfId="24" priority="21">
      <formula>MOD(ROW(),2)=1</formula>
    </cfRule>
  </conditionalFormatting>
  <conditionalFormatting sqref="H73:I73">
    <cfRule type="expression" dxfId="23" priority="20">
      <formula>MOD(ROW(),2)=1</formula>
    </cfRule>
  </conditionalFormatting>
  <conditionalFormatting sqref="H76:I76">
    <cfRule type="expression" dxfId="22" priority="19">
      <formula>MOD(ROW(),2)=1</formula>
    </cfRule>
  </conditionalFormatting>
  <conditionalFormatting sqref="H79:I79">
    <cfRule type="expression" dxfId="21" priority="18">
      <formula>MOD(ROW(),2)=1</formula>
    </cfRule>
  </conditionalFormatting>
  <conditionalFormatting sqref="H80:I80">
    <cfRule type="expression" dxfId="20" priority="17">
      <formula>MOD(ROW(),2)=1</formula>
    </cfRule>
  </conditionalFormatting>
  <conditionalFormatting sqref="E87:I87">
    <cfRule type="expression" dxfId="19" priority="16">
      <formula>MOD(ROW(),2)=1</formula>
    </cfRule>
  </conditionalFormatting>
  <conditionalFormatting sqref="H89:I89">
    <cfRule type="expression" dxfId="18" priority="15">
      <formula>MOD(ROW(),2)=1</formula>
    </cfRule>
  </conditionalFormatting>
  <conditionalFormatting sqref="C96:I96">
    <cfRule type="expression" dxfId="17" priority="14">
      <formula>MOD(ROW(),2)=1</formula>
    </cfRule>
  </conditionalFormatting>
  <conditionalFormatting sqref="C97:I97">
    <cfRule type="expression" dxfId="16" priority="13">
      <formula>MOD(ROW(),2)=1</formula>
    </cfRule>
  </conditionalFormatting>
  <conditionalFormatting sqref="E98:I98">
    <cfRule type="expression" dxfId="15" priority="12">
      <formula>MOD(ROW(),2)=1</formula>
    </cfRule>
  </conditionalFormatting>
  <conditionalFormatting sqref="C99:I99">
    <cfRule type="expression" dxfId="14" priority="11">
      <formula>MOD(ROW(),2)=1</formula>
    </cfRule>
  </conditionalFormatting>
  <conditionalFormatting sqref="E100:I100">
    <cfRule type="expression" dxfId="13" priority="10">
      <formula>MOD(ROW(),2)=1</formula>
    </cfRule>
  </conditionalFormatting>
  <conditionalFormatting sqref="H104:I104">
    <cfRule type="expression" dxfId="12" priority="9">
      <formula>MOD(ROW(),2)=1</formula>
    </cfRule>
  </conditionalFormatting>
  <conditionalFormatting sqref="D105">
    <cfRule type="expression" dxfId="11" priority="8">
      <formula>MOD(ROW(),2)=1</formula>
    </cfRule>
  </conditionalFormatting>
  <conditionalFormatting sqref="G105">
    <cfRule type="expression" dxfId="10" priority="7">
      <formula>MOD(ROW(),2)=1</formula>
    </cfRule>
  </conditionalFormatting>
  <conditionalFormatting sqref="I105">
    <cfRule type="expression" dxfId="9" priority="6">
      <formula>MOD(ROW(),2)=1</formula>
    </cfRule>
  </conditionalFormatting>
  <conditionalFormatting sqref="E106:I106">
    <cfRule type="expression" dxfId="8" priority="5">
      <formula>MOD(ROW(),2)=1</formula>
    </cfRule>
  </conditionalFormatting>
  <conditionalFormatting sqref="H107:I107">
    <cfRule type="expression" dxfId="7" priority="4">
      <formula>MOD(ROW(),2)=1</formula>
    </cfRule>
  </conditionalFormatting>
  <conditionalFormatting sqref="E111:I111">
    <cfRule type="expression" dxfId="6" priority="3">
      <formula>MOD(ROW(),2)=1</formula>
    </cfRule>
  </conditionalFormatting>
  <conditionalFormatting sqref="E113:I113">
    <cfRule type="expression" dxfId="5" priority="2">
      <formula>MOD(ROW(),2)=1</formula>
    </cfRule>
  </conditionalFormatting>
  <conditionalFormatting sqref="A8:B113">
    <cfRule type="expression" dxfId="4" priority="1">
      <formula>MOD(ROW(),2)=1</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2/13 S</oddFooter>
  </headerFooter>
  <rowBreaks count="3" manualBreakCount="3">
    <brk id="42" max="16383" man="1"/>
    <brk id="75" max="16383" man="1"/>
    <brk id="10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view="pageLayout" topLeftCell="A94" zoomScale="93" zoomScaleNormal="100" zoomScaleSheetLayoutView="75" zoomScalePageLayoutView="93" workbookViewId="0">
      <selection activeCell="H18" sqref="H18"/>
    </sheetView>
  </sheetViews>
  <sheetFormatPr baseColWidth="10" defaultRowHeight="12.75" x14ac:dyDescent="0.2"/>
  <cols>
    <col min="1" max="1" width="6" style="16" customWidth="1"/>
    <col min="2" max="2" width="24.42578125" style="10" customWidth="1"/>
    <col min="3" max="3" width="6.140625" style="28" customWidth="1"/>
    <col min="4" max="4" width="6.140625" style="1" customWidth="1"/>
    <col min="5" max="5" width="7.5703125" style="1" customWidth="1"/>
    <col min="6" max="6" width="8.42578125" style="1" customWidth="1"/>
    <col min="7" max="7" width="10.140625" style="1" customWidth="1"/>
    <col min="8" max="8" width="8.28515625" style="1" customWidth="1"/>
    <col min="9" max="9" width="10.140625" style="1" customWidth="1"/>
    <col min="10" max="10" width="6.85546875" style="1" customWidth="1"/>
    <col min="11" max="11" width="8.42578125" style="1" customWidth="1"/>
    <col min="12" max="12" width="10.140625" style="31" customWidth="1"/>
    <col min="13" max="13" width="8.42578125" style="1" customWidth="1"/>
    <col min="14" max="16384" width="11.42578125" style="2"/>
  </cols>
  <sheetData>
    <row r="1" spans="1:13" ht="25.5" customHeight="1" x14ac:dyDescent="0.2">
      <c r="A1" s="308" t="s">
        <v>382</v>
      </c>
      <c r="B1" s="308"/>
      <c r="C1" s="308"/>
      <c r="D1" s="308"/>
      <c r="E1" s="308"/>
      <c r="F1" s="308"/>
      <c r="G1" s="308"/>
      <c r="H1" s="308"/>
      <c r="I1" s="308"/>
      <c r="J1" s="308"/>
      <c r="K1" s="308"/>
      <c r="L1" s="308"/>
      <c r="M1" s="308"/>
    </row>
    <row r="2" spans="1:13" ht="11.25" customHeight="1" x14ac:dyDescent="0.2">
      <c r="A2" s="54"/>
      <c r="B2" s="54"/>
      <c r="C2" s="54"/>
      <c r="D2" s="54"/>
      <c r="E2" s="54"/>
      <c r="F2" s="54"/>
      <c r="G2" s="54"/>
      <c r="H2" s="54"/>
      <c r="I2" s="54"/>
      <c r="J2" s="54"/>
      <c r="K2" s="54"/>
      <c r="L2" s="54"/>
      <c r="M2" s="54"/>
    </row>
    <row r="3" spans="1:13" x14ac:dyDescent="0.2">
      <c r="A3" s="325" t="s">
        <v>54</v>
      </c>
      <c r="B3" s="326" t="s">
        <v>0</v>
      </c>
      <c r="C3" s="327" t="s">
        <v>1</v>
      </c>
      <c r="D3" s="327"/>
      <c r="E3" s="328" t="s">
        <v>2</v>
      </c>
      <c r="F3" s="328"/>
      <c r="G3" s="328" t="s">
        <v>11</v>
      </c>
      <c r="H3" s="328"/>
      <c r="I3" s="328"/>
      <c r="J3" s="328"/>
      <c r="K3" s="328"/>
      <c r="L3" s="328"/>
      <c r="M3" s="329"/>
    </row>
    <row r="4" spans="1:13" ht="12.75" customHeight="1" x14ac:dyDescent="0.2">
      <c r="A4" s="325"/>
      <c r="B4" s="326"/>
      <c r="C4" s="327"/>
      <c r="D4" s="327"/>
      <c r="E4" s="328"/>
      <c r="F4" s="328"/>
      <c r="G4" s="328" t="s">
        <v>3</v>
      </c>
      <c r="H4" s="328"/>
      <c r="I4" s="328" t="s">
        <v>4</v>
      </c>
      <c r="J4" s="328"/>
      <c r="K4" s="328"/>
      <c r="L4" s="328"/>
      <c r="M4" s="329"/>
    </row>
    <row r="5" spans="1:13" ht="12.75" customHeight="1" x14ac:dyDescent="0.2">
      <c r="A5" s="325"/>
      <c r="B5" s="326"/>
      <c r="C5" s="327"/>
      <c r="D5" s="327"/>
      <c r="E5" s="328"/>
      <c r="F5" s="328"/>
      <c r="G5" s="328"/>
      <c r="H5" s="328"/>
      <c r="I5" s="328" t="s">
        <v>3</v>
      </c>
      <c r="J5" s="328"/>
      <c r="K5" s="328"/>
      <c r="L5" s="330" t="s">
        <v>12</v>
      </c>
      <c r="M5" s="331"/>
    </row>
    <row r="6" spans="1:13" x14ac:dyDescent="0.2">
      <c r="A6" s="325"/>
      <c r="B6" s="326"/>
      <c r="C6" s="134" t="s">
        <v>381</v>
      </c>
      <c r="D6" s="135"/>
      <c r="E6" s="135"/>
      <c r="F6" s="327" t="s">
        <v>273</v>
      </c>
      <c r="G6" s="324" t="s">
        <v>377</v>
      </c>
      <c r="H6" s="327" t="s">
        <v>273</v>
      </c>
      <c r="I6" s="324" t="s">
        <v>377</v>
      </c>
      <c r="J6" s="324"/>
      <c r="K6" s="327" t="s">
        <v>273</v>
      </c>
      <c r="L6" s="324" t="s">
        <v>377</v>
      </c>
      <c r="M6" s="332" t="s">
        <v>273</v>
      </c>
    </row>
    <row r="7" spans="1:13" x14ac:dyDescent="0.2">
      <c r="A7" s="325"/>
      <c r="B7" s="326"/>
      <c r="C7" s="136">
        <v>2013</v>
      </c>
      <c r="D7" s="136">
        <v>2012</v>
      </c>
      <c r="E7" s="137">
        <v>2013</v>
      </c>
      <c r="F7" s="327"/>
      <c r="G7" s="324"/>
      <c r="H7" s="327"/>
      <c r="I7" s="324"/>
      <c r="J7" s="324"/>
      <c r="K7" s="327"/>
      <c r="L7" s="324"/>
      <c r="M7" s="332"/>
    </row>
    <row r="8" spans="1:13" ht="48.75" customHeight="1" x14ac:dyDescent="0.2">
      <c r="A8" s="325"/>
      <c r="B8" s="326"/>
      <c r="C8" s="138" t="s">
        <v>5</v>
      </c>
      <c r="D8" s="138"/>
      <c r="E8" s="138"/>
      <c r="F8" s="327"/>
      <c r="G8" s="137" t="s">
        <v>51</v>
      </c>
      <c r="H8" s="327"/>
      <c r="I8" s="137" t="s">
        <v>51</v>
      </c>
      <c r="J8" s="136" t="s">
        <v>275</v>
      </c>
      <c r="K8" s="327"/>
      <c r="L8" s="139" t="s">
        <v>51</v>
      </c>
      <c r="M8" s="332"/>
    </row>
    <row r="9" spans="1:13" s="3" customFormat="1" ht="24" x14ac:dyDescent="0.2">
      <c r="A9" s="43" t="s">
        <v>7</v>
      </c>
      <c r="B9" s="175" t="s">
        <v>169</v>
      </c>
      <c r="C9" s="183">
        <v>4</v>
      </c>
      <c r="D9" s="183">
        <v>4</v>
      </c>
      <c r="E9" s="183">
        <v>249</v>
      </c>
      <c r="F9" s="184">
        <v>6.4102564102564097</v>
      </c>
      <c r="G9" s="182" t="s">
        <v>270</v>
      </c>
      <c r="H9" s="182" t="s">
        <v>270</v>
      </c>
      <c r="I9" s="182" t="s">
        <v>270</v>
      </c>
      <c r="J9" s="182" t="s">
        <v>270</v>
      </c>
      <c r="K9" s="182" t="s">
        <v>270</v>
      </c>
      <c r="L9" s="182" t="s">
        <v>270</v>
      </c>
      <c r="M9" s="182" t="s">
        <v>270</v>
      </c>
    </row>
    <row r="10" spans="1:13" s="3" customFormat="1" ht="24" x14ac:dyDescent="0.2">
      <c r="A10" s="43" t="s">
        <v>96</v>
      </c>
      <c r="B10" s="57" t="s">
        <v>206</v>
      </c>
      <c r="C10" s="183">
        <v>1</v>
      </c>
      <c r="D10" s="183">
        <v>1</v>
      </c>
      <c r="E10" s="182" t="s">
        <v>270</v>
      </c>
      <c r="F10" s="182" t="s">
        <v>270</v>
      </c>
      <c r="G10" s="182" t="s">
        <v>270</v>
      </c>
      <c r="H10" s="182" t="s">
        <v>270</v>
      </c>
      <c r="I10" s="182" t="s">
        <v>270</v>
      </c>
      <c r="J10" s="182" t="s">
        <v>270</v>
      </c>
      <c r="K10" s="182" t="s">
        <v>270</v>
      </c>
      <c r="L10" s="182" t="s">
        <v>270</v>
      </c>
      <c r="M10" s="182" t="s">
        <v>270</v>
      </c>
    </row>
    <row r="11" spans="1:13" s="11" customFormat="1" ht="24" x14ac:dyDescent="0.2">
      <c r="A11" s="43" t="s">
        <v>97</v>
      </c>
      <c r="B11" s="58" t="s">
        <v>207</v>
      </c>
      <c r="C11" s="183">
        <v>3</v>
      </c>
      <c r="D11" s="183">
        <v>3</v>
      </c>
      <c r="E11" s="215" t="s">
        <v>270</v>
      </c>
      <c r="F11" s="215" t="s">
        <v>270</v>
      </c>
      <c r="G11" s="215" t="s">
        <v>270</v>
      </c>
      <c r="H11" s="215" t="s">
        <v>270</v>
      </c>
      <c r="I11" s="215" t="s">
        <v>270</v>
      </c>
      <c r="J11" s="215" t="s">
        <v>270</v>
      </c>
      <c r="K11" s="215" t="s">
        <v>270</v>
      </c>
      <c r="L11" s="215" t="s">
        <v>270</v>
      </c>
      <c r="M11" s="215" t="s">
        <v>270</v>
      </c>
    </row>
    <row r="12" spans="1:13" s="3" customFormat="1" x14ac:dyDescent="0.2">
      <c r="A12" s="43" t="s">
        <v>208</v>
      </c>
      <c r="B12" s="57" t="s">
        <v>209</v>
      </c>
      <c r="C12" s="183">
        <v>765</v>
      </c>
      <c r="D12" s="183">
        <v>751</v>
      </c>
      <c r="E12" s="183">
        <v>97507</v>
      </c>
      <c r="F12" s="184">
        <v>0.85331292277776638</v>
      </c>
      <c r="G12" s="205">
        <v>2692960.841</v>
      </c>
      <c r="H12" s="184">
        <v>13.893524938969511</v>
      </c>
      <c r="I12" s="183">
        <v>1321422.4140000001</v>
      </c>
      <c r="J12" s="184">
        <v>49.069499781857388</v>
      </c>
      <c r="K12" s="184">
        <v>34.61102290574803</v>
      </c>
      <c r="L12" s="206">
        <v>771245.66</v>
      </c>
      <c r="M12" s="184">
        <v>73.054095039958995</v>
      </c>
    </row>
    <row r="13" spans="1:13" s="3" customFormat="1" ht="24" x14ac:dyDescent="0.2">
      <c r="A13" s="43" t="s">
        <v>55</v>
      </c>
      <c r="B13" s="59" t="s">
        <v>150</v>
      </c>
      <c r="C13" s="183">
        <v>139</v>
      </c>
      <c r="D13" s="183">
        <v>138</v>
      </c>
      <c r="E13" s="183">
        <v>14702</v>
      </c>
      <c r="F13" s="184">
        <v>1.2743679823655025</v>
      </c>
      <c r="G13" s="205">
        <v>387004.723</v>
      </c>
      <c r="H13" s="184">
        <v>1.6013455172389965</v>
      </c>
      <c r="I13" s="183">
        <v>96198.76</v>
      </c>
      <c r="J13" s="184">
        <v>24.85725736220537</v>
      </c>
      <c r="K13" s="184">
        <v>-7.3020012435760648</v>
      </c>
      <c r="L13" s="206">
        <v>51451.968000000001</v>
      </c>
      <c r="M13" s="184">
        <v>-21.322292757771567</v>
      </c>
    </row>
    <row r="14" spans="1:13" ht="24" x14ac:dyDescent="0.2">
      <c r="A14" s="45" t="s">
        <v>56</v>
      </c>
      <c r="B14" s="60" t="s">
        <v>171</v>
      </c>
      <c r="C14" s="183">
        <v>22</v>
      </c>
      <c r="D14" s="183">
        <v>20</v>
      </c>
      <c r="E14" s="183">
        <v>2503</v>
      </c>
      <c r="F14" s="184">
        <v>3.2164948453608249</v>
      </c>
      <c r="G14" s="205">
        <v>85989.784</v>
      </c>
      <c r="H14" s="184">
        <v>4.073614154802307</v>
      </c>
      <c r="I14" s="183">
        <v>18685.506000000001</v>
      </c>
      <c r="J14" s="184">
        <v>21.729913869768531</v>
      </c>
      <c r="K14" s="184">
        <v>9.1368968334686151</v>
      </c>
      <c r="L14" s="206">
        <v>8687.8240000000005</v>
      </c>
      <c r="M14" s="184">
        <v>7.7417246590062829</v>
      </c>
    </row>
    <row r="15" spans="1:13" ht="24" x14ac:dyDescent="0.2">
      <c r="A15" s="45" t="s">
        <v>98</v>
      </c>
      <c r="B15" s="60" t="s">
        <v>210</v>
      </c>
      <c r="C15" s="183">
        <v>7</v>
      </c>
      <c r="D15" s="183">
        <v>7</v>
      </c>
      <c r="E15" s="183">
        <v>408</v>
      </c>
      <c r="F15" s="231" t="s">
        <v>271</v>
      </c>
      <c r="G15" s="183">
        <v>29921.875</v>
      </c>
      <c r="H15" s="184">
        <v>-13.336552887181835</v>
      </c>
      <c r="I15" s="183">
        <v>7347.4219999999996</v>
      </c>
      <c r="J15" s="184">
        <v>24.555352898172327</v>
      </c>
      <c r="K15" s="182" t="s">
        <v>270</v>
      </c>
      <c r="L15" s="182" t="s">
        <v>270</v>
      </c>
      <c r="M15" s="182" t="s">
        <v>270</v>
      </c>
    </row>
    <row r="16" spans="1:13" x14ac:dyDescent="0.2">
      <c r="A16" s="45" t="s">
        <v>83</v>
      </c>
      <c r="B16" s="60" t="s">
        <v>194</v>
      </c>
      <c r="C16" s="183">
        <v>15</v>
      </c>
      <c r="D16" s="183">
        <v>13</v>
      </c>
      <c r="E16" s="183">
        <v>2095</v>
      </c>
      <c r="F16" s="184">
        <v>3.8671294000991572</v>
      </c>
      <c r="G16" s="183">
        <v>56067.909</v>
      </c>
      <c r="H16" s="184">
        <v>16.571411498956348</v>
      </c>
      <c r="I16" s="183">
        <v>11338.084000000001</v>
      </c>
      <c r="J16" s="184">
        <v>20.222056078460142</v>
      </c>
      <c r="K16" s="182" t="s">
        <v>270</v>
      </c>
      <c r="L16" s="182" t="s">
        <v>270</v>
      </c>
      <c r="M16" s="182" t="s">
        <v>270</v>
      </c>
    </row>
    <row r="17" spans="1:17" x14ac:dyDescent="0.2">
      <c r="A17" s="45" t="s">
        <v>57</v>
      </c>
      <c r="B17" s="60" t="s">
        <v>211</v>
      </c>
      <c r="C17" s="183">
        <v>6</v>
      </c>
      <c r="D17" s="183">
        <v>6</v>
      </c>
      <c r="E17" s="207">
        <v>844</v>
      </c>
      <c r="F17" s="184">
        <v>1.4423076923076923</v>
      </c>
      <c r="G17" s="207">
        <v>17730.058000000001</v>
      </c>
      <c r="H17" s="184">
        <v>-2.7313314852163906</v>
      </c>
      <c r="I17" s="207">
        <v>3172.7829999999999</v>
      </c>
      <c r="J17" s="208">
        <v>17.894938640358649</v>
      </c>
      <c r="K17" s="184">
        <v>23.945986637294705</v>
      </c>
      <c r="L17" s="182" t="s">
        <v>270</v>
      </c>
      <c r="M17" s="182" t="s">
        <v>270</v>
      </c>
    </row>
    <row r="18" spans="1:17" ht="24" x14ac:dyDescent="0.2">
      <c r="A18" s="45" t="s">
        <v>84</v>
      </c>
      <c r="B18" s="60" t="s">
        <v>195</v>
      </c>
      <c r="C18" s="183">
        <v>13</v>
      </c>
      <c r="D18" s="183">
        <v>13</v>
      </c>
      <c r="E18" s="183">
        <v>1255</v>
      </c>
      <c r="F18" s="184">
        <v>-0.94711917916337818</v>
      </c>
      <c r="G18" s="205">
        <v>23631.128000000001</v>
      </c>
      <c r="H18" s="184">
        <v>-4.4380599336848778</v>
      </c>
      <c r="I18" s="183">
        <v>3394.65</v>
      </c>
      <c r="J18" s="184">
        <v>14.36516276328409</v>
      </c>
      <c r="K18" s="184">
        <v>0.88397740798031443</v>
      </c>
      <c r="L18" s="182" t="s">
        <v>270</v>
      </c>
      <c r="M18" s="182" t="s">
        <v>270</v>
      </c>
    </row>
    <row r="19" spans="1:17" ht="24" x14ac:dyDescent="0.2">
      <c r="A19" s="45" t="s">
        <v>136</v>
      </c>
      <c r="B19" s="60" t="s">
        <v>248</v>
      </c>
      <c r="C19" s="183">
        <v>8</v>
      </c>
      <c r="D19" s="183">
        <v>8</v>
      </c>
      <c r="E19" s="183">
        <v>1011</v>
      </c>
      <c r="F19" s="184">
        <v>-1.3658536585365855</v>
      </c>
      <c r="G19" s="183">
        <v>21232.373</v>
      </c>
      <c r="H19" s="184">
        <v>-3.5628127442738022</v>
      </c>
      <c r="I19" s="182" t="s">
        <v>270</v>
      </c>
      <c r="J19" s="182" t="s">
        <v>270</v>
      </c>
      <c r="K19" s="182" t="s">
        <v>270</v>
      </c>
      <c r="L19" s="182" t="s">
        <v>270</v>
      </c>
      <c r="M19" s="182" t="s">
        <v>270</v>
      </c>
    </row>
    <row r="20" spans="1:17" x14ac:dyDescent="0.2">
      <c r="A20" s="45" t="s">
        <v>99</v>
      </c>
      <c r="B20" s="60" t="s">
        <v>212</v>
      </c>
      <c r="C20" s="183">
        <v>10</v>
      </c>
      <c r="D20" s="183">
        <v>12</v>
      </c>
      <c r="E20" s="183">
        <v>848</v>
      </c>
      <c r="F20" s="184">
        <v>-3.7457434733257662</v>
      </c>
      <c r="G20" s="205">
        <v>82053.785000000003</v>
      </c>
      <c r="H20" s="184">
        <v>-19.276644074941899</v>
      </c>
      <c r="I20" s="183">
        <v>29171.494999999999</v>
      </c>
      <c r="J20" s="184">
        <v>35.551675038512847</v>
      </c>
      <c r="K20" s="184">
        <v>-32.708681839862116</v>
      </c>
      <c r="L20" s="206">
        <v>18754.821</v>
      </c>
      <c r="M20" s="184">
        <v>-40.696953258318509</v>
      </c>
    </row>
    <row r="21" spans="1:17" ht="24" x14ac:dyDescent="0.2">
      <c r="A21" s="45" t="s">
        <v>100</v>
      </c>
      <c r="B21" s="60" t="s">
        <v>213</v>
      </c>
      <c r="C21" s="183">
        <v>10</v>
      </c>
      <c r="D21" s="183">
        <v>11</v>
      </c>
      <c r="E21" s="183">
        <v>848</v>
      </c>
      <c r="F21" s="182" t="s">
        <v>270</v>
      </c>
      <c r="G21" s="183">
        <v>82053.785000000003</v>
      </c>
      <c r="H21" s="182" t="s">
        <v>270</v>
      </c>
      <c r="I21" s="183">
        <v>29171.494999999999</v>
      </c>
      <c r="J21" s="184">
        <v>35.551675038512847</v>
      </c>
      <c r="K21" s="182" t="s">
        <v>270</v>
      </c>
      <c r="L21" s="183">
        <v>18754.821</v>
      </c>
      <c r="M21" s="182" t="s">
        <v>270</v>
      </c>
    </row>
    <row r="22" spans="1:17" x14ac:dyDescent="0.2">
      <c r="A22" s="45" t="s">
        <v>59</v>
      </c>
      <c r="B22" s="60" t="s">
        <v>172</v>
      </c>
      <c r="C22" s="183">
        <v>34</v>
      </c>
      <c r="D22" s="183">
        <v>35</v>
      </c>
      <c r="E22" s="183">
        <v>3527</v>
      </c>
      <c r="F22" s="184">
        <v>-0.16982734220209456</v>
      </c>
      <c r="G22" s="205">
        <v>33913.14</v>
      </c>
      <c r="H22" s="184">
        <v>-3.376500559914243</v>
      </c>
      <c r="I22" s="182" t="s">
        <v>270</v>
      </c>
      <c r="J22" s="182" t="s">
        <v>270</v>
      </c>
      <c r="K22" s="182" t="s">
        <v>270</v>
      </c>
      <c r="L22" s="182" t="s">
        <v>270</v>
      </c>
      <c r="M22" s="182" t="s">
        <v>270</v>
      </c>
    </row>
    <row r="23" spans="1:17" ht="24" x14ac:dyDescent="0.2">
      <c r="A23" s="45" t="s">
        <v>62</v>
      </c>
      <c r="B23" s="60" t="s">
        <v>173</v>
      </c>
      <c r="C23" s="183">
        <v>30</v>
      </c>
      <c r="D23" s="183">
        <v>31</v>
      </c>
      <c r="E23" s="182" t="s">
        <v>270</v>
      </c>
      <c r="F23" s="182" t="s">
        <v>270</v>
      </c>
      <c r="G23" s="182" t="s">
        <v>270</v>
      </c>
      <c r="H23" s="182" t="s">
        <v>270</v>
      </c>
      <c r="I23" s="182" t="s">
        <v>270</v>
      </c>
      <c r="J23" s="182" t="s">
        <v>270</v>
      </c>
      <c r="K23" s="182" t="s">
        <v>270</v>
      </c>
      <c r="L23" s="182" t="s">
        <v>270</v>
      </c>
      <c r="M23" s="182" t="s">
        <v>270</v>
      </c>
    </row>
    <row r="24" spans="1:17" ht="24" x14ac:dyDescent="0.2">
      <c r="A24" s="45" t="s">
        <v>58</v>
      </c>
      <c r="B24" s="60" t="s">
        <v>174</v>
      </c>
      <c r="C24" s="183">
        <v>37</v>
      </c>
      <c r="D24" s="183">
        <v>37</v>
      </c>
      <c r="E24" s="183">
        <v>4153</v>
      </c>
      <c r="F24" s="184">
        <v>4.8181161165984102E-2</v>
      </c>
      <c r="G24" s="205">
        <v>84278.963000000003</v>
      </c>
      <c r="H24" s="184">
        <v>13.834301006582873</v>
      </c>
      <c r="I24" s="183">
        <v>19872.006000000001</v>
      </c>
      <c r="J24" s="184">
        <v>23.57884493666587</v>
      </c>
      <c r="K24" s="184">
        <v>-5.9425170365540438</v>
      </c>
      <c r="L24" s="206">
        <v>7877.4319999999998</v>
      </c>
      <c r="M24" s="184">
        <v>-26.000914956915299</v>
      </c>
    </row>
    <row r="25" spans="1:17" ht="24" x14ac:dyDescent="0.2">
      <c r="A25" s="45" t="s">
        <v>101</v>
      </c>
      <c r="B25" s="60" t="s">
        <v>214</v>
      </c>
      <c r="C25" s="183">
        <v>14</v>
      </c>
      <c r="D25" s="183">
        <v>14</v>
      </c>
      <c r="E25" s="183">
        <v>2149</v>
      </c>
      <c r="F25" s="184">
        <v>1.4157621519584709</v>
      </c>
      <c r="G25" s="205">
        <v>32841.47</v>
      </c>
      <c r="H25" s="184">
        <v>4.2912698110008582</v>
      </c>
      <c r="I25" s="183">
        <v>7444.9809999999998</v>
      </c>
      <c r="J25" s="184">
        <v>22.66945115428755</v>
      </c>
      <c r="K25" s="184">
        <v>-12.794451253145175</v>
      </c>
      <c r="L25" s="206">
        <v>4146.1409999999996</v>
      </c>
      <c r="M25" s="184">
        <v>-30.183120785829104</v>
      </c>
    </row>
    <row r="26" spans="1:17" ht="24" x14ac:dyDescent="0.2">
      <c r="A26" s="45" t="s">
        <v>137</v>
      </c>
      <c r="B26" s="176" t="s">
        <v>249</v>
      </c>
      <c r="C26" s="183">
        <v>14</v>
      </c>
      <c r="D26" s="183">
        <v>14</v>
      </c>
      <c r="E26" s="183">
        <v>945</v>
      </c>
      <c r="F26" s="184">
        <v>-0.63091482649842268</v>
      </c>
      <c r="G26" s="205">
        <v>20399.650000000001</v>
      </c>
      <c r="H26" s="184">
        <v>11.560355844266072</v>
      </c>
      <c r="I26" s="183">
        <v>7998.3410000000003</v>
      </c>
      <c r="J26" s="184">
        <v>39.208226611731085</v>
      </c>
      <c r="K26" s="184">
        <v>12.16755755529465</v>
      </c>
      <c r="L26" s="206">
        <v>2205.31</v>
      </c>
      <c r="M26" s="184">
        <v>10.423239597765408</v>
      </c>
    </row>
    <row r="27" spans="1:17" x14ac:dyDescent="0.2">
      <c r="A27" s="45" t="s">
        <v>85</v>
      </c>
      <c r="B27" s="60" t="s">
        <v>196</v>
      </c>
      <c r="C27" s="183">
        <v>12</v>
      </c>
      <c r="D27" s="183">
        <v>10</v>
      </c>
      <c r="E27" s="183">
        <v>704</v>
      </c>
      <c r="F27" s="184">
        <v>17.529215358931552</v>
      </c>
      <c r="G27" s="205">
        <v>32490.475999999999</v>
      </c>
      <c r="H27" s="184">
        <v>46.025621930147295</v>
      </c>
      <c r="I27" s="183">
        <v>3659.3130000000001</v>
      </c>
      <c r="J27" s="184">
        <v>11.262725113661</v>
      </c>
      <c r="K27" s="184">
        <v>51.374227215659829</v>
      </c>
      <c r="L27" s="182" t="s">
        <v>270</v>
      </c>
      <c r="M27" s="182" t="s">
        <v>270</v>
      </c>
    </row>
    <row r="28" spans="1:17" x14ac:dyDescent="0.2">
      <c r="A28" s="45" t="s">
        <v>102</v>
      </c>
      <c r="B28" s="60" t="s">
        <v>215</v>
      </c>
      <c r="C28" s="183">
        <v>8</v>
      </c>
      <c r="D28" s="183">
        <v>6</v>
      </c>
      <c r="E28" s="182" t="s">
        <v>270</v>
      </c>
      <c r="F28" s="182" t="s">
        <v>270</v>
      </c>
      <c r="G28" s="183">
        <v>30625.439999999999</v>
      </c>
      <c r="H28" s="182" t="s">
        <v>270</v>
      </c>
      <c r="I28" s="182" t="s">
        <v>270</v>
      </c>
      <c r="J28" s="182" t="s">
        <v>270</v>
      </c>
      <c r="K28" s="182" t="s">
        <v>270</v>
      </c>
      <c r="L28" s="182" t="s">
        <v>270</v>
      </c>
      <c r="M28" s="182" t="s">
        <v>270</v>
      </c>
    </row>
    <row r="29" spans="1:17" ht="24" x14ac:dyDescent="0.2">
      <c r="A29" s="45" t="s">
        <v>138</v>
      </c>
      <c r="B29" s="177" t="s">
        <v>250</v>
      </c>
      <c r="C29" s="183">
        <v>4</v>
      </c>
      <c r="D29" s="183">
        <v>4</v>
      </c>
      <c r="E29" s="182" t="s">
        <v>270</v>
      </c>
      <c r="F29" s="182" t="s">
        <v>270</v>
      </c>
      <c r="G29" s="183">
        <v>1865.0360000000001</v>
      </c>
      <c r="H29" s="182" t="s">
        <v>270</v>
      </c>
      <c r="I29" s="182" t="s">
        <v>270</v>
      </c>
      <c r="J29" s="182" t="s">
        <v>270</v>
      </c>
      <c r="K29" s="182" t="s">
        <v>270</v>
      </c>
      <c r="L29" s="182" t="s">
        <v>270</v>
      </c>
      <c r="M29" s="182" t="s">
        <v>270</v>
      </c>
    </row>
    <row r="30" spans="1:17" s="3" customFormat="1" x14ac:dyDescent="0.2">
      <c r="A30" s="43" t="s">
        <v>86</v>
      </c>
      <c r="B30" s="57" t="s">
        <v>160</v>
      </c>
      <c r="C30" s="183">
        <v>13</v>
      </c>
      <c r="D30" s="183">
        <v>12</v>
      </c>
      <c r="E30" s="183">
        <v>954</v>
      </c>
      <c r="F30" s="184">
        <v>6.8309070548712203</v>
      </c>
      <c r="G30" s="205">
        <v>26488.224999999999</v>
      </c>
      <c r="H30" s="184">
        <v>4.93976533198824</v>
      </c>
      <c r="I30" s="183">
        <v>640.73599999999999</v>
      </c>
      <c r="J30" s="184">
        <v>2.4189465319023831</v>
      </c>
      <c r="K30" s="184">
        <v>-3.6857991510035237</v>
      </c>
      <c r="L30" s="182" t="s">
        <v>270</v>
      </c>
      <c r="M30" s="182" t="s">
        <v>270</v>
      </c>
      <c r="N30" s="32"/>
      <c r="O30" s="32"/>
      <c r="P30" s="32"/>
      <c r="Q30" s="32"/>
    </row>
    <row r="31" spans="1:17" ht="36" x14ac:dyDescent="0.2">
      <c r="A31" s="45" t="s">
        <v>103</v>
      </c>
      <c r="B31" s="60" t="s">
        <v>216</v>
      </c>
      <c r="C31" s="183">
        <v>9</v>
      </c>
      <c r="D31" s="183">
        <v>8</v>
      </c>
      <c r="E31" s="183">
        <v>614</v>
      </c>
      <c r="F31" s="184">
        <v>14.766355140186915</v>
      </c>
      <c r="G31" s="205">
        <v>19800.517</v>
      </c>
      <c r="H31" s="184">
        <v>14.316246483640358</v>
      </c>
      <c r="I31" s="182" t="s">
        <v>270</v>
      </c>
      <c r="J31" s="182" t="s">
        <v>270</v>
      </c>
      <c r="K31" s="182" t="s">
        <v>270</v>
      </c>
      <c r="L31" s="182" t="s">
        <v>270</v>
      </c>
      <c r="M31" s="182" t="s">
        <v>270</v>
      </c>
    </row>
    <row r="32" spans="1:17" s="3" customFormat="1" x14ac:dyDescent="0.2">
      <c r="A32" s="43" t="s">
        <v>94</v>
      </c>
      <c r="B32" s="57" t="s">
        <v>175</v>
      </c>
      <c r="C32" s="183">
        <v>1</v>
      </c>
      <c r="D32" s="183">
        <v>1</v>
      </c>
      <c r="E32" s="182" t="s">
        <v>270</v>
      </c>
      <c r="F32" s="182" t="s">
        <v>270</v>
      </c>
      <c r="G32" s="182" t="s">
        <v>270</v>
      </c>
      <c r="H32" s="182" t="s">
        <v>270</v>
      </c>
      <c r="I32" s="182" t="s">
        <v>270</v>
      </c>
      <c r="J32" s="182" t="s">
        <v>270</v>
      </c>
      <c r="K32" s="182" t="s">
        <v>270</v>
      </c>
      <c r="L32" s="182" t="s">
        <v>270</v>
      </c>
      <c r="M32" s="182" t="s">
        <v>270</v>
      </c>
    </row>
    <row r="33" spans="1:13" s="3" customFormat="1" x14ac:dyDescent="0.2">
      <c r="A33" s="43" t="s">
        <v>95</v>
      </c>
      <c r="B33" s="57" t="s">
        <v>161</v>
      </c>
      <c r="C33" s="183">
        <v>8</v>
      </c>
      <c r="D33" s="183">
        <v>9</v>
      </c>
      <c r="E33" s="183">
        <v>553</v>
      </c>
      <c r="F33" s="184">
        <v>-10.950080515297907</v>
      </c>
      <c r="G33" s="205">
        <v>7124.6509999999998</v>
      </c>
      <c r="H33" s="184">
        <v>-18.952966643047173</v>
      </c>
      <c r="I33" s="183">
        <v>1699.683</v>
      </c>
      <c r="J33" s="184">
        <v>23.856368543525853</v>
      </c>
      <c r="K33" s="184">
        <v>-48.668080873119465</v>
      </c>
      <c r="L33" s="206">
        <v>1207.7719999999999</v>
      </c>
      <c r="M33" s="184">
        <v>-47.772947593145375</v>
      </c>
    </row>
    <row r="34" spans="1:13" x14ac:dyDescent="0.2">
      <c r="A34" s="45" t="s">
        <v>104</v>
      </c>
      <c r="B34" s="60" t="s">
        <v>217</v>
      </c>
      <c r="C34" s="183">
        <v>7</v>
      </c>
      <c r="D34" s="183">
        <v>7</v>
      </c>
      <c r="E34" s="182" t="s">
        <v>270</v>
      </c>
      <c r="F34" s="182" t="s">
        <v>270</v>
      </c>
      <c r="G34" s="182" t="s">
        <v>270</v>
      </c>
      <c r="H34" s="182" t="s">
        <v>270</v>
      </c>
      <c r="I34" s="182" t="s">
        <v>270</v>
      </c>
      <c r="J34" s="182" t="s">
        <v>270</v>
      </c>
      <c r="K34" s="182" t="s">
        <v>270</v>
      </c>
      <c r="L34" s="182" t="s">
        <v>270</v>
      </c>
      <c r="M34" s="182" t="s">
        <v>270</v>
      </c>
    </row>
    <row r="35" spans="1:13" ht="24.75" customHeight="1" x14ac:dyDescent="0.2">
      <c r="A35" s="45" t="s">
        <v>105</v>
      </c>
      <c r="B35" s="60" t="s">
        <v>218</v>
      </c>
      <c r="C35" s="183">
        <v>3</v>
      </c>
      <c r="D35" s="183">
        <v>3</v>
      </c>
      <c r="E35" s="182" t="s">
        <v>270</v>
      </c>
      <c r="F35" s="182" t="s">
        <v>270</v>
      </c>
      <c r="G35" s="182" t="s">
        <v>270</v>
      </c>
      <c r="H35" s="182" t="s">
        <v>270</v>
      </c>
      <c r="I35" s="182" t="s">
        <v>270</v>
      </c>
      <c r="J35" s="182" t="s">
        <v>270</v>
      </c>
      <c r="K35" s="182" t="s">
        <v>270</v>
      </c>
      <c r="L35" s="182" t="s">
        <v>270</v>
      </c>
      <c r="M35" s="182" t="s">
        <v>270</v>
      </c>
    </row>
    <row r="36" spans="1:13" s="3" customFormat="1" x14ac:dyDescent="0.2">
      <c r="A36" s="43" t="s">
        <v>106</v>
      </c>
      <c r="B36" s="57" t="s">
        <v>219</v>
      </c>
      <c r="C36" s="183">
        <v>2</v>
      </c>
      <c r="D36" s="183">
        <v>2</v>
      </c>
      <c r="E36" s="182" t="s">
        <v>270</v>
      </c>
      <c r="F36" s="182" t="s">
        <v>270</v>
      </c>
      <c r="G36" s="182" t="s">
        <v>270</v>
      </c>
      <c r="H36" s="182" t="s">
        <v>270</v>
      </c>
      <c r="I36" s="182" t="s">
        <v>270</v>
      </c>
      <c r="J36" s="182" t="s">
        <v>270</v>
      </c>
      <c r="K36" s="182" t="s">
        <v>270</v>
      </c>
      <c r="L36" s="182" t="s">
        <v>270</v>
      </c>
      <c r="M36" s="182" t="s">
        <v>270</v>
      </c>
    </row>
    <row r="37" spans="1:13" s="3" customFormat="1" ht="24" x14ac:dyDescent="0.2">
      <c r="A37" s="43" t="s">
        <v>34</v>
      </c>
      <c r="B37" s="57" t="s">
        <v>162</v>
      </c>
      <c r="C37" s="183">
        <v>10</v>
      </c>
      <c r="D37" s="183">
        <v>8</v>
      </c>
      <c r="E37" s="183">
        <v>675</v>
      </c>
      <c r="F37" s="184">
        <v>1.3513513513513513</v>
      </c>
      <c r="G37" s="205">
        <v>10919.69</v>
      </c>
      <c r="H37" s="184">
        <v>21.857967159461481</v>
      </c>
      <c r="I37" s="183">
        <v>3444.1280000000002</v>
      </c>
      <c r="J37" s="184">
        <v>31.54052908095376</v>
      </c>
      <c r="K37" s="184">
        <v>-15.606713476572789</v>
      </c>
      <c r="L37" s="209">
        <v>2199.2849999999999</v>
      </c>
      <c r="M37" s="184">
        <v>-23.165164057275934</v>
      </c>
    </row>
    <row r="38" spans="1:13" ht="36" x14ac:dyDescent="0.2">
      <c r="A38" s="45" t="s">
        <v>107</v>
      </c>
      <c r="B38" s="60" t="s">
        <v>220</v>
      </c>
      <c r="C38" s="183">
        <v>8</v>
      </c>
      <c r="D38" s="183">
        <v>6</v>
      </c>
      <c r="E38" s="182" t="s">
        <v>270</v>
      </c>
      <c r="F38" s="182" t="s">
        <v>270</v>
      </c>
      <c r="G38" s="182" t="s">
        <v>270</v>
      </c>
      <c r="H38" s="182" t="s">
        <v>270</v>
      </c>
      <c r="I38" s="182" t="s">
        <v>270</v>
      </c>
      <c r="J38" s="182" t="s">
        <v>270</v>
      </c>
      <c r="K38" s="182" t="s">
        <v>270</v>
      </c>
      <c r="L38" s="182" t="s">
        <v>270</v>
      </c>
      <c r="M38" s="182" t="s">
        <v>270</v>
      </c>
    </row>
    <row r="39" spans="1:13" ht="48" x14ac:dyDescent="0.2">
      <c r="A39" s="45" t="s">
        <v>139</v>
      </c>
      <c r="B39" s="177" t="s">
        <v>392</v>
      </c>
      <c r="C39" s="183">
        <v>4</v>
      </c>
      <c r="D39" s="183">
        <v>4</v>
      </c>
      <c r="E39" s="183">
        <v>256</v>
      </c>
      <c r="F39" s="184">
        <v>-8.5714285714285712</v>
      </c>
      <c r="G39" s="205">
        <v>2134.4</v>
      </c>
      <c r="H39" s="184">
        <v>31.628364481802734</v>
      </c>
      <c r="I39" s="182" t="s">
        <v>270</v>
      </c>
      <c r="J39" s="182" t="s">
        <v>270</v>
      </c>
      <c r="K39" s="182" t="s">
        <v>270</v>
      </c>
      <c r="L39" s="182" t="s">
        <v>270</v>
      </c>
      <c r="M39" s="182" t="s">
        <v>270</v>
      </c>
    </row>
    <row r="40" spans="1:13" s="3" customFormat="1" ht="24" x14ac:dyDescent="0.2">
      <c r="A40" s="43" t="s">
        <v>35</v>
      </c>
      <c r="B40" s="57" t="s">
        <v>163</v>
      </c>
      <c r="C40" s="183">
        <v>21</v>
      </c>
      <c r="D40" s="183">
        <v>20</v>
      </c>
      <c r="E40" s="183">
        <v>3828</v>
      </c>
      <c r="F40" s="184">
        <v>-1.7201540436456997</v>
      </c>
      <c r="G40" s="205">
        <v>79539.341</v>
      </c>
      <c r="H40" s="184">
        <v>2.0249333609660631</v>
      </c>
      <c r="I40" s="183">
        <v>31758.535</v>
      </c>
      <c r="J40" s="184">
        <v>39.928084141406202</v>
      </c>
      <c r="K40" s="184">
        <v>2.8335012549762895</v>
      </c>
      <c r="L40" s="206">
        <v>18173.396000000001</v>
      </c>
      <c r="M40" s="184">
        <v>4.242723488162115</v>
      </c>
    </row>
    <row r="41" spans="1:13" s="3" customFormat="1" ht="24" x14ac:dyDescent="0.2">
      <c r="A41" s="46" t="s">
        <v>108</v>
      </c>
      <c r="B41" s="60" t="s">
        <v>221</v>
      </c>
      <c r="C41" s="183">
        <v>5</v>
      </c>
      <c r="D41" s="183">
        <v>5</v>
      </c>
      <c r="E41" s="183">
        <v>1106</v>
      </c>
      <c r="F41" s="184">
        <v>1.8416206261510131</v>
      </c>
      <c r="G41" s="210">
        <v>35476.824999999997</v>
      </c>
      <c r="H41" s="184">
        <v>0.96375799564792464</v>
      </c>
      <c r="I41" s="183">
        <v>21675.476999999999</v>
      </c>
      <c r="J41" s="184">
        <v>61.097567214653516</v>
      </c>
      <c r="K41" s="184">
        <v>7.8651334810982645</v>
      </c>
      <c r="L41" s="183">
        <v>12797.766</v>
      </c>
      <c r="M41" s="184">
        <v>-0.64791969335838062</v>
      </c>
    </row>
    <row r="42" spans="1:13" s="3" customFormat="1" ht="12.75" customHeight="1" x14ac:dyDescent="0.2">
      <c r="A42" s="46" t="s">
        <v>111</v>
      </c>
      <c r="B42" s="60" t="s">
        <v>222</v>
      </c>
      <c r="C42" s="183">
        <v>5</v>
      </c>
      <c r="D42" s="183">
        <v>5</v>
      </c>
      <c r="E42" s="183">
        <v>1106</v>
      </c>
      <c r="F42" s="184">
        <v>1.8416206261510131</v>
      </c>
      <c r="G42" s="210">
        <v>35476.824999999997</v>
      </c>
      <c r="H42" s="184">
        <v>0.96375799564792464</v>
      </c>
      <c r="I42" s="183">
        <v>21675.476999999999</v>
      </c>
      <c r="J42" s="184">
        <v>61.097567214653516</v>
      </c>
      <c r="K42" s="184">
        <v>7.8651334810982645</v>
      </c>
      <c r="L42" s="183">
        <v>12797.766</v>
      </c>
      <c r="M42" s="184">
        <v>-0.64791969335838062</v>
      </c>
    </row>
    <row r="43" spans="1:13" ht="24" x14ac:dyDescent="0.2">
      <c r="A43" s="45" t="s">
        <v>109</v>
      </c>
      <c r="B43" s="60" t="s">
        <v>223</v>
      </c>
      <c r="C43" s="183">
        <v>16</v>
      </c>
      <c r="D43" s="183">
        <v>15</v>
      </c>
      <c r="E43" s="183">
        <v>2722</v>
      </c>
      <c r="F43" s="184">
        <v>-3.0971876112495549</v>
      </c>
      <c r="G43" s="205">
        <v>44062.516000000003</v>
      </c>
      <c r="H43" s="184">
        <v>2.8956849354303396</v>
      </c>
      <c r="I43" s="183">
        <v>10083.058000000001</v>
      </c>
      <c r="J43" s="184">
        <v>22.883527577045307</v>
      </c>
      <c r="K43" s="184">
        <v>-6.5385904509925039</v>
      </c>
      <c r="L43" s="183">
        <v>5375.63</v>
      </c>
      <c r="M43" s="184">
        <v>18.08070501844589</v>
      </c>
    </row>
    <row r="44" spans="1:13" s="3" customFormat="1" ht="36.75" customHeight="1" x14ac:dyDescent="0.2">
      <c r="A44" s="45" t="s">
        <v>110</v>
      </c>
      <c r="B44" s="60" t="s">
        <v>266</v>
      </c>
      <c r="C44" s="183">
        <v>9</v>
      </c>
      <c r="D44" s="183">
        <v>9</v>
      </c>
      <c r="E44" s="183">
        <v>1337</v>
      </c>
      <c r="F44" s="184">
        <v>-1.1094674556213018</v>
      </c>
      <c r="G44" s="205">
        <v>28631.018</v>
      </c>
      <c r="H44" s="184">
        <v>2.5462734798619606</v>
      </c>
      <c r="I44" s="183">
        <v>5565.3760000000002</v>
      </c>
      <c r="J44" s="184">
        <v>19.438274950614751</v>
      </c>
      <c r="K44" s="184">
        <v>-13.216411328602062</v>
      </c>
      <c r="L44" s="206">
        <v>2014.9</v>
      </c>
      <c r="M44" s="184">
        <v>45.761458757587747</v>
      </c>
    </row>
    <row r="45" spans="1:13" s="3" customFormat="1" ht="48" x14ac:dyDescent="0.2">
      <c r="A45" s="43" t="s">
        <v>36</v>
      </c>
      <c r="B45" s="59" t="s">
        <v>151</v>
      </c>
      <c r="C45" s="183">
        <v>29</v>
      </c>
      <c r="D45" s="183">
        <v>26</v>
      </c>
      <c r="E45" s="183">
        <v>3540</v>
      </c>
      <c r="F45" s="184">
        <v>-2.1288360519767764</v>
      </c>
      <c r="G45" s="205">
        <v>67308.551999999996</v>
      </c>
      <c r="H45" s="184">
        <v>5.4305217416243785</v>
      </c>
      <c r="I45" s="183">
        <v>13904.575999999999</v>
      </c>
      <c r="J45" s="184">
        <v>20.657963344687609</v>
      </c>
      <c r="K45" s="184">
        <v>43.92653922767316</v>
      </c>
      <c r="L45" s="206">
        <v>6465.8130000000001</v>
      </c>
      <c r="M45" s="184">
        <v>34.893344387702946</v>
      </c>
    </row>
    <row r="46" spans="1:13" x14ac:dyDescent="0.2">
      <c r="A46" s="45" t="s">
        <v>60</v>
      </c>
      <c r="B46" s="60" t="s">
        <v>224</v>
      </c>
      <c r="C46" s="183">
        <v>29</v>
      </c>
      <c r="D46" s="183">
        <v>26</v>
      </c>
      <c r="E46" s="207">
        <v>3540</v>
      </c>
      <c r="F46" s="184">
        <v>-2.1288360519767764</v>
      </c>
      <c r="G46" s="207">
        <v>67308.551999999996</v>
      </c>
      <c r="H46" s="184">
        <v>5.4305217416243785</v>
      </c>
      <c r="I46" s="207">
        <v>13904.575999999999</v>
      </c>
      <c r="J46" s="208">
        <v>20.657963344687609</v>
      </c>
      <c r="K46" s="184">
        <v>43.92653922767316</v>
      </c>
      <c r="L46" s="207">
        <v>6465.8130000000001</v>
      </c>
      <c r="M46" s="184">
        <v>34.893344387702946</v>
      </c>
    </row>
    <row r="47" spans="1:13" s="3" customFormat="1" x14ac:dyDescent="0.2">
      <c r="A47" s="45" t="s">
        <v>87</v>
      </c>
      <c r="B47" s="60" t="s">
        <v>197</v>
      </c>
      <c r="C47" s="183">
        <v>20</v>
      </c>
      <c r="D47" s="183">
        <v>18</v>
      </c>
      <c r="E47" s="183">
        <v>2919</v>
      </c>
      <c r="F47" s="184">
        <v>-2.5375626043405677</v>
      </c>
      <c r="G47" s="205">
        <v>59617.207000000002</v>
      </c>
      <c r="H47" s="184">
        <v>6.5963582889685508</v>
      </c>
      <c r="I47" s="183">
        <v>13904.575999999999</v>
      </c>
      <c r="J47" s="184">
        <v>23.323091938875969</v>
      </c>
      <c r="K47" s="184">
        <v>43.92653922767316</v>
      </c>
      <c r="L47" s="206">
        <v>6465.8130000000001</v>
      </c>
      <c r="M47" s="184">
        <v>34.893344387702946</v>
      </c>
    </row>
    <row r="48" spans="1:13" ht="36" x14ac:dyDescent="0.2">
      <c r="A48" s="45" t="s">
        <v>112</v>
      </c>
      <c r="B48" s="60" t="s">
        <v>393</v>
      </c>
      <c r="C48" s="183">
        <v>3</v>
      </c>
      <c r="D48" s="183">
        <v>3</v>
      </c>
      <c r="E48" s="183">
        <v>426</v>
      </c>
      <c r="F48" s="182" t="s">
        <v>270</v>
      </c>
      <c r="G48" s="182" t="s">
        <v>270</v>
      </c>
      <c r="H48" s="182" t="s">
        <v>270</v>
      </c>
      <c r="I48" s="216" t="s">
        <v>271</v>
      </c>
      <c r="J48" s="185" t="s">
        <v>271</v>
      </c>
      <c r="K48" s="185" t="s">
        <v>271</v>
      </c>
      <c r="L48" s="185" t="s">
        <v>271</v>
      </c>
      <c r="M48" s="185" t="s">
        <v>271</v>
      </c>
    </row>
    <row r="49" spans="1:13" s="3" customFormat="1" ht="24" x14ac:dyDescent="0.2">
      <c r="A49" s="43" t="s">
        <v>61</v>
      </c>
      <c r="B49" s="59" t="s">
        <v>152</v>
      </c>
      <c r="C49" s="183">
        <v>5</v>
      </c>
      <c r="D49" s="183">
        <v>5</v>
      </c>
      <c r="E49" s="183">
        <v>725</v>
      </c>
      <c r="F49" s="184">
        <v>1.2569832402234637</v>
      </c>
      <c r="G49" s="182" t="s">
        <v>270</v>
      </c>
      <c r="H49" s="182" t="s">
        <v>270</v>
      </c>
      <c r="I49" s="182" t="s">
        <v>270</v>
      </c>
      <c r="J49" s="182" t="s">
        <v>270</v>
      </c>
      <c r="K49" s="182" t="s">
        <v>270</v>
      </c>
      <c r="L49" s="182" t="s">
        <v>270</v>
      </c>
      <c r="M49" s="182" t="s">
        <v>270</v>
      </c>
    </row>
    <row r="50" spans="1:13" s="3" customFormat="1" ht="24" x14ac:dyDescent="0.2">
      <c r="A50" s="43" t="s">
        <v>63</v>
      </c>
      <c r="B50" s="59" t="s">
        <v>153</v>
      </c>
      <c r="C50" s="183">
        <v>60</v>
      </c>
      <c r="D50" s="183">
        <v>60</v>
      </c>
      <c r="E50" s="183">
        <v>5080</v>
      </c>
      <c r="F50" s="184">
        <v>-0.17685203379838868</v>
      </c>
      <c r="G50" s="205">
        <v>241185.65599999999</v>
      </c>
      <c r="H50" s="184">
        <v>-0.46642876535784056</v>
      </c>
      <c r="I50" s="183">
        <v>127259.78599999999</v>
      </c>
      <c r="J50" s="184">
        <v>52.764243160463906</v>
      </c>
      <c r="K50" s="184">
        <v>-1.3971106097088848</v>
      </c>
      <c r="L50" s="206">
        <v>50057.586000000003</v>
      </c>
      <c r="M50" s="184">
        <v>-12.696435734231438</v>
      </c>
    </row>
    <row r="51" spans="1:13" ht="72" x14ac:dyDescent="0.2">
      <c r="A51" s="45" t="s">
        <v>37</v>
      </c>
      <c r="B51" s="60" t="s">
        <v>394</v>
      </c>
      <c r="C51" s="183">
        <v>26</v>
      </c>
      <c r="D51" s="183">
        <v>26</v>
      </c>
      <c r="E51" s="183">
        <v>2549</v>
      </c>
      <c r="F51" s="184">
        <v>-1.9615384615384615</v>
      </c>
      <c r="G51" s="205">
        <v>175292.598</v>
      </c>
      <c r="H51" s="184">
        <v>-1.7959439933801509</v>
      </c>
      <c r="I51" s="183">
        <v>90745.88</v>
      </c>
      <c r="J51" s="184">
        <v>51.768232678027857</v>
      </c>
      <c r="K51" s="184">
        <v>-3.6474396693569382</v>
      </c>
      <c r="L51" s="206">
        <v>33735.385999999999</v>
      </c>
      <c r="M51" s="184">
        <v>-18.406617871955749</v>
      </c>
    </row>
    <row r="52" spans="1:13" ht="24" x14ac:dyDescent="0.2">
      <c r="A52" s="45" t="s">
        <v>114</v>
      </c>
      <c r="B52" s="60" t="s">
        <v>225</v>
      </c>
      <c r="C52" s="183">
        <v>4</v>
      </c>
      <c r="D52" s="183">
        <v>4</v>
      </c>
      <c r="E52" s="183">
        <v>530</v>
      </c>
      <c r="F52" s="184">
        <v>0.76045627376425851</v>
      </c>
      <c r="G52" s="205">
        <v>18557.597000000002</v>
      </c>
      <c r="H52" s="184">
        <v>16.132302333779293</v>
      </c>
      <c r="I52" s="183">
        <v>8741.8580000000002</v>
      </c>
      <c r="J52" s="184">
        <v>47.106627005640874</v>
      </c>
      <c r="K52" s="184">
        <v>31.358851404309341</v>
      </c>
      <c r="L52" s="183">
        <v>4408.2219999999998</v>
      </c>
      <c r="M52" s="184">
        <v>11.120376277801066</v>
      </c>
    </row>
    <row r="53" spans="1:13" ht="36" x14ac:dyDescent="0.2">
      <c r="A53" s="45" t="s">
        <v>88</v>
      </c>
      <c r="B53" s="60" t="s">
        <v>198</v>
      </c>
      <c r="C53" s="183">
        <v>6</v>
      </c>
      <c r="D53" s="183">
        <v>6</v>
      </c>
      <c r="E53" s="183">
        <v>854</v>
      </c>
      <c r="F53" s="184">
        <v>3.5151515151515147</v>
      </c>
      <c r="G53" s="205">
        <v>83983.303</v>
      </c>
      <c r="H53" s="184">
        <v>4.4666999989986618</v>
      </c>
      <c r="I53" s="183">
        <v>34164.014999999999</v>
      </c>
      <c r="J53" s="184">
        <v>40.679532454206999</v>
      </c>
      <c r="K53" s="184">
        <v>10.339052795650414</v>
      </c>
      <c r="L53" s="183">
        <v>13654.784</v>
      </c>
      <c r="M53" s="184">
        <v>2.4915254568056877</v>
      </c>
    </row>
    <row r="54" spans="1:13" ht="24" x14ac:dyDescent="0.2">
      <c r="A54" s="45" t="s">
        <v>115</v>
      </c>
      <c r="B54" s="60" t="s">
        <v>226</v>
      </c>
      <c r="C54" s="183">
        <v>6</v>
      </c>
      <c r="D54" s="183">
        <v>5</v>
      </c>
      <c r="E54" s="183">
        <v>481</v>
      </c>
      <c r="F54" s="184">
        <v>-13.799283154121863</v>
      </c>
      <c r="G54" s="205">
        <v>21115.414000000001</v>
      </c>
      <c r="H54" s="184">
        <v>-6.8908257138024283</v>
      </c>
      <c r="I54" s="183">
        <v>14189.146000000001</v>
      </c>
      <c r="J54" s="184">
        <v>67.198047833682068</v>
      </c>
      <c r="K54" s="184">
        <v>-8.9806716296461691</v>
      </c>
      <c r="L54" s="183">
        <v>5298.12</v>
      </c>
      <c r="M54" s="184">
        <v>-31.812943123784503</v>
      </c>
    </row>
    <row r="55" spans="1:13" ht="24" x14ac:dyDescent="0.2">
      <c r="A55" s="45" t="s">
        <v>38</v>
      </c>
      <c r="B55" s="60" t="s">
        <v>199</v>
      </c>
      <c r="C55" s="183">
        <v>6</v>
      </c>
      <c r="D55" s="183">
        <v>5</v>
      </c>
      <c r="E55" s="183">
        <v>467</v>
      </c>
      <c r="F55" s="184">
        <v>14.460784313725492</v>
      </c>
      <c r="G55" s="205">
        <v>11576.332</v>
      </c>
      <c r="H55" s="184">
        <v>6.4298186911180997</v>
      </c>
      <c r="I55" s="183">
        <v>5828.14</v>
      </c>
      <c r="J55" s="184">
        <v>50.345307995658729</v>
      </c>
      <c r="K55" s="184">
        <v>-5.7904505364868957</v>
      </c>
      <c r="L55" s="183">
        <v>3081.03</v>
      </c>
      <c r="M55" s="184">
        <v>17.229038426855652</v>
      </c>
    </row>
    <row r="56" spans="1:13" ht="48" x14ac:dyDescent="0.2">
      <c r="A56" s="45" t="s">
        <v>89</v>
      </c>
      <c r="B56" s="60" t="s">
        <v>200</v>
      </c>
      <c r="C56" s="183">
        <v>9</v>
      </c>
      <c r="D56" s="183">
        <v>8</v>
      </c>
      <c r="E56" s="183">
        <v>352</v>
      </c>
      <c r="F56" s="184">
        <v>13.915857605177994</v>
      </c>
      <c r="G56" s="205">
        <v>7149.8609999999999</v>
      </c>
      <c r="H56" s="184">
        <v>11.531888288736871</v>
      </c>
      <c r="I56" s="183">
        <v>3459.1750000000002</v>
      </c>
      <c r="J56" s="184">
        <v>48.381010483980035</v>
      </c>
      <c r="K56" s="184">
        <v>11.510678888057194</v>
      </c>
      <c r="L56" s="206">
        <v>2333.1570000000002</v>
      </c>
      <c r="M56" s="184">
        <v>4.4355488473024947</v>
      </c>
    </row>
    <row r="57" spans="1:13" ht="24" x14ac:dyDescent="0.2">
      <c r="A57" s="45" t="s">
        <v>64</v>
      </c>
      <c r="B57" s="60" t="s">
        <v>176</v>
      </c>
      <c r="C57" s="183">
        <v>15</v>
      </c>
      <c r="D57" s="183">
        <v>17</v>
      </c>
      <c r="E57" s="183">
        <v>1058</v>
      </c>
      <c r="F57" s="184">
        <v>-6.8661971830985919</v>
      </c>
      <c r="G57" s="205">
        <v>34145.319000000003</v>
      </c>
      <c r="H57" s="184">
        <v>0.74542063305948458</v>
      </c>
      <c r="I57" s="183">
        <v>21404.826000000001</v>
      </c>
      <c r="J57" s="184">
        <v>62.687438942948518</v>
      </c>
      <c r="K57" s="184">
        <v>5.9347814553384639</v>
      </c>
      <c r="L57" s="206">
        <v>9214.3439999999991</v>
      </c>
      <c r="M57" s="184">
        <v>-0.29114029932534008</v>
      </c>
    </row>
    <row r="58" spans="1:13" ht="24" x14ac:dyDescent="0.2">
      <c r="A58" s="45" t="s">
        <v>90</v>
      </c>
      <c r="B58" s="60" t="s">
        <v>201</v>
      </c>
      <c r="C58" s="183">
        <v>13</v>
      </c>
      <c r="D58" s="183">
        <v>15</v>
      </c>
      <c r="E58" s="182" t="s">
        <v>270</v>
      </c>
      <c r="F58" s="182" t="s">
        <v>270</v>
      </c>
      <c r="G58" s="182" t="s">
        <v>270</v>
      </c>
      <c r="H58" s="182" t="s">
        <v>270</v>
      </c>
      <c r="I58" s="182" t="s">
        <v>270</v>
      </c>
      <c r="J58" s="182" t="s">
        <v>270</v>
      </c>
      <c r="K58" s="182" t="s">
        <v>270</v>
      </c>
      <c r="L58" s="182" t="s">
        <v>270</v>
      </c>
      <c r="M58" s="182" t="s">
        <v>270</v>
      </c>
    </row>
    <row r="59" spans="1:13" s="3" customFormat="1" ht="24" x14ac:dyDescent="0.2">
      <c r="A59" s="47" t="s">
        <v>28</v>
      </c>
      <c r="B59" s="58" t="s">
        <v>164</v>
      </c>
      <c r="C59" s="183">
        <v>16</v>
      </c>
      <c r="D59" s="183">
        <v>15</v>
      </c>
      <c r="E59" s="183">
        <v>5349</v>
      </c>
      <c r="F59" s="184">
        <v>0.75343755886230934</v>
      </c>
      <c r="G59" s="210">
        <v>153791.943</v>
      </c>
      <c r="H59" s="184">
        <v>-17.326807184590823</v>
      </c>
      <c r="I59" s="183">
        <v>68211.948999999993</v>
      </c>
      <c r="J59" s="184">
        <v>44.353395678211825</v>
      </c>
      <c r="K59" s="184">
        <v>9.0119267722238252</v>
      </c>
      <c r="L59" s="210">
        <v>21060.419000000002</v>
      </c>
      <c r="M59" s="184">
        <v>19.185501581581647</v>
      </c>
    </row>
    <row r="60" spans="1:13" ht="48" x14ac:dyDescent="0.2">
      <c r="A60" s="46" t="s">
        <v>39</v>
      </c>
      <c r="B60" s="60" t="s">
        <v>177</v>
      </c>
      <c r="C60" s="183">
        <v>14</v>
      </c>
      <c r="D60" s="183">
        <v>14</v>
      </c>
      <c r="E60" s="182" t="s">
        <v>270</v>
      </c>
      <c r="F60" s="182" t="s">
        <v>270</v>
      </c>
      <c r="G60" s="182" t="s">
        <v>270</v>
      </c>
      <c r="H60" s="182" t="s">
        <v>270</v>
      </c>
      <c r="I60" s="182" t="s">
        <v>270</v>
      </c>
      <c r="J60" s="182" t="s">
        <v>270</v>
      </c>
      <c r="K60" s="182" t="s">
        <v>270</v>
      </c>
      <c r="L60" s="182" t="s">
        <v>270</v>
      </c>
      <c r="M60" s="182" t="s">
        <v>270</v>
      </c>
    </row>
    <row r="61" spans="1:13" s="3" customFormat="1" ht="24" x14ac:dyDescent="0.2">
      <c r="A61" s="43" t="s">
        <v>29</v>
      </c>
      <c r="B61" s="59" t="s">
        <v>154</v>
      </c>
      <c r="C61" s="183">
        <v>55</v>
      </c>
      <c r="D61" s="183">
        <v>57</v>
      </c>
      <c r="E61" s="183">
        <v>5597</v>
      </c>
      <c r="F61" s="184">
        <v>3.2275912947251935</v>
      </c>
      <c r="G61" s="205">
        <v>73642.766000000003</v>
      </c>
      <c r="H61" s="184">
        <v>5.8256468680219529</v>
      </c>
      <c r="I61" s="183">
        <v>25737.875</v>
      </c>
      <c r="J61" s="184">
        <v>34.949631033684966</v>
      </c>
      <c r="K61" s="184">
        <v>11.866431232278748</v>
      </c>
      <c r="L61" s="206">
        <v>14398.986000000001</v>
      </c>
      <c r="M61" s="184">
        <v>7.6675458639964429</v>
      </c>
    </row>
    <row r="62" spans="1:13" x14ac:dyDescent="0.2">
      <c r="A62" s="45" t="s">
        <v>15</v>
      </c>
      <c r="B62" s="60" t="s">
        <v>178</v>
      </c>
      <c r="C62" s="183">
        <v>11</v>
      </c>
      <c r="D62" s="183">
        <v>11</v>
      </c>
      <c r="E62" s="209">
        <v>1484</v>
      </c>
      <c r="F62" s="218">
        <v>4.6544428772919604</v>
      </c>
      <c r="G62" s="209">
        <v>17831.007000000001</v>
      </c>
      <c r="H62" s="218">
        <v>7.6438449248280307</v>
      </c>
      <c r="I62" s="209">
        <v>7870.2879999999996</v>
      </c>
      <c r="J62" s="218">
        <v>44.138213842886159</v>
      </c>
      <c r="K62" s="218">
        <v>8.8259752427891947</v>
      </c>
      <c r="L62" s="209">
        <v>5804.2560000000003</v>
      </c>
      <c r="M62" s="218">
        <v>10.594606521402371</v>
      </c>
    </row>
    <row r="63" spans="1:13" x14ac:dyDescent="0.2">
      <c r="A63" s="45" t="s">
        <v>65</v>
      </c>
      <c r="B63" s="60" t="s">
        <v>179</v>
      </c>
      <c r="C63" s="183">
        <v>10</v>
      </c>
      <c r="D63" s="183">
        <v>10</v>
      </c>
      <c r="E63" s="182" t="s">
        <v>270</v>
      </c>
      <c r="F63" s="182" t="s">
        <v>270</v>
      </c>
      <c r="G63" s="182" t="s">
        <v>270</v>
      </c>
      <c r="H63" s="182" t="s">
        <v>270</v>
      </c>
      <c r="I63" s="182" t="s">
        <v>270</v>
      </c>
      <c r="J63" s="182" t="s">
        <v>270</v>
      </c>
      <c r="K63" s="182" t="s">
        <v>270</v>
      </c>
      <c r="L63" s="182" t="s">
        <v>270</v>
      </c>
      <c r="M63" s="182" t="s">
        <v>270</v>
      </c>
    </row>
    <row r="64" spans="1:13" x14ac:dyDescent="0.2">
      <c r="A64" s="45" t="s">
        <v>16</v>
      </c>
      <c r="B64" s="60" t="s">
        <v>265</v>
      </c>
      <c r="C64" s="183">
        <v>44</v>
      </c>
      <c r="D64" s="183">
        <v>46</v>
      </c>
      <c r="E64" s="183">
        <v>4113</v>
      </c>
      <c r="F64" s="184">
        <v>2.7222777222777226</v>
      </c>
      <c r="G64" s="205">
        <v>55811.758999999998</v>
      </c>
      <c r="H64" s="184">
        <v>5.257637152357109</v>
      </c>
      <c r="I64" s="183">
        <v>17867.587</v>
      </c>
      <c r="J64" s="184">
        <v>32.014018766188677</v>
      </c>
      <c r="K64" s="184">
        <v>13.260256762144792</v>
      </c>
      <c r="L64" s="206">
        <v>8594.73</v>
      </c>
      <c r="M64" s="184">
        <v>5.7769310434585153</v>
      </c>
    </row>
    <row r="65" spans="1:13" ht="36" x14ac:dyDescent="0.2">
      <c r="A65" s="45" t="s">
        <v>141</v>
      </c>
      <c r="B65" s="60" t="s">
        <v>251</v>
      </c>
      <c r="C65" s="183">
        <v>8</v>
      </c>
      <c r="D65" s="183">
        <v>9</v>
      </c>
      <c r="E65" s="183">
        <v>402</v>
      </c>
      <c r="F65" s="184">
        <v>1.2594458438287155</v>
      </c>
      <c r="G65" s="205">
        <v>2556.9749999999999</v>
      </c>
      <c r="H65" s="184">
        <v>-16.936077512359006</v>
      </c>
      <c r="I65" s="183">
        <v>1017.276</v>
      </c>
      <c r="J65" s="184">
        <v>39.784354559587008</v>
      </c>
      <c r="K65" s="184">
        <v>-27.526377658248141</v>
      </c>
      <c r="L65" s="206">
        <v>800.66800000000001</v>
      </c>
      <c r="M65" s="184">
        <v>2.9353231272401894</v>
      </c>
    </row>
    <row r="66" spans="1:13" ht="24" x14ac:dyDescent="0.2">
      <c r="A66" s="45" t="s">
        <v>40</v>
      </c>
      <c r="B66" s="60" t="s">
        <v>227</v>
      </c>
      <c r="C66" s="183">
        <v>6</v>
      </c>
      <c r="D66" s="183">
        <v>6</v>
      </c>
      <c r="E66" s="183">
        <v>451</v>
      </c>
      <c r="F66" s="184">
        <v>1.348314606741573</v>
      </c>
      <c r="G66" s="205">
        <v>8696.3799999999992</v>
      </c>
      <c r="H66" s="184">
        <v>3.8662820660890809</v>
      </c>
      <c r="I66" s="182" t="s">
        <v>270</v>
      </c>
      <c r="J66" s="182" t="s">
        <v>270</v>
      </c>
      <c r="K66" s="182" t="s">
        <v>270</v>
      </c>
      <c r="L66" s="182" t="s">
        <v>270</v>
      </c>
      <c r="M66" s="182" t="s">
        <v>270</v>
      </c>
    </row>
    <row r="67" spans="1:13" ht="24" x14ac:dyDescent="0.2">
      <c r="A67" s="45" t="s">
        <v>140</v>
      </c>
      <c r="B67" s="60" t="s">
        <v>252</v>
      </c>
      <c r="C67" s="183">
        <v>6</v>
      </c>
      <c r="D67" s="183">
        <v>6</v>
      </c>
      <c r="E67" s="183">
        <v>678</v>
      </c>
      <c r="F67" s="184">
        <v>3.9877300613496933</v>
      </c>
      <c r="G67" s="205">
        <v>5316.5879999999997</v>
      </c>
      <c r="H67" s="184">
        <v>18.282398473266817</v>
      </c>
      <c r="I67" s="182" t="s">
        <v>270</v>
      </c>
      <c r="J67" s="182" t="s">
        <v>270</v>
      </c>
      <c r="K67" s="182" t="s">
        <v>270</v>
      </c>
      <c r="L67" s="182" t="s">
        <v>270</v>
      </c>
      <c r="M67" s="182" t="s">
        <v>270</v>
      </c>
    </row>
    <row r="68" spans="1:13" ht="24" x14ac:dyDescent="0.2">
      <c r="A68" s="45" t="s">
        <v>66</v>
      </c>
      <c r="B68" s="60" t="s">
        <v>180</v>
      </c>
      <c r="C68" s="183">
        <v>24</v>
      </c>
      <c r="D68" s="183">
        <v>25</v>
      </c>
      <c r="E68" s="183">
        <v>2582</v>
      </c>
      <c r="F68" s="184">
        <v>2.8685258964143427</v>
      </c>
      <c r="G68" s="205">
        <v>39241.815999999999</v>
      </c>
      <c r="H68" s="184">
        <v>5.8354634072075093</v>
      </c>
      <c r="I68" s="183">
        <v>14192.578</v>
      </c>
      <c r="J68" s="184">
        <v>36.166975554852002</v>
      </c>
      <c r="K68" s="184">
        <v>15.430235422707387</v>
      </c>
      <c r="L68" s="206">
        <v>5677.7169999999996</v>
      </c>
      <c r="M68" s="184">
        <v>3.3608326659813228</v>
      </c>
    </row>
    <row r="69" spans="1:13" s="3" customFormat="1" ht="36" x14ac:dyDescent="0.2">
      <c r="A69" s="43" t="s">
        <v>67</v>
      </c>
      <c r="B69" s="57" t="s">
        <v>165</v>
      </c>
      <c r="C69" s="183">
        <v>20</v>
      </c>
      <c r="D69" s="183">
        <v>18</v>
      </c>
      <c r="E69" s="183">
        <v>2140</v>
      </c>
      <c r="F69" s="184">
        <v>8.4093211752786221</v>
      </c>
      <c r="G69" s="205">
        <v>28317.026999999998</v>
      </c>
      <c r="H69" s="184">
        <v>11.989762776270911</v>
      </c>
      <c r="I69" s="183">
        <v>10821.485000000001</v>
      </c>
      <c r="J69" s="184">
        <v>38.215470148049086</v>
      </c>
      <c r="K69" s="184">
        <v>19.013478461461478</v>
      </c>
      <c r="L69" s="206">
        <v>8349.9519999999993</v>
      </c>
      <c r="M69" s="184">
        <v>37.530695462959805</v>
      </c>
    </row>
    <row r="70" spans="1:13" x14ac:dyDescent="0.2">
      <c r="A70" s="45" t="s">
        <v>116</v>
      </c>
      <c r="B70" s="60" t="s">
        <v>228</v>
      </c>
      <c r="C70" s="183">
        <v>7</v>
      </c>
      <c r="D70" s="183">
        <v>4</v>
      </c>
      <c r="E70" s="183">
        <v>648</v>
      </c>
      <c r="F70" s="184">
        <v>50</v>
      </c>
      <c r="G70" s="205">
        <v>10389.108</v>
      </c>
      <c r="H70" s="184">
        <v>17.563118086845073</v>
      </c>
      <c r="I70" s="183">
        <v>4128.5550000000003</v>
      </c>
      <c r="J70" s="184">
        <v>39.739263467084953</v>
      </c>
      <c r="K70" s="184">
        <v>69.572867716853025</v>
      </c>
      <c r="L70" s="206">
        <v>3425.3690000000001</v>
      </c>
      <c r="M70" s="184">
        <v>89.559731999714444</v>
      </c>
    </row>
    <row r="71" spans="1:13" ht="48" x14ac:dyDescent="0.2">
      <c r="A71" s="45" t="s">
        <v>142</v>
      </c>
      <c r="B71" s="60" t="s">
        <v>253</v>
      </c>
      <c r="C71" s="183">
        <v>2</v>
      </c>
      <c r="D71" s="183">
        <v>2</v>
      </c>
      <c r="E71" s="182" t="s">
        <v>270</v>
      </c>
      <c r="F71" s="182" t="s">
        <v>270</v>
      </c>
      <c r="G71" s="182" t="s">
        <v>270</v>
      </c>
      <c r="H71" s="182" t="s">
        <v>270</v>
      </c>
      <c r="I71" s="182" t="s">
        <v>270</v>
      </c>
      <c r="J71" s="182" t="s">
        <v>270</v>
      </c>
      <c r="K71" s="182" t="s">
        <v>270</v>
      </c>
      <c r="L71" s="182" t="s">
        <v>270</v>
      </c>
      <c r="M71" s="182" t="s">
        <v>270</v>
      </c>
    </row>
    <row r="72" spans="1:13" s="3" customFormat="1" ht="24" x14ac:dyDescent="0.2">
      <c r="A72" s="45" t="s">
        <v>117</v>
      </c>
      <c r="B72" s="60" t="s">
        <v>229</v>
      </c>
      <c r="C72" s="183">
        <v>8</v>
      </c>
      <c r="D72" s="183">
        <v>9</v>
      </c>
      <c r="E72" s="183">
        <v>723</v>
      </c>
      <c r="F72" s="184">
        <v>-4.4914134742404226</v>
      </c>
      <c r="G72" s="205">
        <v>8353.107</v>
      </c>
      <c r="H72" s="184">
        <v>14.73516953954192</v>
      </c>
      <c r="I72" s="182" t="s">
        <v>270</v>
      </c>
      <c r="J72" s="182" t="s">
        <v>270</v>
      </c>
      <c r="K72" s="182" t="s">
        <v>270</v>
      </c>
      <c r="L72" s="182" t="s">
        <v>270</v>
      </c>
      <c r="M72" s="182" t="s">
        <v>270</v>
      </c>
    </row>
    <row r="73" spans="1:13" s="3" customFormat="1" ht="60" x14ac:dyDescent="0.2">
      <c r="A73" s="45" t="s">
        <v>143</v>
      </c>
      <c r="B73" s="60" t="s">
        <v>383</v>
      </c>
      <c r="C73" s="183">
        <v>4</v>
      </c>
      <c r="D73" s="183">
        <v>4</v>
      </c>
      <c r="E73" s="182" t="s">
        <v>270</v>
      </c>
      <c r="F73" s="182" t="s">
        <v>270</v>
      </c>
      <c r="G73" s="182" t="s">
        <v>270</v>
      </c>
      <c r="H73" s="182" t="s">
        <v>270</v>
      </c>
      <c r="I73" s="182" t="s">
        <v>270</v>
      </c>
      <c r="J73" s="182" t="s">
        <v>270</v>
      </c>
      <c r="K73" s="182" t="s">
        <v>270</v>
      </c>
      <c r="L73" s="182" t="s">
        <v>270</v>
      </c>
      <c r="M73" s="182" t="s">
        <v>270</v>
      </c>
    </row>
    <row r="74" spans="1:13" s="3" customFormat="1" ht="24" x14ac:dyDescent="0.2">
      <c r="A74" s="43" t="s">
        <v>68</v>
      </c>
      <c r="B74" s="59" t="s">
        <v>166</v>
      </c>
      <c r="C74" s="183">
        <v>10</v>
      </c>
      <c r="D74" s="183">
        <v>12</v>
      </c>
      <c r="E74" s="183">
        <v>892</v>
      </c>
      <c r="F74" s="184">
        <v>-10.080645161290322</v>
      </c>
      <c r="G74" s="205">
        <v>8993.5370000000003</v>
      </c>
      <c r="H74" s="184">
        <v>-0.25286324733239751</v>
      </c>
      <c r="I74" s="183">
        <v>2653.3110000000001</v>
      </c>
      <c r="J74" s="184">
        <v>29.502419348472131</v>
      </c>
      <c r="K74" s="184">
        <v>-5.5826058921931692</v>
      </c>
      <c r="L74" s="182" t="s">
        <v>270</v>
      </c>
      <c r="M74" s="182" t="s">
        <v>270</v>
      </c>
    </row>
    <row r="75" spans="1:13" x14ac:dyDescent="0.2">
      <c r="A75" s="45" t="s">
        <v>17</v>
      </c>
      <c r="B75" s="60" t="s">
        <v>230</v>
      </c>
      <c r="C75" s="183">
        <v>6</v>
      </c>
      <c r="D75" s="183">
        <v>8</v>
      </c>
      <c r="E75" s="183">
        <v>725</v>
      </c>
      <c r="F75" s="184">
        <v>-11.151960784313726</v>
      </c>
      <c r="G75" s="205">
        <v>6939.3779999999997</v>
      </c>
      <c r="H75" s="184">
        <v>3.4156296482525139</v>
      </c>
      <c r="I75" s="182" t="s">
        <v>270</v>
      </c>
      <c r="J75" s="182" t="s">
        <v>270</v>
      </c>
      <c r="K75" s="182" t="s">
        <v>270</v>
      </c>
      <c r="L75" s="182" t="s">
        <v>270</v>
      </c>
      <c r="M75" s="182" t="s">
        <v>270</v>
      </c>
    </row>
    <row r="76" spans="1:13" s="3" customFormat="1" x14ac:dyDescent="0.2">
      <c r="A76" s="43" t="s">
        <v>69</v>
      </c>
      <c r="B76" s="59" t="s">
        <v>167</v>
      </c>
      <c r="C76" s="183">
        <v>54</v>
      </c>
      <c r="D76" s="183">
        <v>56</v>
      </c>
      <c r="E76" s="183">
        <v>4950</v>
      </c>
      <c r="F76" s="184">
        <v>-3.3203125</v>
      </c>
      <c r="G76" s="205">
        <v>51537.716999999997</v>
      </c>
      <c r="H76" s="184">
        <v>-14.98719011012764</v>
      </c>
      <c r="I76" s="183">
        <v>15649.593999999999</v>
      </c>
      <c r="J76" s="184">
        <v>30.365322546204364</v>
      </c>
      <c r="K76" s="184">
        <v>-27.852218700950338</v>
      </c>
      <c r="L76" s="206">
        <v>7709.473</v>
      </c>
      <c r="M76" s="184">
        <v>-0.80694115815490874</v>
      </c>
    </row>
    <row r="77" spans="1:13" x14ac:dyDescent="0.2">
      <c r="A77" s="45" t="s">
        <v>18</v>
      </c>
      <c r="B77" s="60" t="s">
        <v>231</v>
      </c>
      <c r="C77" s="183">
        <v>12</v>
      </c>
      <c r="D77" s="183">
        <v>12</v>
      </c>
      <c r="E77" s="183">
        <v>862</v>
      </c>
      <c r="F77" s="232" t="s">
        <v>271</v>
      </c>
      <c r="G77" s="205">
        <v>6530.2340000000004</v>
      </c>
      <c r="H77" s="218">
        <v>24.3</v>
      </c>
      <c r="I77" s="182" t="s">
        <v>270</v>
      </c>
      <c r="J77" s="182" t="s">
        <v>270</v>
      </c>
      <c r="K77" s="182" t="s">
        <v>270</v>
      </c>
      <c r="L77" s="182" t="s">
        <v>270</v>
      </c>
      <c r="M77" s="182" t="s">
        <v>270</v>
      </c>
    </row>
    <row r="78" spans="1:13" x14ac:dyDescent="0.2">
      <c r="A78" s="45" t="s">
        <v>144</v>
      </c>
      <c r="B78" s="60" t="s">
        <v>254</v>
      </c>
      <c r="C78" s="183">
        <v>8</v>
      </c>
      <c r="D78" s="183">
        <v>8</v>
      </c>
      <c r="E78" s="183">
        <v>665</v>
      </c>
      <c r="F78" s="184">
        <v>1.5267175572519083</v>
      </c>
      <c r="G78" s="207">
        <v>5228.4740000000002</v>
      </c>
      <c r="H78" s="182" t="s">
        <v>270</v>
      </c>
      <c r="I78" s="182" t="s">
        <v>270</v>
      </c>
      <c r="J78" s="182" t="s">
        <v>270</v>
      </c>
      <c r="K78" s="182" t="s">
        <v>270</v>
      </c>
      <c r="L78" s="182" t="s">
        <v>270</v>
      </c>
      <c r="M78" s="182" t="s">
        <v>270</v>
      </c>
    </row>
    <row r="79" spans="1:13" ht="24" x14ac:dyDescent="0.2">
      <c r="A79" s="45" t="s">
        <v>145</v>
      </c>
      <c r="B79" s="60" t="s">
        <v>255</v>
      </c>
      <c r="C79" s="183">
        <v>4</v>
      </c>
      <c r="D79" s="183">
        <v>4</v>
      </c>
      <c r="E79" s="183">
        <v>197</v>
      </c>
      <c r="F79" s="184">
        <v>-4.8309178743961354</v>
      </c>
      <c r="G79" s="207">
        <v>1301.76</v>
      </c>
      <c r="H79" s="182" t="s">
        <v>270</v>
      </c>
      <c r="I79" s="216" t="s">
        <v>271</v>
      </c>
      <c r="J79" s="185" t="s">
        <v>271</v>
      </c>
      <c r="K79" s="185" t="s">
        <v>271</v>
      </c>
      <c r="L79" s="185" t="s">
        <v>271</v>
      </c>
      <c r="M79" s="185" t="s">
        <v>271</v>
      </c>
    </row>
    <row r="80" spans="1:13" x14ac:dyDescent="0.2">
      <c r="A80" s="45" t="s">
        <v>120</v>
      </c>
      <c r="B80" s="60" t="s">
        <v>232</v>
      </c>
      <c r="C80" s="183">
        <v>3</v>
      </c>
      <c r="D80" s="183">
        <v>3</v>
      </c>
      <c r="E80" s="182" t="s">
        <v>270</v>
      </c>
      <c r="F80" s="182" t="s">
        <v>270</v>
      </c>
      <c r="G80" s="182" t="s">
        <v>270</v>
      </c>
      <c r="H80" s="182" t="s">
        <v>270</v>
      </c>
      <c r="I80" s="182" t="s">
        <v>270</v>
      </c>
      <c r="J80" s="182" t="s">
        <v>270</v>
      </c>
      <c r="K80" s="182" t="s">
        <v>270</v>
      </c>
      <c r="L80" s="182" t="s">
        <v>270</v>
      </c>
      <c r="M80" s="182" t="s">
        <v>270</v>
      </c>
    </row>
    <row r="81" spans="1:13" ht="50.25" customHeight="1" x14ac:dyDescent="0.2">
      <c r="A81" s="45" t="s">
        <v>133</v>
      </c>
      <c r="B81" s="60" t="s">
        <v>395</v>
      </c>
      <c r="C81" s="183">
        <v>3</v>
      </c>
      <c r="D81" s="183">
        <v>4</v>
      </c>
      <c r="E81" s="183">
        <v>202</v>
      </c>
      <c r="F81" s="184">
        <v>-37.461300309597526</v>
      </c>
      <c r="G81" s="205">
        <v>3206.2649999999999</v>
      </c>
      <c r="H81" s="184">
        <v>-31.831677705719606</v>
      </c>
      <c r="I81" s="182" t="s">
        <v>270</v>
      </c>
      <c r="J81" s="182" t="s">
        <v>270</v>
      </c>
      <c r="K81" s="182" t="s">
        <v>270</v>
      </c>
      <c r="L81" s="182" t="s">
        <v>270</v>
      </c>
      <c r="M81" s="182" t="s">
        <v>270</v>
      </c>
    </row>
    <row r="82" spans="1:13" ht="36" x14ac:dyDescent="0.2">
      <c r="A82" s="45" t="s">
        <v>118</v>
      </c>
      <c r="B82" s="60" t="s">
        <v>233</v>
      </c>
      <c r="C82" s="183">
        <v>14</v>
      </c>
      <c r="D82" s="183">
        <v>14</v>
      </c>
      <c r="E82" s="183">
        <v>1162</v>
      </c>
      <c r="F82" s="184">
        <v>2.0193151887620719</v>
      </c>
      <c r="G82" s="205">
        <v>10074.924000000001</v>
      </c>
      <c r="H82" s="184">
        <v>9.0715048949928487</v>
      </c>
      <c r="I82" s="183">
        <v>734.95299999999997</v>
      </c>
      <c r="J82" s="184">
        <v>7.2948738868898664</v>
      </c>
      <c r="K82" s="184">
        <v>-12.245570505939623</v>
      </c>
      <c r="L82" s="183">
        <v>640.54399999999998</v>
      </c>
      <c r="M82" s="184">
        <v>3.6029682920675175</v>
      </c>
    </row>
    <row r="83" spans="1:13" ht="24" x14ac:dyDescent="0.2">
      <c r="A83" s="45" t="s">
        <v>123</v>
      </c>
      <c r="B83" s="60" t="s">
        <v>234</v>
      </c>
      <c r="C83" s="183">
        <v>4</v>
      </c>
      <c r="D83" s="183">
        <v>5</v>
      </c>
      <c r="E83" s="183">
        <v>383</v>
      </c>
      <c r="F83" s="184">
        <v>-14.508928571428573</v>
      </c>
      <c r="G83" s="205">
        <v>2554.8119999999999</v>
      </c>
      <c r="H83" s="184">
        <v>-27.336095997360584</v>
      </c>
      <c r="I83" s="183">
        <v>422.82</v>
      </c>
      <c r="J83" s="184">
        <v>16.549945749432833</v>
      </c>
      <c r="K83" s="184">
        <v>-20.940886100801212</v>
      </c>
      <c r="L83" s="183">
        <v>422.82</v>
      </c>
      <c r="M83" s="184">
        <v>-20.940886100801212</v>
      </c>
    </row>
    <row r="84" spans="1:13" x14ac:dyDescent="0.2">
      <c r="A84" s="45" t="s">
        <v>122</v>
      </c>
      <c r="B84" s="60" t="s">
        <v>235</v>
      </c>
      <c r="C84" s="183">
        <v>10</v>
      </c>
      <c r="D84" s="183">
        <v>9</v>
      </c>
      <c r="E84" s="183">
        <v>779</v>
      </c>
      <c r="F84" s="184">
        <v>12.735166425470332</v>
      </c>
      <c r="G84" s="205">
        <v>7520.1120000000001</v>
      </c>
      <c r="H84" s="184">
        <v>31.446130612159283</v>
      </c>
      <c r="I84" s="183">
        <v>312.13299999999998</v>
      </c>
      <c r="J84" s="184">
        <v>4.1506429691472686</v>
      </c>
      <c r="K84" s="184">
        <v>3.1176493908079395</v>
      </c>
      <c r="L84" s="183">
        <v>217.72399999999999</v>
      </c>
      <c r="M84" s="184">
        <v>160.89415599199549</v>
      </c>
    </row>
    <row r="85" spans="1:13" ht="48" x14ac:dyDescent="0.2">
      <c r="A85" s="45" t="s">
        <v>134</v>
      </c>
      <c r="B85" s="60" t="s">
        <v>256</v>
      </c>
      <c r="C85" s="183">
        <v>8</v>
      </c>
      <c r="D85" s="183">
        <v>9</v>
      </c>
      <c r="E85" s="183">
        <v>830</v>
      </c>
      <c r="F85" s="184">
        <v>-6.3205417607223477</v>
      </c>
      <c r="G85" s="205">
        <v>7642.4639999999999</v>
      </c>
      <c r="H85" s="184">
        <v>-11.139533158568748</v>
      </c>
      <c r="I85" s="183">
        <v>3558.6889999999999</v>
      </c>
      <c r="J85" s="184">
        <v>46.564681233696362</v>
      </c>
      <c r="K85" s="184">
        <v>-3.4242999074594218</v>
      </c>
      <c r="L85" s="206">
        <v>1156.973</v>
      </c>
      <c r="M85" s="184">
        <v>81.14526561024833</v>
      </c>
    </row>
    <row r="86" spans="1:13" s="3" customFormat="1" x14ac:dyDescent="0.2">
      <c r="A86" s="45" t="s">
        <v>119</v>
      </c>
      <c r="B86" s="60" t="s">
        <v>236</v>
      </c>
      <c r="C86" s="183">
        <v>12</v>
      </c>
      <c r="D86" s="183">
        <v>13</v>
      </c>
      <c r="E86" s="183">
        <v>1119</v>
      </c>
      <c r="F86" s="184">
        <v>-8.278688524590164</v>
      </c>
      <c r="G86" s="205">
        <v>14209.040999999999</v>
      </c>
      <c r="H86" s="184">
        <v>-14.135537590415309</v>
      </c>
      <c r="I86" s="183">
        <v>3348.1979999999999</v>
      </c>
      <c r="J86" s="184">
        <v>23.563856279955839</v>
      </c>
      <c r="K86" s="184">
        <v>-5.5001955928665334</v>
      </c>
      <c r="L86" s="206">
        <v>2165.2660000000001</v>
      </c>
      <c r="M86" s="184">
        <v>-3.5621931850674713</v>
      </c>
    </row>
    <row r="87" spans="1:13" s="3" customFormat="1" ht="24" x14ac:dyDescent="0.2">
      <c r="A87" s="45" t="s">
        <v>146</v>
      </c>
      <c r="B87" s="60" t="s">
        <v>257</v>
      </c>
      <c r="C87" s="183">
        <v>3</v>
      </c>
      <c r="D87" s="183">
        <v>3</v>
      </c>
      <c r="E87" s="183">
        <v>269</v>
      </c>
      <c r="F87" s="184">
        <v>0.37313432835820892</v>
      </c>
      <c r="G87" s="205">
        <v>2057.9070000000002</v>
      </c>
      <c r="H87" s="184">
        <v>7.4530237279321039</v>
      </c>
      <c r="I87" s="183">
        <v>1261.52</v>
      </c>
      <c r="J87" s="184">
        <v>61.301118077736263</v>
      </c>
      <c r="K87" s="184">
        <v>17.214075129175015</v>
      </c>
      <c r="L87" s="183">
        <v>673.96100000000001</v>
      </c>
      <c r="M87" s="184">
        <v>-0.45830231706308411</v>
      </c>
    </row>
    <row r="88" spans="1:13" s="3" customFormat="1" ht="24" x14ac:dyDescent="0.2">
      <c r="A88" s="45" t="s">
        <v>124</v>
      </c>
      <c r="B88" s="60" t="s">
        <v>384</v>
      </c>
      <c r="C88" s="183">
        <v>6</v>
      </c>
      <c r="D88" s="183">
        <v>7</v>
      </c>
      <c r="E88" s="183">
        <v>447</v>
      </c>
      <c r="F88" s="184">
        <v>-16.914498141263941</v>
      </c>
      <c r="G88" s="205">
        <v>3567.797</v>
      </c>
      <c r="H88" s="184">
        <v>-40.734554600982818</v>
      </c>
      <c r="I88" s="183">
        <v>586.58600000000001</v>
      </c>
      <c r="J88" s="184">
        <v>16.441125994556305</v>
      </c>
      <c r="K88" s="184">
        <v>-27.97827264054456</v>
      </c>
      <c r="L88" s="182" t="s">
        <v>270</v>
      </c>
      <c r="M88" s="182" t="s">
        <v>270</v>
      </c>
    </row>
    <row r="89" spans="1:13" s="3" customFormat="1" ht="36" x14ac:dyDescent="0.2">
      <c r="A89" s="43" t="s">
        <v>70</v>
      </c>
      <c r="B89" s="59" t="s">
        <v>385</v>
      </c>
      <c r="C89" s="183">
        <v>36</v>
      </c>
      <c r="D89" s="183">
        <v>37</v>
      </c>
      <c r="E89" s="183">
        <v>5190</v>
      </c>
      <c r="F89" s="184">
        <v>1.1893156560733087</v>
      </c>
      <c r="G89" s="205">
        <v>82829.172000000006</v>
      </c>
      <c r="H89" s="184">
        <v>9.5406509776471893</v>
      </c>
      <c r="I89" s="183">
        <v>53495.298999999999</v>
      </c>
      <c r="J89" s="184">
        <v>64.585094488207602</v>
      </c>
      <c r="K89" s="184">
        <v>3.4031198206310447</v>
      </c>
      <c r="L89" s="206">
        <v>16161.743</v>
      </c>
      <c r="M89" s="184">
        <v>2.0706873169943956</v>
      </c>
    </row>
    <row r="90" spans="1:13" ht="36" x14ac:dyDescent="0.2">
      <c r="A90" s="45" t="s">
        <v>41</v>
      </c>
      <c r="B90" s="60" t="s">
        <v>202</v>
      </c>
      <c r="C90" s="183">
        <v>7</v>
      </c>
      <c r="D90" s="183">
        <v>7</v>
      </c>
      <c r="E90" s="183">
        <v>1399</v>
      </c>
      <c r="F90" s="184">
        <v>7.5326671790930053</v>
      </c>
      <c r="G90" s="205">
        <v>19371.762999999999</v>
      </c>
      <c r="H90" s="184">
        <v>3.7180028696807401</v>
      </c>
      <c r="I90" s="183">
        <v>10088.004000000001</v>
      </c>
      <c r="J90" s="184">
        <v>52.075817776626735</v>
      </c>
      <c r="K90" s="184">
        <v>-0.96812260549938878</v>
      </c>
      <c r="L90" s="182" t="s">
        <v>270</v>
      </c>
      <c r="M90" s="182" t="s">
        <v>270</v>
      </c>
    </row>
    <row r="91" spans="1:13" ht="36" x14ac:dyDescent="0.2">
      <c r="A91" s="45" t="s">
        <v>135</v>
      </c>
      <c r="B91" s="60" t="s">
        <v>258</v>
      </c>
      <c r="C91" s="183">
        <v>4</v>
      </c>
      <c r="D91" s="183">
        <v>4</v>
      </c>
      <c r="E91" s="183">
        <v>403</v>
      </c>
      <c r="F91" s="184">
        <v>-1.2254901960784315</v>
      </c>
      <c r="G91" s="205">
        <v>3206.857</v>
      </c>
      <c r="H91" s="184">
        <v>-24.309741088591057</v>
      </c>
      <c r="I91" s="183">
        <v>2500.9760000000001</v>
      </c>
      <c r="J91" s="184">
        <v>77.988385512668629</v>
      </c>
      <c r="K91" s="184">
        <v>-2.5426063575875069</v>
      </c>
      <c r="L91" s="182" t="s">
        <v>270</v>
      </c>
      <c r="M91" s="182" t="s">
        <v>270</v>
      </c>
    </row>
    <row r="92" spans="1:13" ht="48" x14ac:dyDescent="0.2">
      <c r="A92" s="46" t="s">
        <v>71</v>
      </c>
      <c r="B92" s="60" t="s">
        <v>182</v>
      </c>
      <c r="C92" s="183">
        <v>18</v>
      </c>
      <c r="D92" s="183">
        <v>20</v>
      </c>
      <c r="E92" s="183">
        <v>2539</v>
      </c>
      <c r="F92" s="184">
        <v>-1.1677695601401323</v>
      </c>
      <c r="G92" s="210">
        <v>49428.074000000001</v>
      </c>
      <c r="H92" s="184">
        <v>24.855891665826135</v>
      </c>
      <c r="I92" s="183">
        <v>31606.98</v>
      </c>
      <c r="J92" s="184">
        <v>63.945400745333515</v>
      </c>
      <c r="K92" s="184">
        <v>19.642451032377181</v>
      </c>
      <c r="L92" s="210">
        <v>11397.28</v>
      </c>
      <c r="M92" s="184">
        <v>28.720311875656318</v>
      </c>
    </row>
    <row r="93" spans="1:13" ht="36" x14ac:dyDescent="0.2">
      <c r="A93" s="46" t="s">
        <v>72</v>
      </c>
      <c r="B93" s="60" t="s">
        <v>396</v>
      </c>
      <c r="C93" s="183">
        <v>18</v>
      </c>
      <c r="D93" s="183">
        <v>20</v>
      </c>
      <c r="E93" s="183">
        <v>2539</v>
      </c>
      <c r="F93" s="184">
        <v>-1.1677695601401323</v>
      </c>
      <c r="G93" s="210">
        <v>49428.074000000001</v>
      </c>
      <c r="H93" s="184">
        <v>24.855891665826135</v>
      </c>
      <c r="I93" s="183">
        <v>31606.98</v>
      </c>
      <c r="J93" s="184">
        <v>63.945400745333515</v>
      </c>
      <c r="K93" s="184">
        <v>19.642451032377181</v>
      </c>
      <c r="L93" s="210">
        <v>11397.28</v>
      </c>
      <c r="M93" s="184">
        <v>28.720311875656318</v>
      </c>
    </row>
    <row r="94" spans="1:13" ht="36" x14ac:dyDescent="0.2">
      <c r="A94" s="45" t="s">
        <v>121</v>
      </c>
      <c r="B94" s="60" t="s">
        <v>397</v>
      </c>
      <c r="C94" s="183">
        <v>4</v>
      </c>
      <c r="D94" s="183">
        <v>4</v>
      </c>
      <c r="E94" s="183">
        <v>595</v>
      </c>
      <c r="F94" s="184">
        <v>2.5862068965517242</v>
      </c>
      <c r="G94" s="183">
        <v>10256.393</v>
      </c>
      <c r="H94" s="184">
        <v>-12.417106428778691</v>
      </c>
      <c r="I94" s="183">
        <v>8940.4580000000005</v>
      </c>
      <c r="J94" s="184">
        <v>87.169612162872468</v>
      </c>
      <c r="K94" s="184">
        <v>-19.97503420578753</v>
      </c>
      <c r="L94" s="182" t="s">
        <v>270</v>
      </c>
      <c r="M94" s="182" t="s">
        <v>270</v>
      </c>
    </row>
    <row r="95" spans="1:13" s="3" customFormat="1" ht="24" x14ac:dyDescent="0.2">
      <c r="A95" s="43" t="s">
        <v>30</v>
      </c>
      <c r="B95" s="59" t="s">
        <v>155</v>
      </c>
      <c r="C95" s="183">
        <v>45</v>
      </c>
      <c r="D95" s="183">
        <v>44</v>
      </c>
      <c r="E95" s="183">
        <v>3623</v>
      </c>
      <c r="F95" s="184">
        <v>1.2859938495946324</v>
      </c>
      <c r="G95" s="205">
        <v>50037.557999999997</v>
      </c>
      <c r="H95" s="184">
        <v>-10.652388850138156</v>
      </c>
      <c r="I95" s="183">
        <v>22961.919000000002</v>
      </c>
      <c r="J95" s="184">
        <v>45.889367742526524</v>
      </c>
      <c r="K95" s="184">
        <v>-20.329368200154207</v>
      </c>
      <c r="L95" s="206">
        <v>7203.9070000000002</v>
      </c>
      <c r="M95" s="184">
        <v>-39.467020570134927</v>
      </c>
    </row>
    <row r="96" spans="1:13" s="3" customFormat="1" ht="48" x14ac:dyDescent="0.2">
      <c r="A96" s="45" t="s">
        <v>73</v>
      </c>
      <c r="B96" s="60" t="s">
        <v>386</v>
      </c>
      <c r="C96" s="183">
        <v>22</v>
      </c>
      <c r="D96" s="183">
        <v>21</v>
      </c>
      <c r="E96" s="183">
        <v>1799</v>
      </c>
      <c r="F96" s="184">
        <v>5.0817757009345792</v>
      </c>
      <c r="G96" s="205">
        <v>27126.531999999999</v>
      </c>
      <c r="H96" s="184">
        <v>-11.236207090120054</v>
      </c>
      <c r="I96" s="183">
        <v>12417.353999999999</v>
      </c>
      <c r="J96" s="184">
        <v>45.775678217915953</v>
      </c>
      <c r="K96" s="184">
        <v>-37.095190697911931</v>
      </c>
      <c r="L96" s="206">
        <v>2790.11</v>
      </c>
      <c r="M96" s="184">
        <v>-67.484945482327831</v>
      </c>
    </row>
    <row r="97" spans="1:15" s="3" customFormat="1" ht="24" x14ac:dyDescent="0.2">
      <c r="A97" s="45" t="s">
        <v>125</v>
      </c>
      <c r="B97" s="60" t="s">
        <v>387</v>
      </c>
      <c r="C97" s="183">
        <v>12</v>
      </c>
      <c r="D97" s="183">
        <v>11</v>
      </c>
      <c r="E97" s="183">
        <v>898</v>
      </c>
      <c r="F97" s="184">
        <v>16.775032509752926</v>
      </c>
      <c r="G97" s="205">
        <v>13982.421</v>
      </c>
      <c r="H97" s="184">
        <v>-38.036696309363684</v>
      </c>
      <c r="I97" s="207">
        <v>8467.6409999999996</v>
      </c>
      <c r="J97" s="208">
        <v>60.559190715255959</v>
      </c>
      <c r="K97" s="184">
        <v>-53.732810734530425</v>
      </c>
      <c r="L97" s="207">
        <v>2417.5610000000001</v>
      </c>
      <c r="M97" s="184">
        <v>-70.319995776767811</v>
      </c>
    </row>
    <row r="98" spans="1:15" s="3" customFormat="1" ht="24" x14ac:dyDescent="0.2">
      <c r="A98" s="45" t="s">
        <v>126</v>
      </c>
      <c r="B98" s="60" t="s">
        <v>240</v>
      </c>
      <c r="C98" s="183">
        <v>10</v>
      </c>
      <c r="D98" s="183">
        <v>10</v>
      </c>
      <c r="E98" s="183">
        <v>901</v>
      </c>
      <c r="F98" s="184">
        <v>-4.4538706256627787</v>
      </c>
      <c r="G98" s="205">
        <v>13144.111000000001</v>
      </c>
      <c r="H98" s="184">
        <v>64.410124245923157</v>
      </c>
      <c r="I98" s="207">
        <v>3949.7130000000002</v>
      </c>
      <c r="J98" s="208">
        <v>30.049297362141875</v>
      </c>
      <c r="K98" s="184">
        <v>174.60962621871221</v>
      </c>
      <c r="L98" s="183">
        <v>372.54899999999998</v>
      </c>
      <c r="M98" s="184">
        <v>-14.466467229468339</v>
      </c>
    </row>
    <row r="99" spans="1:15" s="3" customFormat="1" ht="36" x14ac:dyDescent="0.2">
      <c r="A99" s="45" t="s">
        <v>267</v>
      </c>
      <c r="B99" s="60" t="s">
        <v>268</v>
      </c>
      <c r="C99" s="183">
        <v>5</v>
      </c>
      <c r="D99" s="183">
        <v>6</v>
      </c>
      <c r="E99" s="183">
        <v>264</v>
      </c>
      <c r="F99" s="184">
        <v>-11.705685618729097</v>
      </c>
      <c r="G99" s="183">
        <v>3719.1489999999999</v>
      </c>
      <c r="H99" s="184">
        <v>-20.00873652849674</v>
      </c>
      <c r="I99" s="183">
        <v>1775.58</v>
      </c>
      <c r="J99" s="184">
        <v>47.741566686357551</v>
      </c>
      <c r="K99" s="184">
        <v>-4.019849238761152</v>
      </c>
      <c r="L99" s="183">
        <v>869.17100000000005</v>
      </c>
      <c r="M99" s="184">
        <v>8.431545001465846</v>
      </c>
    </row>
    <row r="100" spans="1:15" ht="24" x14ac:dyDescent="0.2">
      <c r="A100" s="45" t="s">
        <v>19</v>
      </c>
      <c r="B100" s="60" t="s">
        <v>241</v>
      </c>
      <c r="C100" s="183">
        <v>4</v>
      </c>
      <c r="D100" s="183">
        <v>4</v>
      </c>
      <c r="E100" s="182" t="s">
        <v>270</v>
      </c>
      <c r="F100" s="182" t="s">
        <v>270</v>
      </c>
      <c r="G100" s="182" t="s">
        <v>270</v>
      </c>
      <c r="H100" s="182" t="s">
        <v>270</v>
      </c>
      <c r="I100" s="182" t="s">
        <v>270</v>
      </c>
      <c r="J100" s="182" t="s">
        <v>270</v>
      </c>
      <c r="K100" s="182" t="s">
        <v>270</v>
      </c>
      <c r="L100" s="182" t="s">
        <v>270</v>
      </c>
      <c r="M100" s="182" t="s">
        <v>270</v>
      </c>
      <c r="O100" s="180"/>
    </row>
    <row r="101" spans="1:15" ht="36" x14ac:dyDescent="0.2">
      <c r="A101" s="45" t="s">
        <v>74</v>
      </c>
      <c r="B101" s="60" t="s">
        <v>388</v>
      </c>
      <c r="C101" s="183">
        <v>12</v>
      </c>
      <c r="D101" s="183">
        <v>11</v>
      </c>
      <c r="E101" s="183">
        <v>1260</v>
      </c>
      <c r="F101" s="184">
        <v>-2.7777777777777777</v>
      </c>
      <c r="G101" s="205">
        <v>14019.733</v>
      </c>
      <c r="H101" s="184">
        <v>-15.556565710470114</v>
      </c>
      <c r="I101" s="183">
        <v>6105.0829999999996</v>
      </c>
      <c r="J101" s="184">
        <v>43.546357123919549</v>
      </c>
      <c r="K101" s="184">
        <v>16.928128196686334</v>
      </c>
      <c r="L101" s="206">
        <v>2754.0430000000001</v>
      </c>
      <c r="M101" s="184">
        <v>48.730276939660413</v>
      </c>
    </row>
    <row r="102" spans="1:15" s="3" customFormat="1" x14ac:dyDescent="0.2">
      <c r="A102" s="43" t="s">
        <v>31</v>
      </c>
      <c r="B102" s="61" t="s">
        <v>156</v>
      </c>
      <c r="C102" s="183">
        <v>108</v>
      </c>
      <c r="D102" s="183">
        <v>109</v>
      </c>
      <c r="E102" s="183">
        <v>17599</v>
      </c>
      <c r="F102" s="184">
        <v>-0.20979814016783851</v>
      </c>
      <c r="G102" s="205">
        <v>452601.016</v>
      </c>
      <c r="H102" s="184">
        <v>11.442442587117251</v>
      </c>
      <c r="I102" s="183">
        <v>290200.49300000002</v>
      </c>
      <c r="J102" s="184">
        <v>64.118391859730167</v>
      </c>
      <c r="K102" s="184">
        <v>33.606624405916527</v>
      </c>
      <c r="L102" s="206">
        <v>107563.902</v>
      </c>
      <c r="M102" s="184">
        <v>3.72727989927054</v>
      </c>
    </row>
    <row r="103" spans="1:15" ht="36" x14ac:dyDescent="0.2">
      <c r="A103" s="45" t="s">
        <v>20</v>
      </c>
      <c r="B103" s="60" t="s">
        <v>276</v>
      </c>
      <c r="C103" s="183">
        <v>34</v>
      </c>
      <c r="D103" s="183">
        <v>35</v>
      </c>
      <c r="E103" s="183">
        <v>7233</v>
      </c>
      <c r="F103" s="184">
        <v>2.7414772727272729</v>
      </c>
      <c r="G103" s="205">
        <v>273514.08799999999</v>
      </c>
      <c r="H103" s="184">
        <v>8.9551101776199484</v>
      </c>
      <c r="I103" s="183">
        <v>177948.08100000001</v>
      </c>
      <c r="J103" s="184">
        <v>65.059932488742589</v>
      </c>
      <c r="K103" s="184">
        <v>43.219327533941012</v>
      </c>
      <c r="L103" s="206">
        <v>75389.440000000002</v>
      </c>
      <c r="M103" s="184">
        <v>5.0811028220304983</v>
      </c>
    </row>
    <row r="104" spans="1:15" ht="48" x14ac:dyDescent="0.2">
      <c r="A104" s="45" t="s">
        <v>42</v>
      </c>
      <c r="B104" s="60" t="s">
        <v>389</v>
      </c>
      <c r="C104" s="183">
        <v>2</v>
      </c>
      <c r="D104" s="183">
        <v>2</v>
      </c>
      <c r="E104" s="182" t="s">
        <v>270</v>
      </c>
      <c r="F104" s="182" t="s">
        <v>270</v>
      </c>
      <c r="G104" s="182" t="s">
        <v>270</v>
      </c>
      <c r="H104" s="182" t="s">
        <v>270</v>
      </c>
      <c r="I104" s="182" t="s">
        <v>270</v>
      </c>
      <c r="J104" s="182" t="s">
        <v>270</v>
      </c>
      <c r="K104" s="182" t="s">
        <v>270</v>
      </c>
      <c r="L104" s="182" t="s">
        <v>270</v>
      </c>
      <c r="M104" s="182" t="s">
        <v>270</v>
      </c>
    </row>
    <row r="105" spans="1:15" ht="24" x14ac:dyDescent="0.2">
      <c r="A105" s="45" t="s">
        <v>127</v>
      </c>
      <c r="B105" s="60" t="s">
        <v>242</v>
      </c>
      <c r="C105" s="183">
        <v>15</v>
      </c>
      <c r="D105" s="183">
        <v>14</v>
      </c>
      <c r="E105" s="183">
        <v>2278</v>
      </c>
      <c r="F105" s="184">
        <v>1.5151515151515151</v>
      </c>
      <c r="G105" s="205">
        <v>38163.446000000004</v>
      </c>
      <c r="H105" s="184">
        <v>-5.525906202874749</v>
      </c>
      <c r="I105" s="183">
        <v>26040.704000000002</v>
      </c>
      <c r="J105" s="184">
        <v>68.234676711322138</v>
      </c>
      <c r="K105" s="184">
        <v>-5.284205535282898</v>
      </c>
      <c r="L105" s="206">
        <v>12558.379000000001</v>
      </c>
      <c r="M105" s="184">
        <v>9.7895527701311487</v>
      </c>
    </row>
    <row r="106" spans="1:15" s="12" customFormat="1" x14ac:dyDescent="0.2">
      <c r="A106" s="45" t="s">
        <v>91</v>
      </c>
      <c r="B106" s="178" t="s">
        <v>203</v>
      </c>
      <c r="C106" s="183">
        <v>9</v>
      </c>
      <c r="D106" s="183">
        <v>10</v>
      </c>
      <c r="E106" s="183">
        <v>1372</v>
      </c>
      <c r="F106" s="184">
        <v>5.376344086021505</v>
      </c>
      <c r="G106" s="205">
        <v>26752.6</v>
      </c>
      <c r="H106" s="184">
        <v>-4.448970047502641</v>
      </c>
      <c r="I106" s="183">
        <v>17059.362000000001</v>
      </c>
      <c r="J106" s="184">
        <v>63.767117962366271</v>
      </c>
      <c r="K106" s="184">
        <v>5.2942132802324506</v>
      </c>
      <c r="L106" s="206">
        <v>6365.4949999999999</v>
      </c>
      <c r="M106" s="184">
        <v>52.997287844235153</v>
      </c>
    </row>
    <row r="107" spans="1:15" ht="36" x14ac:dyDescent="0.2">
      <c r="A107" s="45" t="s">
        <v>21</v>
      </c>
      <c r="B107" s="60" t="s">
        <v>264</v>
      </c>
      <c r="C107" s="183">
        <v>35</v>
      </c>
      <c r="D107" s="183">
        <v>35</v>
      </c>
      <c r="E107" s="183">
        <v>5205</v>
      </c>
      <c r="F107" s="184">
        <v>-4.9141395688710263</v>
      </c>
      <c r="G107" s="205">
        <v>66701.301999999996</v>
      </c>
      <c r="H107" s="184">
        <v>-11.800536535821989</v>
      </c>
      <c r="I107" s="183">
        <v>38227.548999999999</v>
      </c>
      <c r="J107" s="184">
        <v>57.311548431243523</v>
      </c>
      <c r="K107" s="184">
        <v>-11.401891559947925</v>
      </c>
      <c r="L107" s="206">
        <v>17736.039000000001</v>
      </c>
      <c r="M107" s="184">
        <v>-10.940737608520024</v>
      </c>
    </row>
    <row r="108" spans="1:15" ht="24" x14ac:dyDescent="0.2">
      <c r="A108" s="45" t="s">
        <v>75</v>
      </c>
      <c r="B108" s="60" t="s">
        <v>184</v>
      </c>
      <c r="C108" s="183">
        <v>11</v>
      </c>
      <c r="D108" s="183">
        <v>11</v>
      </c>
      <c r="E108" s="183">
        <v>1774</v>
      </c>
      <c r="F108" s="184">
        <v>0.11286681715575619</v>
      </c>
      <c r="G108" s="205">
        <v>29926.59</v>
      </c>
      <c r="H108" s="184">
        <v>-11.857773307233428</v>
      </c>
      <c r="I108" s="183">
        <v>19116.242999999999</v>
      </c>
      <c r="J108" s="184">
        <v>63.877117306047907</v>
      </c>
      <c r="K108" s="184">
        <v>-13.70617126200141</v>
      </c>
      <c r="L108" s="182" t="s">
        <v>270</v>
      </c>
      <c r="M108" s="182" t="s">
        <v>270</v>
      </c>
    </row>
    <row r="109" spans="1:15" ht="36" x14ac:dyDescent="0.2">
      <c r="A109" s="45" t="s">
        <v>76</v>
      </c>
      <c r="B109" s="60" t="s">
        <v>185</v>
      </c>
      <c r="C109" s="183">
        <v>15</v>
      </c>
      <c r="D109" s="183">
        <v>15</v>
      </c>
      <c r="E109" s="183">
        <v>2523</v>
      </c>
      <c r="F109" s="184">
        <v>-8.6531498913830553</v>
      </c>
      <c r="G109" s="205">
        <v>25887.350999999999</v>
      </c>
      <c r="H109" s="184">
        <v>-15.230990372640981</v>
      </c>
      <c r="I109" s="183">
        <v>13881.445</v>
      </c>
      <c r="J109" s="184">
        <v>53.622500811303567</v>
      </c>
      <c r="K109" s="184">
        <v>-13.571390725046228</v>
      </c>
      <c r="L109" s="206">
        <v>6726.5290000000005</v>
      </c>
      <c r="M109" s="184">
        <v>-22.438802270706265</v>
      </c>
    </row>
    <row r="110" spans="1:15" x14ac:dyDescent="0.2">
      <c r="A110" s="45" t="s">
        <v>43</v>
      </c>
      <c r="B110" s="60" t="s">
        <v>204</v>
      </c>
      <c r="C110" s="183">
        <v>7</v>
      </c>
      <c r="D110" s="183">
        <v>7</v>
      </c>
      <c r="E110" s="11" t="s">
        <v>270</v>
      </c>
      <c r="F110" s="11" t="s">
        <v>270</v>
      </c>
      <c r="G110" s="11" t="s">
        <v>270</v>
      </c>
      <c r="H110" s="11" t="s">
        <v>270</v>
      </c>
      <c r="I110" s="11" t="s">
        <v>270</v>
      </c>
      <c r="J110" s="11" t="s">
        <v>270</v>
      </c>
      <c r="K110" s="11" t="s">
        <v>270</v>
      </c>
      <c r="L110" s="11" t="s">
        <v>270</v>
      </c>
      <c r="M110" s="11" t="s">
        <v>270</v>
      </c>
    </row>
    <row r="111" spans="1:15" ht="24" x14ac:dyDescent="0.2">
      <c r="A111" s="45" t="s">
        <v>77</v>
      </c>
      <c r="B111" s="60" t="s">
        <v>186</v>
      </c>
      <c r="C111" s="183">
        <v>30</v>
      </c>
      <c r="D111" s="183">
        <v>30</v>
      </c>
      <c r="E111" s="183">
        <v>4004</v>
      </c>
      <c r="F111" s="184">
        <v>2.3517382413087935</v>
      </c>
      <c r="G111" s="205">
        <v>100582.995</v>
      </c>
      <c r="H111" s="184">
        <v>49.386734327228034</v>
      </c>
      <c r="I111" s="183">
        <v>66797.062000000005</v>
      </c>
      <c r="J111" s="184">
        <v>66.40989562897785</v>
      </c>
      <c r="K111" s="184">
        <v>70.319171512753456</v>
      </c>
      <c r="L111" s="206">
        <v>11266.787</v>
      </c>
      <c r="M111" s="184">
        <v>25.47756045271672</v>
      </c>
    </row>
    <row r="112" spans="1:15" ht="24" x14ac:dyDescent="0.2">
      <c r="A112" s="45" t="s">
        <v>147</v>
      </c>
      <c r="B112" s="60" t="s">
        <v>259</v>
      </c>
      <c r="C112" s="183">
        <v>4</v>
      </c>
      <c r="D112" s="183">
        <v>5</v>
      </c>
      <c r="E112" s="183">
        <v>509</v>
      </c>
      <c r="F112" s="184">
        <v>-8.1227436823104693</v>
      </c>
      <c r="G112" s="183">
        <v>8401.9930000000004</v>
      </c>
      <c r="H112" s="184">
        <v>-28.600083739033682</v>
      </c>
      <c r="I112" s="183">
        <v>7336.4290000000001</v>
      </c>
      <c r="J112" s="184">
        <v>87.317723306839227</v>
      </c>
      <c r="K112" s="184">
        <v>4.7951849599706087</v>
      </c>
      <c r="L112" s="183">
        <v>2547.6550000000002</v>
      </c>
      <c r="M112" s="184">
        <v>2.0756455716489373</v>
      </c>
    </row>
    <row r="113" spans="1:13" ht="48" x14ac:dyDescent="0.2">
      <c r="A113" s="45" t="s">
        <v>78</v>
      </c>
      <c r="B113" s="60" t="s">
        <v>398</v>
      </c>
      <c r="C113" s="183">
        <v>8</v>
      </c>
      <c r="D113" s="183">
        <v>8</v>
      </c>
      <c r="E113" s="183">
        <v>1279</v>
      </c>
      <c r="F113" s="184">
        <v>3.8149350649350646</v>
      </c>
      <c r="G113" s="205">
        <v>33618.658000000003</v>
      </c>
      <c r="H113" s="184">
        <v>64.42880498772287</v>
      </c>
      <c r="I113" s="183">
        <v>12635.668</v>
      </c>
      <c r="J113" s="184">
        <v>37.585283743330862</v>
      </c>
      <c r="K113" s="184">
        <v>65.799807611534334</v>
      </c>
      <c r="L113" s="183">
        <v>1185.491</v>
      </c>
      <c r="M113" s="184">
        <v>98.22739387940058</v>
      </c>
    </row>
    <row r="114" spans="1:13" ht="36" x14ac:dyDescent="0.2">
      <c r="A114" s="45" t="s">
        <v>92</v>
      </c>
      <c r="B114" s="60" t="s">
        <v>205</v>
      </c>
      <c r="C114" s="183">
        <v>13</v>
      </c>
      <c r="D114" s="183">
        <v>12</v>
      </c>
      <c r="E114" s="183">
        <v>1545</v>
      </c>
      <c r="F114" s="184">
        <v>5.1735874744724306</v>
      </c>
      <c r="G114" s="205">
        <v>30590.339</v>
      </c>
      <c r="H114" s="184">
        <v>26.921856294766787</v>
      </c>
      <c r="I114" s="183">
        <v>20331.206999999999</v>
      </c>
      <c r="J114" s="184">
        <v>66.462836518418442</v>
      </c>
      <c r="K114" s="184">
        <v>43.78769031200784</v>
      </c>
      <c r="L114" s="206">
        <v>4532.5200000000004</v>
      </c>
      <c r="M114" s="184">
        <v>-8.793514055194521</v>
      </c>
    </row>
    <row r="115" spans="1:13" s="3" customFormat="1" ht="24" x14ac:dyDescent="0.2">
      <c r="A115" s="43" t="s">
        <v>93</v>
      </c>
      <c r="B115" s="57" t="s">
        <v>168</v>
      </c>
      <c r="C115" s="183">
        <v>9</v>
      </c>
      <c r="D115" s="183">
        <v>10</v>
      </c>
      <c r="E115" s="183">
        <v>3496</v>
      </c>
      <c r="F115" s="184">
        <v>8.5886057829945614E-2</v>
      </c>
      <c r="G115" s="205">
        <v>36572.065999999999</v>
      </c>
      <c r="H115" s="184">
        <v>-20.096561248151858</v>
      </c>
      <c r="I115" s="183">
        <v>18940.688999999998</v>
      </c>
      <c r="J115" s="184">
        <v>51.790043800095951</v>
      </c>
      <c r="K115" s="184">
        <v>-13.987940312708311</v>
      </c>
      <c r="L115" s="206">
        <v>13382.817999999999</v>
      </c>
      <c r="M115" s="184">
        <v>-24.111417273004822</v>
      </c>
    </row>
    <row r="116" spans="1:13" ht="24" x14ac:dyDescent="0.2">
      <c r="A116" s="45" t="s">
        <v>22</v>
      </c>
      <c r="B116" s="60" t="s">
        <v>243</v>
      </c>
      <c r="C116" s="183">
        <v>5</v>
      </c>
      <c r="D116" s="183">
        <v>5</v>
      </c>
      <c r="E116" s="183">
        <v>1178</v>
      </c>
      <c r="F116" s="184">
        <v>-5.1529790660225441</v>
      </c>
      <c r="G116" s="209">
        <v>13014</v>
      </c>
      <c r="H116" s="218">
        <v>-37.299999999999997</v>
      </c>
      <c r="I116" s="209">
        <v>6675</v>
      </c>
      <c r="J116" s="218">
        <v>51.3</v>
      </c>
      <c r="K116" s="182" t="s">
        <v>270</v>
      </c>
      <c r="L116" s="182" t="s">
        <v>270</v>
      </c>
      <c r="M116" s="182" t="s">
        <v>270</v>
      </c>
    </row>
    <row r="117" spans="1:13" ht="24" x14ac:dyDescent="0.2">
      <c r="A117" s="46" t="s">
        <v>129</v>
      </c>
      <c r="B117" s="60" t="s">
        <v>244</v>
      </c>
      <c r="C117" s="183">
        <v>3</v>
      </c>
      <c r="D117" s="183">
        <v>4</v>
      </c>
      <c r="E117" s="182" t="s">
        <v>270</v>
      </c>
      <c r="F117" s="182" t="s">
        <v>270</v>
      </c>
      <c r="G117" s="182" t="s">
        <v>270</v>
      </c>
      <c r="H117" s="182" t="s">
        <v>270</v>
      </c>
      <c r="I117" s="182" t="s">
        <v>270</v>
      </c>
      <c r="J117" s="182" t="s">
        <v>270</v>
      </c>
      <c r="K117" s="182" t="s">
        <v>270</v>
      </c>
      <c r="L117" s="182" t="s">
        <v>270</v>
      </c>
      <c r="M117" s="182" t="s">
        <v>270</v>
      </c>
    </row>
    <row r="118" spans="1:13" s="3" customFormat="1" x14ac:dyDescent="0.2">
      <c r="A118" s="43" t="s">
        <v>44</v>
      </c>
      <c r="B118" s="59" t="s">
        <v>157</v>
      </c>
      <c r="C118" s="183">
        <v>18</v>
      </c>
      <c r="D118" s="183">
        <v>15</v>
      </c>
      <c r="E118" s="183">
        <v>5355</v>
      </c>
      <c r="F118" s="184">
        <v>3.4183082271147165</v>
      </c>
      <c r="G118" s="205">
        <v>455303.63199999998</v>
      </c>
      <c r="H118" s="184">
        <v>504.68346115874061</v>
      </c>
      <c r="I118" s="182" t="s">
        <v>270</v>
      </c>
      <c r="J118" s="182" t="s">
        <v>270</v>
      </c>
      <c r="K118" s="182" t="s">
        <v>270</v>
      </c>
      <c r="L118" s="182" t="s">
        <v>270</v>
      </c>
      <c r="M118" s="182" t="s">
        <v>270</v>
      </c>
    </row>
    <row r="119" spans="1:13" x14ac:dyDescent="0.2">
      <c r="A119" s="45" t="s">
        <v>79</v>
      </c>
      <c r="B119" s="60" t="s">
        <v>188</v>
      </c>
      <c r="C119" s="183">
        <v>12</v>
      </c>
      <c r="D119" s="183">
        <v>9</v>
      </c>
      <c r="E119" s="183">
        <v>3900</v>
      </c>
      <c r="F119" s="184">
        <v>6.9372086646558824</v>
      </c>
      <c r="G119" s="182" t="s">
        <v>270</v>
      </c>
      <c r="H119" s="182" t="s">
        <v>270</v>
      </c>
      <c r="I119" s="182" t="s">
        <v>270</v>
      </c>
      <c r="J119" s="182" t="s">
        <v>270</v>
      </c>
      <c r="K119" s="182" t="s">
        <v>270</v>
      </c>
      <c r="L119" s="182" t="s">
        <v>270</v>
      </c>
      <c r="M119" s="182" t="s">
        <v>270</v>
      </c>
    </row>
    <row r="120" spans="1:13" ht="24" x14ac:dyDescent="0.2">
      <c r="A120" s="45" t="s">
        <v>130</v>
      </c>
      <c r="B120" s="60" t="s">
        <v>245</v>
      </c>
      <c r="C120" s="183">
        <v>6</v>
      </c>
      <c r="D120" s="183">
        <v>4</v>
      </c>
      <c r="E120" s="183">
        <v>2886</v>
      </c>
      <c r="F120" s="184">
        <v>6.4551825894503869</v>
      </c>
      <c r="G120" s="182" t="s">
        <v>270</v>
      </c>
      <c r="H120" s="182" t="s">
        <v>270</v>
      </c>
      <c r="I120" s="182" t="s">
        <v>270</v>
      </c>
      <c r="J120" s="182" t="s">
        <v>270</v>
      </c>
      <c r="K120" s="182" t="s">
        <v>270</v>
      </c>
      <c r="L120" s="182" t="s">
        <v>270</v>
      </c>
      <c r="M120" s="182" t="s">
        <v>270</v>
      </c>
    </row>
    <row r="121" spans="1:13" x14ac:dyDescent="0.2">
      <c r="A121" s="45" t="s">
        <v>148</v>
      </c>
      <c r="B121" s="60" t="s">
        <v>260</v>
      </c>
      <c r="C121" s="183">
        <v>6</v>
      </c>
      <c r="D121" s="183">
        <v>5</v>
      </c>
      <c r="E121" s="183">
        <v>1014</v>
      </c>
      <c r="F121" s="184">
        <v>8.3333333333333321</v>
      </c>
      <c r="G121" s="182" t="s">
        <v>270</v>
      </c>
      <c r="H121" s="182" t="s">
        <v>270</v>
      </c>
      <c r="I121" s="216" t="s">
        <v>271</v>
      </c>
      <c r="J121" s="185" t="s">
        <v>271</v>
      </c>
      <c r="K121" s="182" t="s">
        <v>270</v>
      </c>
      <c r="L121" s="216" t="s">
        <v>271</v>
      </c>
      <c r="M121" s="182" t="s">
        <v>270</v>
      </c>
    </row>
    <row r="122" spans="1:13" s="3" customFormat="1" x14ac:dyDescent="0.2">
      <c r="A122" s="43" t="s">
        <v>32</v>
      </c>
      <c r="B122" s="57" t="s">
        <v>170</v>
      </c>
      <c r="C122" s="183">
        <v>9</v>
      </c>
      <c r="D122" s="183">
        <v>10</v>
      </c>
      <c r="E122" s="183">
        <v>706</v>
      </c>
      <c r="F122" s="184">
        <v>-21.642619311875695</v>
      </c>
      <c r="G122" s="205">
        <v>11497.162</v>
      </c>
      <c r="H122" s="184">
        <v>-20.014801610005541</v>
      </c>
      <c r="I122" s="182" t="s">
        <v>270</v>
      </c>
      <c r="J122" s="182" t="s">
        <v>270</v>
      </c>
      <c r="K122" s="182" t="s">
        <v>270</v>
      </c>
      <c r="L122" s="182" t="s">
        <v>270</v>
      </c>
      <c r="M122" s="182" t="s">
        <v>270</v>
      </c>
    </row>
    <row r="123" spans="1:13" x14ac:dyDescent="0.2">
      <c r="A123" s="45" t="s">
        <v>131</v>
      </c>
      <c r="B123" s="60" t="s">
        <v>246</v>
      </c>
      <c r="C123" s="183">
        <v>5</v>
      </c>
      <c r="D123" s="183">
        <v>3</v>
      </c>
      <c r="E123" s="183">
        <v>252</v>
      </c>
      <c r="F123" s="184">
        <v>101.6</v>
      </c>
      <c r="G123" s="207">
        <v>2591.7620000000002</v>
      </c>
      <c r="H123" s="182" t="s">
        <v>270</v>
      </c>
      <c r="I123" s="182" t="s">
        <v>270</v>
      </c>
      <c r="J123" s="182" t="s">
        <v>270</v>
      </c>
      <c r="K123" s="182" t="s">
        <v>270</v>
      </c>
      <c r="L123" s="182" t="s">
        <v>270</v>
      </c>
      <c r="M123" s="182" t="s">
        <v>270</v>
      </c>
    </row>
    <row r="124" spans="1:13" s="3" customFormat="1" x14ac:dyDescent="0.2">
      <c r="A124" s="43" t="s">
        <v>45</v>
      </c>
      <c r="B124" s="59" t="s">
        <v>158</v>
      </c>
      <c r="C124" s="183">
        <v>28</v>
      </c>
      <c r="D124" s="183">
        <v>24</v>
      </c>
      <c r="E124" s="183">
        <v>6707</v>
      </c>
      <c r="F124" s="184">
        <v>3.8878562577447338</v>
      </c>
      <c r="G124" s="205">
        <v>111064.37300000001</v>
      </c>
      <c r="H124" s="184">
        <v>14.760546245304907</v>
      </c>
      <c r="I124" s="183">
        <v>83540.160999999993</v>
      </c>
      <c r="J124" s="184">
        <v>75.217784734624132</v>
      </c>
      <c r="K124" s="184">
        <v>16.970592663955728</v>
      </c>
      <c r="L124" s="206">
        <v>26937.516</v>
      </c>
      <c r="M124" s="184">
        <v>9.7347977829734376</v>
      </c>
    </row>
    <row r="125" spans="1:13" ht="36" x14ac:dyDescent="0.2">
      <c r="A125" s="45" t="s">
        <v>80</v>
      </c>
      <c r="B125" s="60" t="s">
        <v>189</v>
      </c>
      <c r="C125" s="183">
        <v>21</v>
      </c>
      <c r="D125" s="183">
        <v>17</v>
      </c>
      <c r="E125" s="183">
        <v>5576</v>
      </c>
      <c r="F125" s="184">
        <v>2.1994134897360706</v>
      </c>
      <c r="G125" s="205">
        <v>93170.024000000005</v>
      </c>
      <c r="H125" s="184">
        <v>14.45575436752334</v>
      </c>
      <c r="I125" s="183">
        <v>74555.224000000002</v>
      </c>
      <c r="J125" s="184">
        <v>80.020612638245098</v>
      </c>
      <c r="K125" s="184">
        <v>19.606206631449989</v>
      </c>
      <c r="L125" s="206">
        <v>24110.004000000001</v>
      </c>
      <c r="M125" s="184">
        <v>8.006598122432603</v>
      </c>
    </row>
    <row r="126" spans="1:13" s="3" customFormat="1" ht="25.5" customHeight="1" x14ac:dyDescent="0.2">
      <c r="A126" s="43" t="s">
        <v>33</v>
      </c>
      <c r="B126" s="59" t="s">
        <v>159</v>
      </c>
      <c r="C126" s="183">
        <v>69</v>
      </c>
      <c r="D126" s="183">
        <v>63</v>
      </c>
      <c r="E126" s="183">
        <v>5314</v>
      </c>
      <c r="F126" s="184">
        <v>7.1587013510788475</v>
      </c>
      <c r="G126" s="205">
        <v>112981.088</v>
      </c>
      <c r="H126" s="184">
        <v>-40.061932223844302</v>
      </c>
      <c r="I126" s="183">
        <v>28150.457999999999</v>
      </c>
      <c r="J126" s="184">
        <v>24.916079760180747</v>
      </c>
      <c r="K126" s="184">
        <v>-11.170795932060997</v>
      </c>
      <c r="L126" s="206">
        <v>13942.032999999999</v>
      </c>
      <c r="M126" s="184">
        <v>5.1610717292302661</v>
      </c>
    </row>
    <row r="127" spans="1:13" ht="48" x14ac:dyDescent="0.2">
      <c r="A127" s="45" t="s">
        <v>23</v>
      </c>
      <c r="B127" s="60" t="s">
        <v>190</v>
      </c>
      <c r="C127" s="183">
        <v>51</v>
      </c>
      <c r="D127" s="183">
        <v>45</v>
      </c>
      <c r="E127" s="183">
        <v>3654</v>
      </c>
      <c r="F127" s="184">
        <v>10.326086956521738</v>
      </c>
      <c r="G127" s="205">
        <v>71693.409</v>
      </c>
      <c r="H127" s="184">
        <v>11.15180350845946</v>
      </c>
      <c r="I127" s="183">
        <v>24158.616000000002</v>
      </c>
      <c r="J127" s="184">
        <v>33.69712270203248</v>
      </c>
      <c r="K127" s="184">
        <v>-8.5090822056633701</v>
      </c>
      <c r="L127" s="206">
        <v>12209.011</v>
      </c>
      <c r="M127" s="184">
        <v>1.0743057325694996</v>
      </c>
    </row>
    <row r="128" spans="1:13" x14ac:dyDescent="0.2">
      <c r="A128" s="45" t="s">
        <v>81</v>
      </c>
      <c r="B128" s="60" t="s">
        <v>191</v>
      </c>
      <c r="C128" s="183">
        <v>20</v>
      </c>
      <c r="D128" s="183">
        <v>17</v>
      </c>
      <c r="E128" s="183">
        <v>1423</v>
      </c>
      <c r="F128" s="184">
        <v>13.026211278792694</v>
      </c>
      <c r="G128" s="205">
        <v>40009.788</v>
      </c>
      <c r="H128" s="184">
        <v>8.7665368964363104</v>
      </c>
      <c r="I128" s="183">
        <v>17199.562999999998</v>
      </c>
      <c r="J128" s="184">
        <v>42.988388241397331</v>
      </c>
      <c r="K128" s="184">
        <v>5.7884220856163768</v>
      </c>
      <c r="L128" s="182" t="s">
        <v>270</v>
      </c>
      <c r="M128" s="182" t="s">
        <v>270</v>
      </c>
    </row>
    <row r="129" spans="1:14" ht="24" x14ac:dyDescent="0.2">
      <c r="A129" s="45" t="s">
        <v>82</v>
      </c>
      <c r="B129" s="60" t="s">
        <v>192</v>
      </c>
      <c r="C129" s="183">
        <v>8</v>
      </c>
      <c r="D129" s="183">
        <v>8</v>
      </c>
      <c r="E129" s="183">
        <v>327</v>
      </c>
      <c r="F129" s="184">
        <v>2.8301886792452833</v>
      </c>
      <c r="G129" s="183">
        <v>9516.4410000000007</v>
      </c>
      <c r="H129" s="184">
        <v>-4.9739004878399484</v>
      </c>
      <c r="I129" s="209">
        <v>5365</v>
      </c>
      <c r="J129" s="218">
        <v>56.4</v>
      </c>
      <c r="K129" s="218">
        <v>-12.4</v>
      </c>
      <c r="L129" s="182" t="s">
        <v>270</v>
      </c>
      <c r="M129" s="182" t="s">
        <v>270</v>
      </c>
    </row>
    <row r="130" spans="1:14" ht="24" x14ac:dyDescent="0.2">
      <c r="A130" s="45" t="s">
        <v>149</v>
      </c>
      <c r="B130" s="60" t="s">
        <v>261</v>
      </c>
      <c r="C130" s="183">
        <v>6</v>
      </c>
      <c r="D130" s="183">
        <v>4</v>
      </c>
      <c r="E130" s="183">
        <v>216</v>
      </c>
      <c r="F130" s="184">
        <v>40.259740259740262</v>
      </c>
      <c r="G130" s="183">
        <v>2507.7689999999998</v>
      </c>
      <c r="H130" s="184">
        <v>325.51943435316957</v>
      </c>
      <c r="I130" s="216" t="s">
        <v>271</v>
      </c>
      <c r="J130" s="185" t="s">
        <v>271</v>
      </c>
      <c r="K130" s="185" t="s">
        <v>271</v>
      </c>
      <c r="L130" s="185" t="s">
        <v>271</v>
      </c>
      <c r="M130" s="185" t="s">
        <v>271</v>
      </c>
    </row>
    <row r="131" spans="1:14" ht="36" x14ac:dyDescent="0.2">
      <c r="A131" s="45" t="s">
        <v>132</v>
      </c>
      <c r="B131" s="60" t="s">
        <v>247</v>
      </c>
      <c r="C131" s="183">
        <v>9</v>
      </c>
      <c r="D131" s="183">
        <v>8</v>
      </c>
      <c r="E131" s="183">
        <v>523</v>
      </c>
      <c r="F131" s="184">
        <v>31.077694235588972</v>
      </c>
      <c r="G131" s="183">
        <v>4401.9549999999999</v>
      </c>
      <c r="H131" s="184">
        <v>14.305438055011546</v>
      </c>
      <c r="I131" s="182" t="s">
        <v>270</v>
      </c>
      <c r="J131" s="182" t="s">
        <v>270</v>
      </c>
      <c r="K131" s="182" t="s">
        <v>270</v>
      </c>
      <c r="L131" s="182" t="s">
        <v>270</v>
      </c>
      <c r="M131" s="182" t="s">
        <v>270</v>
      </c>
    </row>
    <row r="132" spans="1:14" ht="24" x14ac:dyDescent="0.2">
      <c r="A132" s="45" t="s">
        <v>24</v>
      </c>
      <c r="B132" s="60" t="s">
        <v>193</v>
      </c>
      <c r="C132" s="183">
        <v>18</v>
      </c>
      <c r="D132" s="183">
        <v>18</v>
      </c>
      <c r="E132" s="183">
        <v>1660</v>
      </c>
      <c r="F132" s="184">
        <v>0.78931390406800239</v>
      </c>
      <c r="G132" s="205">
        <v>41287.678999999996</v>
      </c>
      <c r="H132" s="184">
        <v>-66.70239283813936</v>
      </c>
      <c r="I132" s="183">
        <v>3991.8420000000001</v>
      </c>
      <c r="J132" s="184">
        <v>9.6683613530322212</v>
      </c>
      <c r="K132" s="184">
        <v>-24.469372556320984</v>
      </c>
      <c r="L132" s="206">
        <v>1733.0219999999999</v>
      </c>
      <c r="M132" s="184">
        <v>47.047463569517021</v>
      </c>
    </row>
    <row r="133" spans="1:14" s="34" customFormat="1" ht="25.5" x14ac:dyDescent="0.2">
      <c r="A133" s="43"/>
      <c r="B133" s="59" t="s">
        <v>272</v>
      </c>
      <c r="C133" s="186">
        <v>769</v>
      </c>
      <c r="D133" s="186">
        <v>755</v>
      </c>
      <c r="E133" s="186">
        <v>97756</v>
      </c>
      <c r="F133" s="187">
        <v>0.86672995171075984</v>
      </c>
      <c r="G133" s="211">
        <v>2736719.67</v>
      </c>
      <c r="H133" s="187">
        <v>13.7321935706509</v>
      </c>
      <c r="I133" s="186">
        <v>1321819.007</v>
      </c>
      <c r="J133" s="187">
        <v>48.299393667894378</v>
      </c>
      <c r="K133" s="212">
        <v>34.610018834214728</v>
      </c>
      <c r="L133" s="213">
        <v>771623.75699999998</v>
      </c>
      <c r="M133" s="212">
        <v>73.028967931406925</v>
      </c>
    </row>
    <row r="134" spans="1:14" s="34" customFormat="1" x14ac:dyDescent="0.2">
      <c r="A134" s="43" t="s">
        <v>6</v>
      </c>
      <c r="B134" s="60" t="s">
        <v>46</v>
      </c>
      <c r="C134" s="183">
        <v>275</v>
      </c>
      <c r="D134" s="183">
        <v>276</v>
      </c>
      <c r="E134" s="183">
        <v>27858</v>
      </c>
      <c r="F134" s="184">
        <v>0.4724636635770188</v>
      </c>
      <c r="G134" s="205">
        <v>601558.33600000001</v>
      </c>
      <c r="H134" s="184">
        <v>2.2838025149017045</v>
      </c>
      <c r="I134" s="183">
        <v>260808.85399999999</v>
      </c>
      <c r="J134" s="184">
        <v>43.355538173441587</v>
      </c>
      <c r="K134" s="184">
        <v>-0.37048696588045682</v>
      </c>
      <c r="L134" s="206">
        <v>116547.768</v>
      </c>
      <c r="M134" s="184">
        <v>-6.1973246240287798</v>
      </c>
      <c r="N134" s="35"/>
    </row>
    <row r="135" spans="1:14" s="36" customFormat="1" x14ac:dyDescent="0.2">
      <c r="A135" s="43" t="s">
        <v>7</v>
      </c>
      <c r="B135" s="60" t="s">
        <v>50</v>
      </c>
      <c r="C135" s="183">
        <v>263</v>
      </c>
      <c r="D135" s="183">
        <v>253</v>
      </c>
      <c r="E135" s="183">
        <v>41906</v>
      </c>
      <c r="F135" s="184">
        <v>1.6149369544131911</v>
      </c>
      <c r="G135" s="205">
        <v>1219497.628</v>
      </c>
      <c r="H135" s="184">
        <v>41.421205585222836</v>
      </c>
      <c r="I135" s="183">
        <v>788266.47</v>
      </c>
      <c r="J135" s="184">
        <v>64.638622650933115</v>
      </c>
      <c r="K135" s="184">
        <v>80.821327053815693</v>
      </c>
      <c r="L135" s="206">
        <v>503950.80599999998</v>
      </c>
      <c r="M135" s="184">
        <v>187.15982576928096</v>
      </c>
      <c r="N135" s="35"/>
    </row>
    <row r="136" spans="1:14" s="36" customFormat="1" x14ac:dyDescent="0.2">
      <c r="A136" s="43" t="s">
        <v>8</v>
      </c>
      <c r="B136" s="60" t="s">
        <v>47</v>
      </c>
      <c r="C136" s="183">
        <v>19</v>
      </c>
      <c r="D136" s="183">
        <v>19</v>
      </c>
      <c r="E136" s="183">
        <v>1673</v>
      </c>
      <c r="F136" s="184">
        <v>-10.294906166219839</v>
      </c>
      <c r="G136" s="207">
        <v>23700.793000000001</v>
      </c>
      <c r="H136" s="184">
        <v>-16.306364673879592</v>
      </c>
      <c r="I136" s="182" t="s">
        <v>270</v>
      </c>
      <c r="J136" s="182" t="s">
        <v>270</v>
      </c>
      <c r="K136" s="182" t="s">
        <v>270</v>
      </c>
      <c r="L136" s="182" t="s">
        <v>270</v>
      </c>
      <c r="M136" s="182" t="s">
        <v>270</v>
      </c>
      <c r="N136" s="35"/>
    </row>
    <row r="137" spans="1:14" s="36" customFormat="1" x14ac:dyDescent="0.2">
      <c r="A137" s="43" t="s">
        <v>9</v>
      </c>
      <c r="B137" s="60" t="s">
        <v>48</v>
      </c>
      <c r="C137" s="183">
        <v>206</v>
      </c>
      <c r="D137" s="183">
        <v>201</v>
      </c>
      <c r="E137" s="183">
        <v>25500</v>
      </c>
      <c r="F137" s="184">
        <v>0.88621617344516546</v>
      </c>
      <c r="G137" s="205">
        <v>623008.02500000002</v>
      </c>
      <c r="H137" s="184">
        <v>-6.1871706362266039</v>
      </c>
      <c r="I137" s="183">
        <v>176343.867</v>
      </c>
      <c r="J137" s="184">
        <v>28.305232023295368</v>
      </c>
      <c r="K137" s="184">
        <v>-2.9789934540535969</v>
      </c>
      <c r="L137" s="206">
        <v>76249.913</v>
      </c>
      <c r="M137" s="184">
        <v>-13.302053284880364</v>
      </c>
      <c r="N137" s="35"/>
    </row>
    <row r="138" spans="1:14" s="36" customFormat="1" x14ac:dyDescent="0.2">
      <c r="A138" s="56" t="s">
        <v>10</v>
      </c>
      <c r="B138" s="62" t="s">
        <v>49</v>
      </c>
      <c r="C138" s="188">
        <v>6</v>
      </c>
      <c r="D138" s="188">
        <v>6</v>
      </c>
      <c r="E138" s="188">
        <v>819</v>
      </c>
      <c r="F138" s="189">
        <v>1.3613861386138615</v>
      </c>
      <c r="G138" s="214">
        <v>268954.88799999998</v>
      </c>
      <c r="H138" s="189">
        <v>2.098802322526172</v>
      </c>
      <c r="I138" s="217" t="s">
        <v>270</v>
      </c>
      <c r="J138" s="217" t="s">
        <v>270</v>
      </c>
      <c r="K138" s="217" t="s">
        <v>270</v>
      </c>
      <c r="L138" s="217" t="s">
        <v>270</v>
      </c>
      <c r="M138" s="217" t="s">
        <v>270</v>
      </c>
      <c r="N138" s="35"/>
    </row>
    <row r="139" spans="1:14" ht="9.75" customHeight="1" x14ac:dyDescent="0.2">
      <c r="A139" s="64"/>
      <c r="B139" s="64"/>
      <c r="C139" s="49"/>
      <c r="D139" s="65"/>
      <c r="E139" s="49"/>
      <c r="F139" s="50"/>
      <c r="G139" s="49"/>
      <c r="H139" s="50"/>
      <c r="I139" s="49"/>
      <c r="J139" s="146"/>
      <c r="K139" s="147"/>
      <c r="L139" s="63"/>
      <c r="M139" s="66"/>
    </row>
    <row r="140" spans="1:14" ht="13.5" x14ac:dyDescent="0.2">
      <c r="A140" s="37" t="s">
        <v>274</v>
      </c>
      <c r="B140" s="64"/>
      <c r="C140" s="52"/>
      <c r="D140" s="52"/>
      <c r="E140" s="52"/>
      <c r="F140" s="52"/>
      <c r="G140" s="52"/>
      <c r="H140" s="52"/>
      <c r="I140" s="52"/>
      <c r="J140" s="53"/>
      <c r="K140" s="66"/>
      <c r="L140" s="63"/>
      <c r="M140" s="66"/>
    </row>
    <row r="141" spans="1:14" x14ac:dyDescent="0.2">
      <c r="A141" s="18"/>
      <c r="B141" s="18"/>
      <c r="C141" s="27"/>
      <c r="D141" s="17"/>
      <c r="E141" s="17"/>
      <c r="F141" s="17"/>
      <c r="G141" s="17"/>
      <c r="H141" s="17"/>
      <c r="I141" s="17"/>
      <c r="J141" s="17"/>
      <c r="K141" s="2"/>
      <c r="L141" s="33"/>
      <c r="M141" s="2"/>
    </row>
    <row r="142" spans="1:14" x14ac:dyDescent="0.2">
      <c r="A142" s="19"/>
      <c r="B142" s="18"/>
      <c r="C142" s="27"/>
      <c r="D142" s="17"/>
      <c r="E142" s="17"/>
      <c r="F142" s="17"/>
      <c r="G142" s="17"/>
      <c r="H142" s="17"/>
      <c r="I142" s="17"/>
      <c r="J142" s="17"/>
      <c r="K142" s="2"/>
      <c r="L142" s="33"/>
      <c r="M142" s="2"/>
    </row>
    <row r="143" spans="1:14" x14ac:dyDescent="0.2">
      <c r="A143" s="19"/>
      <c r="B143" s="18"/>
      <c r="C143" s="27"/>
      <c r="D143" s="17"/>
      <c r="E143" s="17"/>
      <c r="F143" s="17"/>
      <c r="G143" s="17"/>
      <c r="H143" s="17"/>
      <c r="I143" s="17"/>
      <c r="J143" s="17"/>
      <c r="K143" s="2"/>
      <c r="L143" s="33"/>
      <c r="M143" s="2"/>
    </row>
    <row r="144" spans="1:14" x14ac:dyDescent="0.2">
      <c r="A144" s="19"/>
      <c r="B144" s="18"/>
      <c r="C144" s="27"/>
      <c r="D144" s="17"/>
      <c r="E144" s="17"/>
      <c r="F144" s="17"/>
      <c r="G144" s="17"/>
      <c r="H144" s="17"/>
      <c r="I144" s="17"/>
      <c r="J144" s="17"/>
      <c r="K144" s="2"/>
      <c r="L144" s="33"/>
      <c r="M144" s="2"/>
    </row>
    <row r="145" spans="1:13" x14ac:dyDescent="0.2">
      <c r="A145" s="19"/>
      <c r="B145" s="18"/>
      <c r="C145" s="27"/>
      <c r="D145" s="17"/>
      <c r="E145" s="17"/>
      <c r="F145" s="17"/>
      <c r="G145" s="17"/>
      <c r="H145" s="17"/>
      <c r="I145" s="17"/>
      <c r="J145" s="17"/>
      <c r="K145" s="2"/>
      <c r="L145" s="33"/>
      <c r="M145" s="2"/>
    </row>
    <row r="146" spans="1:13" x14ac:dyDescent="0.2">
      <c r="A146" s="19"/>
      <c r="B146" s="18"/>
      <c r="C146" s="27"/>
      <c r="D146" s="17"/>
      <c r="E146" s="17"/>
      <c r="F146" s="17"/>
      <c r="G146" s="17"/>
      <c r="H146" s="17"/>
      <c r="I146" s="17"/>
      <c r="J146" s="17"/>
      <c r="K146" s="2"/>
      <c r="L146" s="33"/>
      <c r="M146" s="2"/>
    </row>
    <row r="147" spans="1:13" x14ac:dyDescent="0.2">
      <c r="A147" s="19"/>
      <c r="B147" s="18"/>
      <c r="C147" s="27"/>
      <c r="D147" s="17"/>
      <c r="E147" s="17"/>
      <c r="F147" s="17"/>
      <c r="G147" s="17"/>
      <c r="H147" s="17"/>
      <c r="I147" s="17"/>
      <c r="J147" s="17"/>
      <c r="K147" s="2"/>
      <c r="L147" s="33"/>
      <c r="M147" s="2"/>
    </row>
    <row r="148" spans="1:13" x14ac:dyDescent="0.2">
      <c r="A148" s="19"/>
      <c r="B148" s="18"/>
      <c r="C148" s="27"/>
      <c r="D148" s="17"/>
      <c r="E148" s="17"/>
      <c r="F148" s="17"/>
      <c r="G148" s="17"/>
      <c r="H148" s="17"/>
      <c r="I148" s="17"/>
      <c r="J148" s="17"/>
      <c r="K148" s="2"/>
      <c r="L148" s="33"/>
      <c r="M148" s="2"/>
    </row>
    <row r="149" spans="1:13" x14ac:dyDescent="0.2">
      <c r="A149" s="19"/>
      <c r="B149" s="18"/>
      <c r="C149" s="27"/>
      <c r="D149" s="17"/>
      <c r="E149" s="17"/>
      <c r="F149" s="17"/>
      <c r="G149" s="17"/>
      <c r="H149" s="17"/>
      <c r="I149" s="17"/>
      <c r="J149" s="17"/>
      <c r="K149" s="2"/>
      <c r="L149" s="33"/>
      <c r="M149" s="2"/>
    </row>
    <row r="150" spans="1:13" x14ac:dyDescent="0.2">
      <c r="A150" s="19"/>
      <c r="B150" s="18"/>
      <c r="C150" s="27"/>
      <c r="D150" s="17"/>
      <c r="E150" s="17"/>
      <c r="F150" s="17"/>
      <c r="G150" s="17"/>
      <c r="H150" s="17"/>
      <c r="I150" s="17"/>
      <c r="J150" s="17"/>
      <c r="K150" s="2"/>
      <c r="L150" s="33"/>
      <c r="M150" s="2"/>
    </row>
    <row r="151" spans="1:13" x14ac:dyDescent="0.2">
      <c r="A151" s="19"/>
      <c r="B151" s="18"/>
      <c r="C151" s="27"/>
      <c r="D151" s="17"/>
      <c r="E151" s="17"/>
      <c r="F151" s="17"/>
      <c r="G151" s="17"/>
      <c r="H151" s="17"/>
      <c r="I151" s="17"/>
      <c r="J151" s="17"/>
      <c r="K151" s="2"/>
      <c r="L151" s="33"/>
      <c r="M151" s="2"/>
    </row>
    <row r="152" spans="1:13" x14ac:dyDescent="0.2">
      <c r="A152" s="19"/>
      <c r="B152" s="18"/>
      <c r="C152" s="27"/>
      <c r="D152" s="17"/>
      <c r="E152" s="17"/>
      <c r="F152" s="17"/>
      <c r="G152" s="17"/>
      <c r="H152" s="17"/>
      <c r="I152" s="17"/>
      <c r="J152" s="17"/>
      <c r="K152" s="2"/>
      <c r="L152" s="33"/>
      <c r="M152" s="2"/>
    </row>
    <row r="153" spans="1:13" x14ac:dyDescent="0.2">
      <c r="A153" s="19"/>
      <c r="B153" s="18"/>
      <c r="C153" s="27"/>
      <c r="D153" s="17"/>
      <c r="E153" s="17"/>
      <c r="F153" s="17"/>
      <c r="G153" s="17"/>
      <c r="H153" s="17"/>
      <c r="I153" s="17"/>
      <c r="J153" s="17"/>
      <c r="K153" s="2"/>
      <c r="L153" s="33"/>
      <c r="M153" s="2"/>
    </row>
    <row r="154" spans="1:13" x14ac:dyDescent="0.2">
      <c r="A154" s="19"/>
      <c r="B154" s="18"/>
      <c r="C154" s="27"/>
      <c r="D154" s="17"/>
      <c r="E154" s="17"/>
      <c r="F154" s="17"/>
      <c r="G154" s="17"/>
      <c r="H154" s="17"/>
      <c r="I154" s="17"/>
      <c r="J154" s="17"/>
      <c r="K154" s="2"/>
      <c r="L154" s="33"/>
      <c r="M154" s="2"/>
    </row>
    <row r="155" spans="1:13" x14ac:dyDescent="0.2">
      <c r="A155" s="19"/>
      <c r="B155" s="18"/>
      <c r="C155" s="27"/>
      <c r="D155" s="17"/>
      <c r="E155" s="17"/>
      <c r="F155" s="17"/>
      <c r="G155" s="17"/>
      <c r="H155" s="17"/>
      <c r="I155" s="17"/>
      <c r="J155" s="17"/>
      <c r="K155" s="2"/>
      <c r="L155" s="33"/>
      <c r="M155" s="2"/>
    </row>
    <row r="156" spans="1:13" x14ac:dyDescent="0.2">
      <c r="A156" s="19"/>
      <c r="B156" s="18"/>
      <c r="C156" s="27"/>
      <c r="D156" s="17"/>
      <c r="E156" s="17"/>
      <c r="F156" s="17"/>
      <c r="G156" s="17"/>
      <c r="H156" s="17"/>
      <c r="I156" s="17"/>
      <c r="J156" s="17"/>
      <c r="K156" s="2"/>
      <c r="L156" s="33"/>
      <c r="M156" s="2"/>
    </row>
  </sheetData>
  <mergeCells count="17">
    <mergeCell ref="H6:H8"/>
    <mergeCell ref="G6:G7"/>
    <mergeCell ref="A1:M1"/>
    <mergeCell ref="A3:A8"/>
    <mergeCell ref="B3:B8"/>
    <mergeCell ref="C3:D5"/>
    <mergeCell ref="E3:F5"/>
    <mergeCell ref="G3:M3"/>
    <mergeCell ref="G4:H5"/>
    <mergeCell ref="I4:M4"/>
    <mergeCell ref="I5:K5"/>
    <mergeCell ref="L5:M5"/>
    <mergeCell ref="F6:F8"/>
    <mergeCell ref="M6:M8"/>
    <mergeCell ref="L6:L7"/>
    <mergeCell ref="K6:K8"/>
    <mergeCell ref="I6:J7"/>
  </mergeCells>
  <phoneticPr fontId="0" type="noConversion"/>
  <conditionalFormatting sqref="A9:M9 A101:M103 A100:D100 A105:M109 A104:D104 A111:M116 A110:D110 A117:D117 A80:D80 A77:E77 A73:D73 A72:M72 A71:D71 A62:D63 A61:M61 A60:D60 A59:M59 A58:D58 A38:D38 A37:M37 A36:D36 A35:M35 A34:D34 A33:M33 A32:D32 A10:D11 A12:M31 A64:M70 A74:M76 G77:M77 A81:M99 A39:M57 A78:M79 A118:M138">
    <cfRule type="expression" dxfId="3" priority="2">
      <formula>MOD(ROW(),2)=1</formula>
    </cfRule>
  </conditionalFormatting>
  <conditionalFormatting sqref="C9:M138">
    <cfRule type="expression" dxfId="2" priority="1">
      <formula>MOD(ROW(),2)=1</formula>
    </cfRule>
  </conditionalFormatting>
  <pageMargins left="0.59055118110236227" right="0.59055118110236227" top="0.59055118110236227" bottom="0.59055118110236227" header="0" footer="0.39370078740157483"/>
  <pageSetup paperSize="9" scale="75" fitToHeight="0" orientation="portrait" r:id="rId1"/>
  <headerFooter differentFirst="1" scaleWithDoc="0">
    <oddFooter>&amp;L&amp;8Statistikamt Nord&amp;C&amp;8&amp;P&amp;R&amp;8Statistischer Bericht E I 1 - m 2/13 S</oddFooter>
  </headerFooter>
  <rowBreaks count="3" manualBreakCount="3">
    <brk id="46" max="16383" man="1"/>
    <brk id="75" max="16383" man="1"/>
    <brk id="104"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E_I_1_m1302_S</vt:lpstr>
      <vt:lpstr>Seite 2 - Impressum</vt:lpstr>
      <vt:lpstr>Inhaltsverzeichnis SH 02_2013</vt:lpstr>
      <vt:lpstr>Vorbemerkung</vt:lpstr>
      <vt:lpstr>Diagramm SH 02_2013</vt:lpstr>
      <vt:lpstr>Diagramm Hilfsdatei_SH 02_13</vt:lpstr>
      <vt:lpstr>Tab1_02_2013_SH</vt:lpstr>
      <vt:lpstr>Tab2_02_2013_SH</vt:lpstr>
      <vt:lpstr>Tab3_02_2013_SH</vt:lpstr>
      <vt:lpstr>Tab4_02_2013_SH</vt:lpstr>
      <vt:lpstr>'Diagramm SH 02_2013'!Druckbereich</vt:lpstr>
      <vt:lpstr>Tab1_02_2013_SH!Drucktitel</vt:lpstr>
      <vt:lpstr>Tab2_02_2013_SH!Drucktitel</vt:lpstr>
      <vt:lpstr>Tab3_02_2013_SH!Drucktitel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2013-05-24T06:59:34Z</cp:lastPrinted>
  <dcterms:created xsi:type="dcterms:W3CDTF">2006-07-12T13:26:28Z</dcterms:created>
  <dcterms:modified xsi:type="dcterms:W3CDTF">2013-05-24T08:19:31Z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