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5480" windowHeight="10245" tabRatio="797"/>
  </bookViews>
  <sheets>
    <sheet name="E_I_1_m1305_S" sheetId="24" r:id="rId1"/>
    <sheet name="Seite 2 - Impressum" sheetId="25" r:id="rId2"/>
    <sheet name="Inhaltsverzeichnis SH 05_2013" sheetId="18" r:id="rId3"/>
    <sheet name="Vorbemerkung" sheetId="23" r:id="rId4"/>
    <sheet name="Diagramm SH 05_2013" sheetId="20" r:id="rId5"/>
    <sheet name="Diagramm Hilfsdatei_SH 05_13" sheetId="21" state="hidden" r:id="rId6"/>
    <sheet name="Tab1_05_2013_SH" sheetId="3" r:id="rId7"/>
    <sheet name="Tab2_05_2013_SH" sheetId="4" r:id="rId8"/>
    <sheet name="Tab3_05_2013_SH" sheetId="2" r:id="rId9"/>
    <sheet name="Tab4_05_2013_SH" sheetId="17" r:id="rId10"/>
  </sheets>
  <definedNames>
    <definedName name="_xlnm._FilterDatabase" localSheetId="6" hidden="1">Tab1_05_2013_SH!$A$7:$K$81</definedName>
    <definedName name="_xlnm._FilterDatabase" localSheetId="7" hidden="1">Tab2_05_2013_SH!$A$8:$I$73</definedName>
    <definedName name="_xlnm._FilterDatabase" localSheetId="8" hidden="1">Tab3_05_2013_SH!$A$9:$M$90</definedName>
    <definedName name="_xlnm.Print_Area" localSheetId="4">'Diagramm SH 05_2013'!$A$1:$H$31</definedName>
    <definedName name="_xlnm.Print_Titles" localSheetId="6">Tab1_05_2013_SH!$1:$6</definedName>
    <definedName name="_xlnm.Print_Titles" localSheetId="7">Tab2_05_2013_SH!$1:$7</definedName>
    <definedName name="_xlnm.Print_Titles" localSheetId="8">Tab3_05_2013_SH!$1:$8</definedName>
  </definedNames>
  <calcPr calcId="145621"/>
</workbook>
</file>

<file path=xl/calcChain.xml><?xml version="1.0" encoding="utf-8"?>
<calcChain xmlns="http://schemas.openxmlformats.org/spreadsheetml/2006/main">
  <c r="H66" i="21" l="1"/>
  <c r="F66" i="21"/>
  <c r="H77" i="21" l="1"/>
  <c r="F77" i="21"/>
  <c r="H76" i="21"/>
  <c r="F76" i="21"/>
  <c r="H75" i="21"/>
  <c r="F75" i="21"/>
  <c r="H74" i="21"/>
  <c r="F74" i="21"/>
  <c r="H73" i="21"/>
  <c r="F73" i="21"/>
  <c r="H72" i="21"/>
  <c r="F72" i="21"/>
  <c r="H71" i="21"/>
  <c r="F71" i="21"/>
  <c r="H70" i="21"/>
  <c r="F70" i="21"/>
  <c r="H69" i="21"/>
  <c r="F69" i="21"/>
  <c r="H68" i="21"/>
  <c r="F68" i="21"/>
  <c r="H67" i="21"/>
  <c r="F67" i="21"/>
  <c r="H65" i="21"/>
  <c r="F65" i="21"/>
  <c r="H64" i="21"/>
  <c r="F64" i="21"/>
  <c r="H63" i="21"/>
  <c r="F63" i="21"/>
  <c r="H62" i="21"/>
  <c r="F62" i="21"/>
  <c r="H61" i="21"/>
  <c r="F61" i="21"/>
  <c r="H60" i="21"/>
  <c r="F60" i="21"/>
  <c r="H59" i="21"/>
  <c r="F59" i="21"/>
  <c r="H58" i="21"/>
  <c r="F58" i="21"/>
  <c r="H57" i="21"/>
  <c r="F57" i="21"/>
  <c r="H56" i="21"/>
  <c r="F56" i="21"/>
  <c r="H55" i="21"/>
  <c r="F55" i="21"/>
  <c r="H54" i="21"/>
  <c r="F54" i="21"/>
  <c r="H51" i="21"/>
  <c r="F51" i="21"/>
  <c r="H50" i="21"/>
  <c r="F50" i="21"/>
  <c r="H47" i="21"/>
  <c r="F47" i="21"/>
  <c r="H46" i="21"/>
  <c r="F46" i="21"/>
  <c r="H45" i="21"/>
  <c r="F45" i="21"/>
  <c r="H44" i="21"/>
  <c r="F44" i="21"/>
  <c r="H36" i="21"/>
  <c r="F36" i="21"/>
  <c r="H35" i="21"/>
  <c r="F35" i="21"/>
  <c r="H34" i="21"/>
  <c r="F34" i="21"/>
  <c r="H33" i="21"/>
  <c r="F33" i="21"/>
  <c r="H32" i="21"/>
  <c r="F32" i="21"/>
  <c r="H27" i="21"/>
  <c r="F27" i="21"/>
  <c r="H24" i="21"/>
  <c r="F24" i="21"/>
  <c r="H23" i="21"/>
  <c r="F23" i="21"/>
  <c r="H22" i="21"/>
  <c r="F22" i="21"/>
  <c r="H21" i="21"/>
  <c r="F21" i="21"/>
  <c r="H20" i="21"/>
  <c r="F20" i="21"/>
  <c r="H19" i="21"/>
  <c r="F19" i="21"/>
  <c r="H18" i="21"/>
  <c r="F18" i="21"/>
  <c r="H17" i="21"/>
  <c r="F17" i="21"/>
  <c r="H16" i="21"/>
  <c r="F16" i="21"/>
  <c r="H15" i="21"/>
  <c r="F15" i="21"/>
  <c r="H14" i="21"/>
  <c r="F14" i="21"/>
  <c r="H13" i="21"/>
  <c r="F13" i="21"/>
  <c r="H12" i="21"/>
  <c r="F12" i="21"/>
  <c r="H11" i="21"/>
  <c r="F11" i="21"/>
  <c r="H10" i="21"/>
  <c r="F10" i="21"/>
  <c r="H9" i="21"/>
  <c r="F9" i="21"/>
  <c r="H8" i="21"/>
  <c r="F8" i="21"/>
  <c r="H7" i="21"/>
  <c r="F7" i="21"/>
  <c r="H6" i="21"/>
  <c r="F6" i="21"/>
  <c r="H5" i="21"/>
  <c r="F5" i="21"/>
</calcChain>
</file>

<file path=xl/sharedStrings.xml><?xml version="1.0" encoding="utf-8"?>
<sst xmlns="http://schemas.openxmlformats.org/spreadsheetml/2006/main" count="1610" uniqueCount="408">
  <si>
    <t>Bezeichnung</t>
  </si>
  <si>
    <t>Fachliche Betriebsteile</t>
  </si>
  <si>
    <t>Beschäftigte</t>
  </si>
  <si>
    <t>insgesamt</t>
  </si>
  <si>
    <t>darunter Auslandsumsatz</t>
  </si>
  <si>
    <t>Anzahl</t>
  </si>
  <si>
    <t>A</t>
  </si>
  <si>
    <t>B</t>
  </si>
  <si>
    <t>GG</t>
  </si>
  <si>
    <t>VG</t>
  </si>
  <si>
    <t>EN</t>
  </si>
  <si>
    <t>Umsatz aus Eigenerzeugung</t>
  </si>
  <si>
    <t>darunter Eurozone</t>
  </si>
  <si>
    <t>Betriebe</t>
  </si>
  <si>
    <t>Bruttoentgelte</t>
  </si>
  <si>
    <t>22.1</t>
  </si>
  <si>
    <t>22.2</t>
  </si>
  <si>
    <t>24.5</t>
  </si>
  <si>
    <t>25.1</t>
  </si>
  <si>
    <t>27.4</t>
  </si>
  <si>
    <t>28.1</t>
  </si>
  <si>
    <t>28.2</t>
  </si>
  <si>
    <t>29.2</t>
  </si>
  <si>
    <t>33.1</t>
  </si>
  <si>
    <t>33.2</t>
  </si>
  <si>
    <t>Auftragseingang</t>
  </si>
  <si>
    <t>darunter aus dem Ausland</t>
  </si>
  <si>
    <t>Umsatz</t>
  </si>
  <si>
    <t>21</t>
  </si>
  <si>
    <t>22</t>
  </si>
  <si>
    <t>27</t>
  </si>
  <si>
    <t>28</t>
  </si>
  <si>
    <t>31</t>
  </si>
  <si>
    <t>33</t>
  </si>
  <si>
    <t>16</t>
  </si>
  <si>
    <t>17</t>
  </si>
  <si>
    <t>18</t>
  </si>
  <si>
    <t>20.1</t>
  </si>
  <si>
    <t>20.3</t>
  </si>
  <si>
    <t>21.2</t>
  </si>
  <si>
    <t>22.22</t>
  </si>
  <si>
    <t>26.1</t>
  </si>
  <si>
    <t>28.11</t>
  </si>
  <si>
    <t>28.4</t>
  </si>
  <si>
    <t>30</t>
  </si>
  <si>
    <t>32</t>
  </si>
  <si>
    <t>Vorleistungsgüterproduzent</t>
  </si>
  <si>
    <t>Gebrauchsgüterproduzent</t>
  </si>
  <si>
    <t>Verbrauchsgüterproduzent</t>
  </si>
  <si>
    <t>Energie</t>
  </si>
  <si>
    <t>Investitionsgüterproduzent</t>
  </si>
  <si>
    <t>1 000 Euro</t>
  </si>
  <si>
    <t>Geleistete Arbeitsstunden</t>
  </si>
  <si>
    <t xml:space="preserve">1 000 Std. </t>
  </si>
  <si>
    <t>WZ 2008</t>
  </si>
  <si>
    <t>10</t>
  </si>
  <si>
    <t>10.1</t>
  </si>
  <si>
    <t>10.2</t>
  </si>
  <si>
    <t>10.8</t>
  </si>
  <si>
    <t>10.7</t>
  </si>
  <si>
    <t>18.1</t>
  </si>
  <si>
    <t>19</t>
  </si>
  <si>
    <t>10.71</t>
  </si>
  <si>
    <t>20</t>
  </si>
  <si>
    <t>20.5</t>
  </si>
  <si>
    <t>22.19</t>
  </si>
  <si>
    <t>22.29</t>
  </si>
  <si>
    <t>23</t>
  </si>
  <si>
    <t>24</t>
  </si>
  <si>
    <t>25</t>
  </si>
  <si>
    <t>26</t>
  </si>
  <si>
    <t>26.5</t>
  </si>
  <si>
    <t>26.51</t>
  </si>
  <si>
    <t>27.1</t>
  </si>
  <si>
    <t>27.9</t>
  </si>
  <si>
    <t>28.22</t>
  </si>
  <si>
    <t>28.29</t>
  </si>
  <si>
    <t>28.9</t>
  </si>
  <si>
    <t>28.93</t>
  </si>
  <si>
    <t>30.1</t>
  </si>
  <si>
    <t>32.5</t>
  </si>
  <si>
    <t>33.12</t>
  </si>
  <si>
    <t>33.13</t>
  </si>
  <si>
    <t>10.13</t>
  </si>
  <si>
    <t>10.3</t>
  </si>
  <si>
    <t>10.9</t>
  </si>
  <si>
    <t>11</t>
  </si>
  <si>
    <t>18.12</t>
  </si>
  <si>
    <t>20.14</t>
  </si>
  <si>
    <t>20.4</t>
  </si>
  <si>
    <t>20.59</t>
  </si>
  <si>
    <t>28.14</t>
  </si>
  <si>
    <t>28.99</t>
  </si>
  <si>
    <t>29</t>
  </si>
  <si>
    <t>12</t>
  </si>
  <si>
    <t>13</t>
  </si>
  <si>
    <t>06</t>
  </si>
  <si>
    <t>08</t>
  </si>
  <si>
    <t>10.11</t>
  </si>
  <si>
    <t>10.5</t>
  </si>
  <si>
    <t>10.51</t>
  </si>
  <si>
    <t>10.82</t>
  </si>
  <si>
    <t>10.91</t>
  </si>
  <si>
    <t>11.07</t>
  </si>
  <si>
    <t>13.9</t>
  </si>
  <si>
    <t>13.92</t>
  </si>
  <si>
    <t>14</t>
  </si>
  <si>
    <t>16.2</t>
  </si>
  <si>
    <t>17.1</t>
  </si>
  <si>
    <t>17.2</t>
  </si>
  <si>
    <t>17.21</t>
  </si>
  <si>
    <t>17.12</t>
  </si>
  <si>
    <t>18.14</t>
  </si>
  <si>
    <t>20.2</t>
  </si>
  <si>
    <t>20.12</t>
  </si>
  <si>
    <t>20.16</t>
  </si>
  <si>
    <t>23.1</t>
  </si>
  <si>
    <t>23.6</t>
  </si>
  <si>
    <t>25.6</t>
  </si>
  <si>
    <t>25.9</t>
  </si>
  <si>
    <t>25.4</t>
  </si>
  <si>
    <t>26.7</t>
  </si>
  <si>
    <t>25.62</t>
  </si>
  <si>
    <t>25.61</t>
  </si>
  <si>
    <t>25.99</t>
  </si>
  <si>
    <t>27.11</t>
  </si>
  <si>
    <t>27.12</t>
  </si>
  <si>
    <t>28.13</t>
  </si>
  <si>
    <t>28.15</t>
  </si>
  <si>
    <t>29.3</t>
  </si>
  <si>
    <t>30.11</t>
  </si>
  <si>
    <t>31.01</t>
  </si>
  <si>
    <t>33.15</t>
  </si>
  <si>
    <t>25.5</t>
  </si>
  <si>
    <t>25.7</t>
  </si>
  <si>
    <t>26.3</t>
  </si>
  <si>
    <t>10.39</t>
  </si>
  <si>
    <t>10.89</t>
  </si>
  <si>
    <t>10.92</t>
  </si>
  <si>
    <t>16.23</t>
  </si>
  <si>
    <t>22.23</t>
  </si>
  <si>
    <t>22.21</t>
  </si>
  <si>
    <t>23.19</t>
  </si>
  <si>
    <t>23.9</t>
  </si>
  <si>
    <t>25.11</t>
  </si>
  <si>
    <t>25.12</t>
  </si>
  <si>
    <t>25.93</t>
  </si>
  <si>
    <t>28.92</t>
  </si>
  <si>
    <t>30.12</t>
  </si>
  <si>
    <t>33.14</t>
  </si>
  <si>
    <t>H. v. Nahrungs- und Futtermitteln</t>
  </si>
  <si>
    <t>H. v. Druckerzeugnissen; Vervielfältigung von bespielten Ton-, Bild- und Datenträgern</t>
  </si>
  <si>
    <t>Kokerei und Mineralölverarbeitung</t>
  </si>
  <si>
    <t>H. v. chemischen Erzeugnissen</t>
  </si>
  <si>
    <t>H. v. Gummi- und Kunststoffwaren</t>
  </si>
  <si>
    <t>H. v. elektrischen Ausrüstungen</t>
  </si>
  <si>
    <t>Maschinenbau</t>
  </si>
  <si>
    <t>Sonstiger Fahrzeugbau</t>
  </si>
  <si>
    <t>H. v. sonstigen Waren</t>
  </si>
  <si>
    <t>Reparatur und Installation von Maschinen und Ausrüstungen</t>
  </si>
  <si>
    <t>Getränkeherstellung</t>
  </si>
  <si>
    <t>H. v. Textilien</t>
  </si>
  <si>
    <t>H. v. Holz-, Flecht-, Korb- und Korkwaren (ohne Möbel)</t>
  </si>
  <si>
    <t>H. v. Papier, Pappe und Waren daraus</t>
  </si>
  <si>
    <t>H. v. pharmazeutischen Erzeugnissen</t>
  </si>
  <si>
    <t>H. v. Glas und Glaswaren, Keramik, Verarbeitung von Steinen und Erden</t>
  </si>
  <si>
    <t>Metallerzeugung und -bearbeitung</t>
  </si>
  <si>
    <t>H. v. Metallerzeugnissen</t>
  </si>
  <si>
    <t>H. v. Kraftwagen und Kraftwagenteilen</t>
  </si>
  <si>
    <t>Bergbau und Gewinnung von Steinen und Erden</t>
  </si>
  <si>
    <t>H. v. Möbeln</t>
  </si>
  <si>
    <t>H. v. Back- und Teigwaren</t>
  </si>
  <si>
    <t>H. v. sonstigen Nahrungsmitteln</t>
  </si>
  <si>
    <t>Tabakverarbeitung</t>
  </si>
  <si>
    <t>H. v. sonstigen chemischen Erzeugnissen</t>
  </si>
  <si>
    <t>H. v. pharmazeutischen Spezialitäten und sonstigen pharmazeutischen Erzeugnissen</t>
  </si>
  <si>
    <t>H. v. Gummiwaren</t>
  </si>
  <si>
    <t>H. v. sonstigen Gummiwaren</t>
  </si>
  <si>
    <t>H. v. sonstigen Kunststoffwaren</t>
  </si>
  <si>
    <t>H. v. Datenverarbeitungsgeräten, elektronischen und optischen Erzeugnissen</t>
  </si>
  <si>
    <t>H. v. Mess-, Kontroll-, Navigations- u. ä. Instrumenten und Vorrichtungen; H. v. Uhren</t>
  </si>
  <si>
    <t>H. v. sonstigen elektrischen Ausrüstungen und Geräten a. n. g.</t>
  </si>
  <si>
    <t>H. v. Hebezeugen und Fördermitteln</t>
  </si>
  <si>
    <t>H. v. sonstigen nicht wirtschaftszweigspezifischen Maschinen a. n. g.</t>
  </si>
  <si>
    <t>H. v. Maschinen für sonstige bestimmte Wirtschaftszweige</t>
  </si>
  <si>
    <t>H. v. Maschinen für die Nahrungs- und Genussmittelerzeugung und die Tabakverarbeitung</t>
  </si>
  <si>
    <t>Schiff- und Bootsbau</t>
  </si>
  <si>
    <t>Reparatur von Maschinen</t>
  </si>
  <si>
    <t>Reparatur von elektronischen und optischen Geräten</t>
  </si>
  <si>
    <t>Installation von Maschinen und Ausrüstungen a. n. g.</t>
  </si>
  <si>
    <t>Fleischverarbeitung</t>
  </si>
  <si>
    <t>H. v. Futtermitteln</t>
  </si>
  <si>
    <t>Drucken a. n. g.</t>
  </si>
  <si>
    <t>H. v. sonstigen organischen Grundstoffen und Chemikalien</t>
  </si>
  <si>
    <t>H. v. Anstrichmitteln, Druckfarben und Kitten</t>
  </si>
  <si>
    <t>H. v. sonstigen chemischen Erzeugnissen a. n. g.</t>
  </si>
  <si>
    <t>H. v. elektronischen Bauelementen und Leiterplatten</t>
  </si>
  <si>
    <t>H. v. Armaturen a. n. g.</t>
  </si>
  <si>
    <t>H. v. Werkzeugmaschinen</t>
  </si>
  <si>
    <t>H. v. Maschinen für sonstige bestimmte Wirtschaftszweige a. n. g.</t>
  </si>
  <si>
    <t>Gewinnung von Erdöl und Erdgas</t>
  </si>
  <si>
    <t>Gewinnung von Steinen und Erden, sonstiger Bergbau</t>
  </si>
  <si>
    <t>C</t>
  </si>
  <si>
    <t>Verarbeitendes Gewerbe</t>
  </si>
  <si>
    <t>Schlachten (ohne Schlachten von Geflügel)</t>
  </si>
  <si>
    <t>Fischverarbeitung</t>
  </si>
  <si>
    <t>Milchverarbeitung</t>
  </si>
  <si>
    <t>Milchverarbeitung (ohne H. v. Speiseeis)</t>
  </si>
  <si>
    <t>H. v. Futtermitteln für Nutztiere</t>
  </si>
  <si>
    <t>H. v. Erfrischungsgetränken; Gewinnung natürlicher Mineralwässer</t>
  </si>
  <si>
    <t>H. v. sonstigen Textilwaren</t>
  </si>
  <si>
    <t>H. v. konfektionierten Textilwaren (ohne Bekleidung)</t>
  </si>
  <si>
    <t>H. v. Bekleidung</t>
  </si>
  <si>
    <t>H. v. sonstigen Holz-, Kork-, Flecht- und Korbwaren (ohne Möbel)</t>
  </si>
  <si>
    <t>H. v. Holz- und Zellstoff, Papier, Karton und Pappe</t>
  </si>
  <si>
    <t>H. v. Papier, Karton und Pappe</t>
  </si>
  <si>
    <t>H. v. Waren aus Papier, Karton und Pappe</t>
  </si>
  <si>
    <t>H. v. Druckerzeugnissen</t>
  </si>
  <si>
    <t>H. v. Farbstoffen und Pigmenten</t>
  </si>
  <si>
    <t>H. v. Kunststoffen in Primärformen</t>
  </si>
  <si>
    <t>H. v. Verpackungsmitteln aus Kunststoffen</t>
  </si>
  <si>
    <t>H. v. Glas und Glaswaren</t>
  </si>
  <si>
    <t>H. v. Erzeugnissen aus Beton, Zement und Gips</t>
  </si>
  <si>
    <t>Gießereien</t>
  </si>
  <si>
    <t>Stahl- und Leichtmetallbau</t>
  </si>
  <si>
    <t>H. v. Waffen und Munition</t>
  </si>
  <si>
    <t>Oberflächenveredlung und Wärmebehandlung; Mechanik a. n. g.</t>
  </si>
  <si>
    <t>Oberflächenveredlung und Wärmebehandlung</t>
  </si>
  <si>
    <t>Mechanik a. n. g.</t>
  </si>
  <si>
    <t>H. v. sonstigen Metallwaren</t>
  </si>
  <si>
    <t>H. v. sonstigen Metallwaren a. n. g.</t>
  </si>
  <si>
    <t>H. v. optischen und fotografischen Instrumenten und Geräten</t>
  </si>
  <si>
    <t>H. v. Elektromotoren, Generatoren und Transformatoren</t>
  </si>
  <si>
    <t>H. v. Elektrizitätsverteilungs- und -schalteinrichtungen</t>
  </si>
  <si>
    <t>H. v. elektrischen Lampen und Leuchten</t>
  </si>
  <si>
    <t>H. v. Pumpen und Kompressoren a. n. g.</t>
  </si>
  <si>
    <t>H. v. Karosserien, Aufbauten und Anhängern</t>
  </si>
  <si>
    <t>H. v. Teilen und Zubehör für Kraftwagen</t>
  </si>
  <si>
    <t>Schiffbau (ohne Boots- und Yachtbau)</t>
  </si>
  <si>
    <t>H. v. Büro- und Ladenmöbeln</t>
  </si>
  <si>
    <t>Reparatur und Instandhaltung von Schiffen, Booten und Yachten</t>
  </si>
  <si>
    <t>Sonstige Verarbeitung von Obst und Gemüse</t>
  </si>
  <si>
    <t>H. v. Futtermitteln für sonstige Tiere</t>
  </si>
  <si>
    <t>H. v. Platten, Folien, Schläuchen und Profilen aus Kunststoffen</t>
  </si>
  <si>
    <t>H. v. Baubedarfsartikeln aus Kunststoffen</t>
  </si>
  <si>
    <t>Herstellung, Veredlung und Bearbeitung von sonstigem Glas einschließlich technischen Glaswaren</t>
  </si>
  <si>
    <t>H. v. Metallkonstruktionen</t>
  </si>
  <si>
    <t>H. v. Ausbauelementen aus Metall</t>
  </si>
  <si>
    <t>H. v. Drahtwaren, Ketten und Federn</t>
  </si>
  <si>
    <t>H. v. Geräten und Einrichtungen der Telekommunikationstechnik</t>
  </si>
  <si>
    <t>H. v. Bergwerks-, Bau- und Baustoffmaschinen</t>
  </si>
  <si>
    <t>Boots- und Yachtbau</t>
  </si>
  <si>
    <t>Reparatur von elektrischen Ausrüstungen</t>
  </si>
  <si>
    <t>H. v. Elektromotoren, Generatoren, Transformatoren, Elektrizitätsverteilungs- und -schalteinrichtungen</t>
  </si>
  <si>
    <t>H. v. nicht wirtschaftszweigspezifischen Maschinen</t>
  </si>
  <si>
    <t>H. v. sonstigen nicht wirtschaftszweigspezifischen Maschinen</t>
  </si>
  <si>
    <t>H. v. Kunststoffwaren</t>
  </si>
  <si>
    <t>H. v. Wellpapier und -pappe sowie von Verpackungsmitteln aus Papier, Karton und Pappe</t>
  </si>
  <si>
    <t>27.3</t>
  </si>
  <si>
    <t>H. v. Kabeln und elektrischem Installationsmaterial</t>
  </si>
  <si>
    <t>Zusammen</t>
  </si>
  <si>
    <t>·</t>
  </si>
  <si>
    <t>–</t>
  </si>
  <si>
    <r>
      <t xml:space="preserve">Verarbeitendes Gewerbe insgesamt </t>
    </r>
    <r>
      <rPr>
        <b/>
        <vertAlign val="superscript"/>
        <sz val="9"/>
        <rFont val="Arial"/>
        <family val="2"/>
      </rPr>
      <t>1</t>
    </r>
  </si>
  <si>
    <t>Verän-derung zum Vorjahres-monat in %</t>
  </si>
  <si>
    <r>
      <rPr>
        <vertAlign val="superscript"/>
        <sz val="9"/>
        <rFont val="Arial"/>
        <family val="2"/>
      </rPr>
      <t>1</t>
    </r>
    <r>
      <rPr>
        <sz val="9"/>
        <rFont val="Arial"/>
        <family val="2"/>
      </rPr>
      <t xml:space="preserve">  einschließlich Bergbau und Gewinnung von Steinen und Erden</t>
    </r>
  </si>
  <si>
    <t>Export-quote in %</t>
  </si>
  <si>
    <t xml:space="preserve">Inhaltsverzeichnis </t>
  </si>
  <si>
    <t>Impressum / Zeichenerklärung</t>
  </si>
  <si>
    <t>Vorbemerkung</t>
  </si>
  <si>
    <t>Methodik und Begriffsdefinitionen</t>
  </si>
  <si>
    <t>Tabellen</t>
  </si>
  <si>
    <t xml:space="preserve">Vorbemerkung </t>
  </si>
  <si>
    <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t>
  </si>
  <si>
    <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t>
  </si>
  <si>
    <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t>
  </si>
  <si>
    <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t>
  </si>
  <si>
    <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t>
  </si>
  <si>
    <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Daten wurde jedoch aus methodischen Gründen verzichtet.)</t>
  </si>
  <si>
    <t>Methodik</t>
  </si>
  <si>
    <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Beschäftigte und Umsätze, können sowohl der Beurteilung der konjunkturellen Situation im betreffenden Wirtschaftsbereich als auch der Strukturanalyse dienen.</t>
  </si>
  <si>
    <t>Berichtskreis:</t>
  </si>
  <si>
    <t>Der B e r i c h t s k r e i s des Monatsberichts für Betriebe umfasst:</t>
  </si>
  <si>
    <t>Sämtliche Betriebe des Wirtschaftsbereichs Verarbeitendes Gewerbe sowie Bergbau und Gewinnung von Steinen und Erden mit mindestens 50 tätigen Personen;</t>
  </si>
  <si>
    <t>Die Betriebe des Wirtschaftsbereichs Verarbeitendes Gewerbe sowie Bergbau und Gewinnung von Steinen und Erden mit mindestens 50 tätigen Personen, sofern sie zu Unternehmen gehören, deren wirtschaftlicher Schwerpunkt außerhalb des Produzierenden Gewerbes liegt.</t>
  </si>
  <si>
    <t>Der Berichtskreis wird jeweils zum Januar eines Berichtsjahres auf der Grundlage der Daten zur Anzahl der Beschäftigten im September des Vorjahres neu festgelegt. Die erstmalige Einbeziehung von „Aufsteigern“ bzw. die Nichtberücksichtigung von „Absteigern“ führt zu Jahresbeginn regelmäßig zu geringfügigen Sprüngen in den nachgewiesenen Zeitreihen.</t>
  </si>
  <si>
    <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t>
  </si>
  <si>
    <t>Darstellung der Ergebnisse:</t>
  </si>
  <si>
    <t>Bei Betrieben werden die Merkmale „Beschäftigte“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t>
  </si>
  <si>
    <t>In der Aufbereitung für fachliche Betriebsteile (Tabellen 3; 7) werden dagegen die Ergebnisse der fachlichen Betriebsteile kombinierter Betriebe auf die verschiedenen WZ 2008-Klassen aufgeteilt, denen die einzelnen Betriebsteile ihrer Produktion entsprechend zuzurechnen sind.</t>
  </si>
  <si>
    <t>Das Ergebnis „Verarbeitendes Gewerbe sowie Bergbau und Gewinnung von Steinen und Erden insgesamt“ für Betriebe enthält die Angaben für Betriebsteile der sonstigen Wirtschaftsbereiche, 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t>
  </si>
  <si>
    <t>Abgrenzung der Merkmale</t>
  </si>
  <si>
    <t>Die in den Tabellen dargestellten Merkmale sind folgendermaßen definiert:</t>
  </si>
  <si>
    <r>
      <t>Betrieb:</t>
    </r>
    <r>
      <rPr>
        <sz val="10"/>
        <color theme="1"/>
        <rFont val="Arial"/>
        <family val="2"/>
      </rPr>
      <t xml:space="preserve"> Ö r t l i c h e   N i e d e r l a s s u n g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t>
    </r>
  </si>
  <si>
    <r>
      <t>Beschäftigte:</t>
    </r>
    <r>
      <rPr>
        <sz val="10"/>
        <color theme="1"/>
        <rFont val="Arial"/>
        <family val="2"/>
      </rPr>
      <t xml:space="preserve"> 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Beschäftigten umfassen auch die kaufmännischen Auszubildenden (einschl. der Auszubildenden in den übrigen nichtgewerblichen Ausbildungsberufen) und die gewerblich Auszubildenden.</t>
    </r>
  </si>
  <si>
    <r>
      <t>Geleistete Arbeitsstunden:</t>
    </r>
    <r>
      <rPr>
        <sz val="10"/>
        <color theme="1"/>
        <rFont val="Arial"/>
        <family val="2"/>
      </rPr>
      <t xml:space="preserve"> Zu melden sind die von allen Beschäftigten (einschl. der Heimarbeiter/-arbeiterinnen und der Auszubildenden) im Betrieb tatsächlich geleisteten (nicht die bezahlten) Stunden, einschl. Über-, Nacht-, Sonntags- und Feiertagsstunden.</t>
    </r>
  </si>
  <si>
    <r>
      <t>Entgelte:</t>
    </r>
    <r>
      <rPr>
        <sz val="10"/>
        <color theme="1"/>
        <rFont val="Arial"/>
        <family val="2"/>
      </rPr>
      <t xml:space="preserve">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t>
    </r>
  </si>
  <si>
    <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t>
  </si>
  <si>
    <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t>
  </si>
  <si>
    <r>
      <t>Umsatz:</t>
    </r>
    <r>
      <rPr>
        <sz val="10"/>
        <color theme="1"/>
        <rFont val="Arial"/>
        <family val="2"/>
      </rPr>
      <t xml:space="preserve">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t>
    </r>
  </si>
  <si>
    <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t>
  </si>
  <si>
    <r>
      <t>Inlandsumsatz:</t>
    </r>
    <r>
      <rPr>
        <sz val="10"/>
        <color theme="1"/>
        <rFont val="Arial"/>
        <family val="2"/>
      </rPr>
      <t xml:space="preserve"> Umsatz mit Abnehmern im gesamten Bundesgebiet sowie Umsatz mit den im Bundesgebiet stationierten ausländischen Streitkräften.</t>
    </r>
  </si>
  <si>
    <r>
      <t>Auslandsumsatz:</t>
    </r>
    <r>
      <rPr>
        <sz val="10"/>
        <color theme="1"/>
        <rFont val="Arial"/>
        <family val="2"/>
      </rPr>
      <t xml:space="preserve"> Umsatz mit Abnehmern im Ausland und – soweit einwandfrei erkennbar – Umsatz mit deutschen Exporteuren.</t>
    </r>
  </si>
  <si>
    <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t>
  </si>
  <si>
    <r>
      <t>Exportquote:</t>
    </r>
    <r>
      <rPr>
        <sz val="10"/>
        <color theme="1"/>
        <rFont val="Arial"/>
        <family val="2"/>
      </rPr>
      <t xml:space="preserve"> Anteil des Auslandsumsatzes am Gesamtumsatz.</t>
    </r>
  </si>
  <si>
    <r>
      <t>1 Verarbeitendes Gewerbe</t>
    </r>
    <r>
      <rPr>
        <b/>
        <vertAlign val="superscript"/>
        <sz val="10"/>
        <rFont val="Arial"/>
        <family val="2"/>
      </rPr>
      <t>1</t>
    </r>
    <r>
      <rPr>
        <b/>
        <sz val="10"/>
        <rFont val="Arial"/>
        <family val="2"/>
      </rPr>
      <t xml:space="preserve"> in Schleswig-Holstein Jan 2008 -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</si>
  <si>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</si>
  <si>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</si>
  <si>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</si>
  <si>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</si>
  <si>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</si>
  <si>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</si>
  <si>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</si>
  <si>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</si>
  <si>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Grafik</t>
  </si>
  <si>
    <t>2. Umsatz der Betriebe im Verarbeitenden Gewerbe Schleswig-Holstein nach Wirtschaftszweigen</t>
  </si>
  <si>
    <t>Seite</t>
  </si>
  <si>
    <t>Statistisches Amt</t>
  </si>
  <si>
    <t>für Hamburg und Schleswig-Holstein</t>
  </si>
  <si>
    <t>STATISTISCHE BERICHTE</t>
  </si>
  <si>
    <t>Verarbeitendes 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</si>
  <si>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</si>
  <si>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</si>
  <si>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</si>
  <si>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</si>
  <si>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</si>
  <si>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</si>
  <si>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</si>
  <si>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</si>
  <si>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</si>
  <si>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</si>
  <si>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</si>
  <si>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</si>
  <si>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</si>
  <si>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</si>
  <si>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</si>
  <si>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</si>
  <si>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</si>
  <si>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</si>
  <si>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</si>
  <si>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</si>
  <si>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</si>
  <si>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</si>
  <si>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</si>
  <si>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</si>
  <si>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</si>
  <si>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</si>
  <si>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</si>
  <si>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</si>
  <si>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</si>
  <si>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</si>
  <si>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x</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</si>
  <si>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</si>
  <si>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</si>
  <si>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</si>
  <si>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</si>
  <si>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</si>
  <si>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</si>
  <si>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</si>
  <si>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</si>
  <si>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</si>
  <si>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</si>
  <si>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</si>
  <si>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Herstellung von</t>
  </si>
  <si>
    <t xml:space="preserve">Beschäftigten- und Umsatzentwicklung im Verarbeitenden Gewerbe Schleswig-Holstein </t>
  </si>
  <si>
    <t xml:space="preserve">4. Auftragseingang der fachlichen Betriebsteile in ausgewählten Bereichen </t>
  </si>
  <si>
    <t>– Vorläufige Ergebnisse –</t>
  </si>
  <si>
    <t>H. v. sonstigen Metallwaren       a. n. g.</t>
  </si>
  <si>
    <t>H. v. sonstigen elektrischen Ausrüstungen und Geräten               a. n. g.</t>
  </si>
  <si>
    <t>1. Betriebe, Beschäftigte, geleistete Arbeitsstunden und Bruttoentgelte der Betriebe</t>
  </si>
  <si>
    <t xml:space="preserve"> im Verarbeitenden Gewerbe Schleswig-Holstein nach Wirtschaftszweigen</t>
  </si>
  <si>
    <t>3. Beschäftigte und Umsatz der fachlichen Betriebsteile im Verarbeitenden Gewerbe Schleswig-</t>
  </si>
  <si>
    <t xml:space="preserve"> Holstein nach Wirtschaftszweigen</t>
  </si>
  <si>
    <t xml:space="preserve"> des Verarbeitenden Gewerbes Schleswig-Holstein</t>
  </si>
  <si>
    <t>H. v. Mess-, Kontroll-, Navigations- u. ä. Instrumenten und Vor-richtungen</t>
  </si>
  <si>
    <t>H. v. Elektrizitätsverteilungs- und     -schalteinrichtungen</t>
  </si>
  <si>
    <t>H. v. nicht wirtschaftszweig-spezifischen Maschinen</t>
  </si>
  <si>
    <t>H. v. sonstigen nicht wirtschafts-zweigspezifischen Maschinen</t>
  </si>
  <si>
    <t>H. v. sonstigen nicht wirtschafts-zweigspezifischen Maschinen a. n. g.</t>
  </si>
  <si>
    <t>H. v.</t>
  </si>
  <si>
    <t>H. v. Verbrennungsmotoren und Turbinen (ohne Motoren für Luft- und Straßenfahrzeuge)</t>
  </si>
  <si>
    <t>H. v. Mess-, Kontroll-, Navi-gations- u. ä. Instrumenten und Vorrichtungen</t>
  </si>
  <si>
    <t>H. v. chemischen Grundstoffen, Düngemitteln und Stickstoffverbindungen, Kunststoffen in Primärformen und synthetischem Kautschuk in Primärformen</t>
  </si>
  <si>
    <t>Schlachten und Fleischverarbeitung</t>
  </si>
  <si>
    <t>Obst- und Gemüseverarbeitung</t>
  </si>
  <si>
    <t>H. v. Backwaren (ohne Dauerbackwaren)</t>
  </si>
  <si>
    <t>H. v. Süßwaren (ohne Dauerbackwaren)</t>
  </si>
  <si>
    <t>H. v. sonstigen Nahrungsmitteln a. n. g.</t>
  </si>
  <si>
    <t>H. v. sonstigen Konstruktionsteilen, Fertigbauteilen, Ausbauelementen und Fertigteilbauten aus Holz</t>
  </si>
  <si>
    <t>Binden von Druckerzeugnissen und damit verbundene Dienstleistungen</t>
  </si>
  <si>
    <t>H. v. Seifen, Wasch-, Reinigungs- und Körperpflegemitteln sowie von Duftstoffen</t>
  </si>
  <si>
    <t>H. v. Schleifkörpern und Schleifmitteln auf Unterlage sowie sonstigen Erzeugnissen aus nichtmetallischen Mineralien a. n. g.</t>
  </si>
  <si>
    <t>H. v. Schmiede-, Press-, Zieh- und Stanzteilen, gewalzten Ringen und pulvermetallurgischen Erzeugnissen</t>
  </si>
  <si>
    <t>H. v. Schneidwaren, Werkzeugen, Schlössern und Beschlägen aus unedlen Metallen</t>
  </si>
  <si>
    <t>H. v. Mess-, Kontroll-, Navigations- u. ä. Instrumenten u. Vorrichtungen; H. v. Uhren</t>
  </si>
  <si>
    <t>H. v. medizinischen und zahnmedizinischen Apparaten und Materialien</t>
  </si>
  <si>
    <t>Reparatur von Metallerzeugnissen, Maschinen und Ausrüstungen</t>
  </si>
  <si>
    <t>H. v. Lagern, Getrieben, Zahnrädern und Antriebselementen</t>
  </si>
  <si>
    <t>H. v. Schädlingsbekämpfungs-, Pflanzenschutz- und Desinfektionsmitteln</t>
  </si>
  <si>
    <t>Mai 2013</t>
  </si>
  <si>
    <t>Mai 2012 bis Mai 2013 (WZ 2008)</t>
  </si>
  <si>
    <t>1. Betriebe, Beschäftigte, geleistete Arbeitsstunden und Bruttoentgelte im Verarbeitenden Gewerbe Schleswig-Holstein nach Wirtschaftszweigen Mai 2013 [vorläufige Ergebnisse]</t>
  </si>
  <si>
    <t>Mai</t>
  </si>
  <si>
    <t>2. Umsatz der Betriebe im Verarbeitenden Gewerbe Schleswig-Holstein nach Wirtschaftszweigen Mai 2013                                [vorläufige Ergebnisse]</t>
  </si>
  <si>
    <t>3. Beschäftigte und Umsatz der fachlichen Betriebsteile im Verarbeitenden Gewerbe Schleswig-Holstein nach Wirtschaftszweigen                 Mai 2013 (vorläufige Ergebnisse)</t>
  </si>
  <si>
    <t>4. Auftragseingang der fachlichen Betriebsteile in ausgewählten Bereichen des Verarbeitenden Gewerbes                              Schleswig-Holstein Mai 2013 [vorläufige Ergebnisse]</t>
  </si>
  <si>
    <t>Herausgegeben am: 17. Juli 2013</t>
  </si>
  <si>
    <t>Kennziffer: E I 1 - m 5/13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</si>
</sst>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DM&quot;* #,##0.00_-;\-&quot;DM&quot;* #,##0.00_-;_-&quot;DM&quot;* &quot;-&quot;??_-;_-@_-"/>
    <numFmt numFmtId="165" formatCode="0.0"/>
    <numFmt numFmtId="166" formatCode="\ 0.0;\ \-\ 0.0;\ \-"/>
    <numFmt numFmtId="167" formatCode="#\ ##0.0;\ \-\ #\ ##0.0;0"/>
    <numFmt numFmtId="168" formatCode="###\ ###\ ###"/>
    <numFmt numFmtId="169" formatCode="\ 0.0;\ \-\ 0.0;"/>
    <numFmt numFmtId="170" formatCode="###\ ###"/>
    <numFmt numFmtId="171" formatCode="###\ ###\ ###\ ###\ ###"/>
    <numFmt numFmtId="172" formatCode="[$-407]mmm/\ yy;@"/>
    <numFmt numFmtId="173" formatCode="###\ ###\ ###\ ###"/>
    <numFmt numFmtId="174" formatCode="@*."/>
    <numFmt numFmtId="175" formatCode="###\ ###\ ##0\ \ "/>
    <numFmt numFmtId="176" formatCode="##0.0\ \ ;\-\ ##0.0\ \ ;0.0\ \ "/>
  </numFmts>
  <fonts count="33"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sz val="10"/>
      <name val="Arial"/>
      <family val="2"/>
    </font>
    <font>
      <b/>
      <sz val="10"/>
      <name val="Arial"/>
      <family val="2"/>
    </font>
    <font>
      <sz val="10"/>
      <color indexed="10"/>
      <name val="Arial"/>
      <family val="2"/>
    </font>
    <font>
      <b/>
      <sz val="9"/>
      <name val="Arial"/>
      <family val="2"/>
    </font>
    <font>
      <b/>
      <vertAlign val="superscript"/>
      <sz val="9"/>
      <name val="Arial"/>
      <family val="2"/>
    </font>
    <font>
      <vertAlign val="superscript"/>
      <sz val="9"/>
      <name val="Arial"/>
      <family val="2"/>
    </font>
    <font>
      <b/>
      <sz val="10"/>
      <color theme="1"/>
      <name val="Arial"/>
      <family val="2"/>
    </font>
    <font>
      <sz val="9"/>
      <name val="Helvetica"/>
      <family val="2"/>
    </font>
    <font>
      <b/>
      <sz val="13"/>
      <name val="Arial"/>
      <family val="2"/>
    </font>
    <font>
      <b/>
      <vertAlign val="superscript"/>
      <sz val="10"/>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sz val="20"/>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s>
  <borders count="4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64"/>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right/>
      <top style="thin">
        <color indexed="64"/>
      </top>
      <bottom/>
      <diagonal/>
    </border>
    <border>
      <left style="thin">
        <color rgb="FF1E4B7D"/>
      </left>
      <right/>
      <top style="thin">
        <color rgb="FF1E4B7D"/>
      </top>
      <bottom style="thin">
        <color indexed="64"/>
      </bottom>
      <diagonal/>
    </border>
    <border>
      <left/>
      <right/>
      <top style="thin">
        <color rgb="FF1E4B7D"/>
      </top>
      <bottom style="thin">
        <color indexed="64"/>
      </bottom>
      <diagonal/>
    </border>
    <border>
      <left/>
      <right style="thin">
        <color rgb="FF1E4B7D"/>
      </right>
      <top style="thin">
        <color rgb="FF1E4B7D"/>
      </top>
      <bottom style="thin">
        <color indexed="64"/>
      </bottom>
      <diagonal/>
    </border>
  </borders>
  <cellStyleXfs count="14">
    <xf numFmtId="0" fontId="0" fillId="0" borderId="0"/>
    <xf numFmtId="0" fontId="9" fillId="0" borderId="0"/>
    <xf numFmtId="164" fontId="9" fillId="0" borderId="0" applyFont="0" applyFill="0" applyBorder="0" applyAlignment="0" applyProtection="0"/>
    <xf numFmtId="0" fontId="8" fillId="0" borderId="0"/>
    <xf numFmtId="0" fontId="18" fillId="0" borderId="0"/>
    <xf numFmtId="0" fontId="9" fillId="0" borderId="0"/>
    <xf numFmtId="0" fontId="7" fillId="0" borderId="0"/>
    <xf numFmtId="0" fontId="6" fillId="0" borderId="0"/>
    <xf numFmtId="0" fontId="5" fillId="0" borderId="0"/>
    <xf numFmtId="0" fontId="5" fillId="0" borderId="0" applyFill="0" applyAlignment="0"/>
    <xf numFmtId="0" fontId="28" fillId="0" borderId="0" applyFill="0" applyBorder="0" applyAlignment="0"/>
    <xf numFmtId="0" fontId="10" fillId="0" borderId="0" applyFill="0" applyBorder="0" applyAlignment="0"/>
    <xf numFmtId="0" fontId="29" fillId="0" borderId="0"/>
    <xf numFmtId="0" fontId="32" fillId="0" borderId="0" applyNumberFormat="0" applyFill="0" applyBorder="0" applyAlignment="0" applyProtection="0"/>
  </cellStyleXfs>
  <cellXfs count="324">
    <xf numFmtId="0" fontId="0" fillId="0" borderId="0" xfId="0"/>
    <xf numFmtId="0" fontId="0" fillId="0" borderId="0" xfId="0" applyFill="1" applyAlignment="1">
      <alignment horizontal="right"/>
    </xf>
    <xf numFmtId="0" fontId="0" fillId="0" borderId="0" xfId="0" applyFill="1"/>
    <xf numFmtId="0" fontId="12" fillId="0" borderId="0" xfId="0" applyFont="1" applyFill="1"/>
    <xf numFmtId="165" fontId="0" fillId="0" borderId="0" xfId="0" applyNumberFormat="1" applyFill="1"/>
    <xf numFmtId="0" fontId="11" fillId="0" borderId="0" xfId="0" applyFont="1" applyFill="1"/>
    <xf numFmtId="0" fontId="11" fillId="0" borderId="0" xfId="0" applyFont="1" applyFill="1" applyBorder="1"/>
    <xf numFmtId="0" fontId="13" fillId="0" borderId="0" xfId="0" applyFont="1" applyFill="1"/>
    <xf numFmtId="0" fontId="13" fillId="0" borderId="0" xfId="0" applyFont="1" applyFill="1" applyBorder="1"/>
    <xf numFmtId="165" fontId="0" fillId="0" borderId="0" xfId="0" applyNumberFormat="1" applyFill="1" applyAlignment="1">
      <alignment horizontal="right"/>
    </xf>
    <xf numFmtId="49" fontId="11" fillId="0" borderId="0" xfId="0" applyNumberFormat="1" applyFont="1" applyFill="1" applyAlignment="1">
      <alignment horizontal="left"/>
    </xf>
    <xf numFmtId="0" fontId="12" fillId="0" borderId="0" xfId="0" applyFont="1" applyFill="1" applyAlignment="1">
      <alignment horizontal="right"/>
    </xf>
    <xf numFmtId="0" fontId="0" fillId="0" borderId="0" xfId="0" applyFill="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xf numFmtId="49" fontId="11" fillId="0" borderId="0" xfId="0" applyNumberFormat="1" applyFont="1" applyFill="1" applyAlignment="1">
      <alignment horizontal="center"/>
    </xf>
    <xf numFmtId="0" fontId="0" fillId="0" borderId="0" xfId="0" applyFill="1" applyAlignment="1">
      <alignment horizontal="right" vertical="top"/>
    </xf>
    <xf numFmtId="49" fontId="11" fillId="0" borderId="0" xfId="0" applyNumberFormat="1" applyFont="1" applyFill="1" applyAlignment="1">
      <alignment horizontal="left" vertical="top"/>
    </xf>
    <xf numFmtId="49" fontId="11" fillId="0" borderId="0" xfId="0" applyNumberFormat="1" applyFont="1" applyFill="1" applyAlignment="1">
      <alignment horizontal="center" vertical="top"/>
    </xf>
    <xf numFmtId="167" fontId="0" fillId="0" borderId="0" xfId="0" applyNumberFormat="1" applyFill="1"/>
    <xf numFmtId="168" fontId="11" fillId="0" borderId="0" xfId="0" applyNumberFormat="1" applyFont="1" applyFill="1" applyBorder="1" applyAlignment="1">
      <alignment horizontal="right" vertical="top"/>
    </xf>
    <xf numFmtId="168" fontId="12" fillId="0" borderId="0" xfId="0" applyNumberFormat="1" applyFont="1" applyFill="1" applyBorder="1" applyAlignment="1">
      <alignment horizontal="right" vertical="top" wrapText="1"/>
    </xf>
    <xf numFmtId="169" fontId="0" fillId="0" borderId="0" xfId="0" applyNumberFormat="1" applyFill="1" applyAlignment="1">
      <alignment horizontal="right"/>
    </xf>
    <xf numFmtId="49" fontId="11" fillId="0" borderId="0" xfId="0" applyNumberFormat="1" applyFont="1" applyFill="1"/>
    <xf numFmtId="171" fontId="11" fillId="0" borderId="0" xfId="0" applyNumberFormat="1" applyFont="1" applyFill="1"/>
    <xf numFmtId="0" fontId="10" fillId="2" borderId="1" xfId="1" applyFont="1" applyFill="1" applyBorder="1" applyAlignment="1">
      <alignment horizontal="left" vertical="top"/>
    </xf>
    <xf numFmtId="0" fontId="11" fillId="0" borderId="0" xfId="0" applyFont="1" applyFill="1" applyAlignment="1">
      <alignment horizontal="right" vertical="top"/>
    </xf>
    <xf numFmtId="0" fontId="11" fillId="0" borderId="0" xfId="0" applyFont="1" applyFill="1" applyAlignment="1">
      <alignment horizontal="right"/>
    </xf>
    <xf numFmtId="171" fontId="11" fillId="0" borderId="0" xfId="0" applyNumberFormat="1" applyFont="1" applyFill="1" applyBorder="1"/>
    <xf numFmtId="171" fontId="0" fillId="0" borderId="0" xfId="0" applyNumberFormat="1" applyFill="1" applyAlignment="1">
      <alignment horizontal="right"/>
    </xf>
    <xf numFmtId="171" fontId="0" fillId="0" borderId="0" xfId="0" applyNumberFormat="1" applyFill="1" applyAlignment="1">
      <alignment horizontal="right" vertical="top"/>
    </xf>
    <xf numFmtId="171" fontId="12" fillId="0" borderId="0" xfId="0" applyNumberFormat="1" applyFont="1" applyBorder="1" applyAlignment="1">
      <alignment horizontal="right" vertical="top" wrapText="1"/>
    </xf>
    <xf numFmtId="171" fontId="0" fillId="0" borderId="0" xfId="0" applyNumberFormat="1" applyFill="1" applyAlignment="1">
      <alignment vertical="top"/>
    </xf>
    <xf numFmtId="0" fontId="12" fillId="0" borderId="0" xfId="0" applyFont="1" applyFill="1" applyAlignment="1">
      <alignment vertical="top"/>
    </xf>
    <xf numFmtId="0" fontId="11" fillId="0" borderId="0" xfId="0" applyFont="1" applyFill="1" applyAlignment="1">
      <alignment vertical="top"/>
    </xf>
    <xf numFmtId="0" fontId="0" fillId="0" borderId="0" xfId="0" applyFill="1" applyAlignment="1">
      <alignment vertical="top"/>
    </xf>
    <xf numFmtId="0" fontId="10" fillId="2" borderId="0" xfId="1" applyFont="1" applyFill="1" applyBorder="1" applyAlignment="1">
      <alignment horizontal="left" vertical="top"/>
    </xf>
    <xf numFmtId="49"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top" wrapText="1"/>
    </xf>
    <xf numFmtId="170" fontId="11" fillId="0" borderId="0" xfId="0" applyNumberFormat="1" applyFont="1" applyFill="1" applyBorder="1" applyAlignment="1">
      <alignment vertical="top" wrapText="1"/>
    </xf>
    <xf numFmtId="168" fontId="11" fillId="0" borderId="0" xfId="0" applyNumberFormat="1" applyFont="1" applyFill="1"/>
    <xf numFmtId="49" fontId="11" fillId="0" borderId="0" xfId="0" applyNumberFormat="1" applyFont="1" applyFill="1" applyBorder="1"/>
    <xf numFmtId="49" fontId="14" fillId="0" borderId="0" xfId="0" applyNumberFormat="1" applyFont="1" applyBorder="1" applyAlignment="1">
      <alignment horizontal="left" vertical="top" wrapText="1"/>
    </xf>
    <xf numFmtId="171" fontId="10" fillId="0" borderId="0" xfId="0" applyNumberFormat="1" applyFont="1" applyFill="1" applyBorder="1" applyAlignment="1">
      <alignment horizontal="right" vertical="top" wrapText="1"/>
    </xf>
    <xf numFmtId="49" fontId="10" fillId="0" borderId="0" xfId="0" applyNumberFormat="1" applyFont="1" applyBorder="1" applyAlignment="1">
      <alignment horizontal="left" vertical="top" wrapText="1"/>
    </xf>
    <xf numFmtId="49" fontId="10"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170" fontId="10" fillId="0" borderId="2" xfId="0" applyNumberFormat="1" applyFont="1" applyFill="1" applyBorder="1" applyAlignment="1">
      <alignment horizontal="right" vertical="top" wrapText="1"/>
    </xf>
    <xf numFmtId="168" fontId="10" fillId="0" borderId="0" xfId="0" applyNumberFormat="1" applyFont="1" applyFill="1" applyBorder="1" applyAlignment="1">
      <alignment horizontal="right" vertical="top" wrapText="1"/>
    </xf>
    <xf numFmtId="169" fontId="10" fillId="0" borderId="0" xfId="0" applyNumberFormat="1" applyFont="1" applyFill="1" applyBorder="1" applyAlignment="1">
      <alignment horizontal="right" vertical="top" wrapText="1"/>
    </xf>
    <xf numFmtId="49" fontId="10" fillId="0" borderId="3" xfId="0" applyNumberFormat="1" applyFont="1" applyFill="1" applyBorder="1" applyAlignment="1">
      <alignment horizontal="left" vertical="top" wrapText="1"/>
    </xf>
    <xf numFmtId="0" fontId="10" fillId="0" borderId="0" xfId="0" applyFont="1" applyFill="1" applyAlignment="1">
      <alignment horizontal="right" vertical="top"/>
    </xf>
    <xf numFmtId="166" fontId="10" fillId="0" borderId="0" xfId="0" applyNumberFormat="1" applyFont="1" applyFill="1" applyAlignment="1">
      <alignment horizontal="right" vertical="top"/>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49" fontId="14" fillId="0" borderId="4" xfId="0" applyNumberFormat="1" applyFont="1" applyBorder="1" applyAlignment="1">
      <alignment horizontal="left" vertical="top" wrapText="1"/>
    </xf>
    <xf numFmtId="0" fontId="14" fillId="0" borderId="7" xfId="0" applyFont="1" applyFill="1" applyBorder="1" applyAlignment="1">
      <alignment vertical="top" wrapText="1"/>
    </xf>
    <xf numFmtId="0" fontId="14" fillId="0" borderId="7" xfId="0" applyFont="1" applyFill="1" applyBorder="1" applyAlignment="1">
      <alignment horizontal="left" vertical="top" wrapText="1"/>
    </xf>
    <xf numFmtId="0" fontId="14" fillId="2" borderId="7" xfId="0" applyFont="1" applyFill="1" applyBorder="1" applyAlignment="1">
      <alignment horizontal="left" vertical="top" wrapText="1"/>
    </xf>
    <xf numFmtId="0" fontId="10" fillId="0" borderId="7" xfId="0" applyFont="1" applyFill="1" applyBorder="1" applyAlignment="1">
      <alignment vertical="top" wrapText="1"/>
    </xf>
    <xf numFmtId="0" fontId="14" fillId="2" borderId="7" xfId="0" applyFont="1" applyFill="1" applyBorder="1" applyAlignment="1">
      <alignment vertical="top" wrapText="1"/>
    </xf>
    <xf numFmtId="0" fontId="10" fillId="0" borderId="8" xfId="0" applyFont="1" applyFill="1" applyBorder="1" applyAlignment="1">
      <alignment vertical="top" wrapText="1"/>
    </xf>
    <xf numFmtId="171" fontId="10" fillId="0" borderId="0" xfId="0" applyNumberFormat="1" applyFont="1" applyFill="1" applyAlignment="1">
      <alignment vertical="top"/>
    </xf>
    <xf numFmtId="49" fontId="10" fillId="0" borderId="0" xfId="0" applyNumberFormat="1" applyFont="1" applyFill="1" applyBorder="1" applyAlignment="1">
      <alignment horizontal="left" vertical="top"/>
    </xf>
    <xf numFmtId="169" fontId="10" fillId="0" borderId="0" xfId="0" applyNumberFormat="1" applyFont="1" applyFill="1" applyBorder="1" applyAlignment="1">
      <alignment horizontal="right" vertical="top"/>
    </xf>
    <xf numFmtId="0" fontId="10" fillId="0" borderId="0" xfId="0" applyFont="1" applyFill="1"/>
    <xf numFmtId="49" fontId="12" fillId="0" borderId="0" xfId="0" applyNumberFormat="1" applyFont="1" applyFill="1" applyBorder="1" applyAlignment="1">
      <alignment horizontal="center" vertical="center" wrapText="1"/>
    </xf>
    <xf numFmtId="170" fontId="10" fillId="0" borderId="0" xfId="0" applyNumberFormat="1" applyFont="1" applyFill="1" applyBorder="1" applyAlignment="1">
      <alignment horizontal="right" vertical="top" wrapText="1"/>
    </xf>
    <xf numFmtId="0" fontId="17" fillId="0" borderId="0" xfId="3" applyFont="1" applyAlignment="1">
      <alignment horizontal="left" vertical="center"/>
    </xf>
    <xf numFmtId="0" fontId="8" fillId="0" borderId="0" xfId="3" applyAlignment="1">
      <alignment horizontal="left" vertical="center"/>
    </xf>
    <xf numFmtId="0" fontId="8" fillId="0" borderId="0" xfId="3"/>
    <xf numFmtId="0" fontId="10" fillId="2" borderId="0" xfId="4" applyFont="1" applyFill="1"/>
    <xf numFmtId="0" fontId="10" fillId="0" borderId="0" xfId="4" applyFont="1"/>
    <xf numFmtId="0" fontId="10" fillId="0" borderId="0" xfId="4" applyFont="1" applyFill="1"/>
    <xf numFmtId="0" fontId="9" fillId="2" borderId="0" xfId="1" applyFont="1" applyFill="1"/>
    <xf numFmtId="0" fontId="9" fillId="0" borderId="0" xfId="1" applyFont="1"/>
    <xf numFmtId="0" fontId="9" fillId="0" borderId="0" xfId="5"/>
    <xf numFmtId="0" fontId="21" fillId="0" borderId="0" xfId="5" applyFont="1" applyBorder="1" applyAlignment="1">
      <alignment horizontal="center" vertical="top"/>
    </xf>
    <xf numFmtId="3" fontId="21" fillId="0" borderId="0" xfId="5" applyNumberFormat="1" applyFont="1" applyBorder="1" applyAlignment="1">
      <alignment horizontal="right" vertical="top"/>
    </xf>
    <xf numFmtId="3" fontId="10" fillId="0" borderId="0" xfId="5" applyNumberFormat="1" applyFont="1" applyBorder="1" applyAlignment="1">
      <alignment horizontal="right" vertical="top"/>
    </xf>
    <xf numFmtId="0" fontId="10" fillId="0" borderId="17" xfId="5" applyFont="1" applyBorder="1" applyAlignment="1">
      <alignment horizontal="center" vertical="center" wrapText="1"/>
    </xf>
    <xf numFmtId="0" fontId="10" fillId="0" borderId="22" xfId="5" applyFont="1" applyBorder="1" applyAlignment="1">
      <alignment vertical="center" wrapText="1"/>
    </xf>
    <xf numFmtId="0" fontId="10" fillId="0" borderId="25" xfId="5" applyFont="1" applyBorder="1" applyAlignment="1">
      <alignment horizontal="center" vertical="center"/>
    </xf>
    <xf numFmtId="0" fontId="10" fillId="0" borderId="24" xfId="5" applyFont="1" applyBorder="1" applyAlignment="1">
      <alignment horizontal="center" vertical="center"/>
    </xf>
    <xf numFmtId="0" fontId="9" fillId="0" borderId="25" xfId="5" applyBorder="1" applyAlignment="1">
      <alignment horizontal="center" vertical="center"/>
    </xf>
    <xf numFmtId="172" fontId="21" fillId="0" borderId="26" xfId="5" applyNumberFormat="1" applyFont="1" applyBorder="1" applyAlignment="1">
      <alignment horizontal="center" vertical="top"/>
    </xf>
    <xf numFmtId="3" fontId="10" fillId="0" borderId="27" xfId="5" applyNumberFormat="1" applyFont="1" applyBorder="1" applyAlignment="1">
      <alignment horizontal="right" vertical="top"/>
    </xf>
    <xf numFmtId="173" fontId="10" fillId="0" borderId="28" xfId="5" applyNumberFormat="1" applyFont="1" applyBorder="1" applyAlignment="1">
      <alignment horizontal="right" vertical="top"/>
    </xf>
    <xf numFmtId="0" fontId="10" fillId="0" borderId="0" xfId="5" applyNumberFormat="1" applyFont="1" applyBorder="1" applyAlignment="1">
      <alignment horizontal="right" vertical="top"/>
    </xf>
    <xf numFmtId="0" fontId="10" fillId="0" borderId="29" xfId="5" applyFont="1" applyBorder="1"/>
    <xf numFmtId="3" fontId="10" fillId="0" borderId="30" xfId="5" applyNumberFormat="1" applyFont="1" applyBorder="1" applyAlignment="1">
      <alignment horizontal="right" vertical="top"/>
    </xf>
    <xf numFmtId="173" fontId="10" fillId="0" borderId="0" xfId="5" applyNumberFormat="1" applyFont="1" applyBorder="1" applyAlignment="1">
      <alignment horizontal="right" vertical="top"/>
    </xf>
    <xf numFmtId="0" fontId="10" fillId="0" borderId="31" xfId="5" applyFont="1" applyBorder="1"/>
    <xf numFmtId="3" fontId="10" fillId="0" borderId="32" xfId="5" applyNumberFormat="1" applyFont="1" applyBorder="1" applyAlignment="1">
      <alignment horizontal="right" vertical="top"/>
    </xf>
    <xf numFmtId="173" fontId="10" fillId="0" borderId="33" xfId="5" applyNumberFormat="1" applyFont="1" applyBorder="1" applyAlignment="1">
      <alignment horizontal="right" vertical="top"/>
    </xf>
    <xf numFmtId="0" fontId="10" fillId="0" borderId="33" xfId="5" applyNumberFormat="1" applyFont="1" applyBorder="1" applyAlignment="1">
      <alignment horizontal="right" vertical="top"/>
    </xf>
    <xf numFmtId="0" fontId="10" fillId="0" borderId="34" xfId="5" applyFont="1" applyBorder="1"/>
    <xf numFmtId="173" fontId="21" fillId="0" borderId="30" xfId="5" applyNumberFormat="1" applyFont="1" applyBorder="1" applyAlignment="1">
      <alignment horizontal="right" wrapText="1"/>
    </xf>
    <xf numFmtId="173" fontId="21" fillId="0" borderId="0" xfId="5" applyNumberFormat="1" applyFont="1" applyBorder="1" applyAlignment="1">
      <alignment horizontal="right" wrapText="1"/>
    </xf>
    <xf numFmtId="173" fontId="10" fillId="0" borderId="0" xfId="5" applyNumberFormat="1" applyFont="1" applyBorder="1" applyAlignment="1">
      <alignment horizontal="right"/>
    </xf>
    <xf numFmtId="173" fontId="21" fillId="0" borderId="0" xfId="5" applyNumberFormat="1" applyFont="1" applyBorder="1" applyAlignment="1">
      <alignment horizontal="right" vertical="top"/>
    </xf>
    <xf numFmtId="172" fontId="21" fillId="0" borderId="35" xfId="5" applyNumberFormat="1" applyFont="1" applyBorder="1" applyAlignment="1">
      <alignment horizontal="center" vertical="top"/>
    </xf>
    <xf numFmtId="173" fontId="21" fillId="0" borderId="32" xfId="5" applyNumberFormat="1" applyFont="1" applyBorder="1" applyAlignment="1">
      <alignment horizontal="right" vertical="top"/>
    </xf>
    <xf numFmtId="173" fontId="21" fillId="0" borderId="33" xfId="5" applyNumberFormat="1" applyFont="1" applyBorder="1" applyAlignment="1">
      <alignment horizontal="right" vertical="top"/>
    </xf>
    <xf numFmtId="49" fontId="21" fillId="0" borderId="26" xfId="5" applyNumberFormat="1" applyFont="1" applyBorder="1" applyAlignment="1">
      <alignment horizontal="center" vertical="top"/>
    </xf>
    <xf numFmtId="3" fontId="21" fillId="0" borderId="0" xfId="5" applyNumberFormat="1" applyFont="1" applyFill="1" applyBorder="1" applyAlignment="1">
      <alignment horizontal="right" vertical="top"/>
    </xf>
    <xf numFmtId="3" fontId="10" fillId="0" borderId="0" xfId="5" applyNumberFormat="1" applyFont="1" applyFill="1" applyBorder="1" applyAlignment="1">
      <alignment horizontal="right" vertical="top"/>
    </xf>
    <xf numFmtId="3" fontId="10" fillId="0" borderId="0" xfId="5" applyNumberFormat="1" applyFont="1"/>
    <xf numFmtId="3" fontId="10" fillId="0" borderId="0" xfId="5" applyNumberFormat="1" applyFont="1" applyFill="1" applyBorder="1" applyAlignment="1">
      <alignment horizontal="right" vertical="top" wrapText="1"/>
    </xf>
    <xf numFmtId="168" fontId="10" fillId="0" borderId="0" xfId="5" applyNumberFormat="1" applyFont="1"/>
    <xf numFmtId="168" fontId="10" fillId="0" borderId="33" xfId="5" applyNumberFormat="1" applyFont="1" applyBorder="1"/>
    <xf numFmtId="172" fontId="21" fillId="0" borderId="36" xfId="5" applyNumberFormat="1" applyFont="1" applyBorder="1" applyAlignment="1">
      <alignment horizontal="center" vertical="top"/>
    </xf>
    <xf numFmtId="168" fontId="10" fillId="0" borderId="30" xfId="5" applyNumberFormat="1" applyFont="1" applyBorder="1"/>
    <xf numFmtId="168" fontId="10" fillId="0" borderId="0" xfId="5" applyNumberFormat="1" applyFont="1" applyBorder="1"/>
    <xf numFmtId="168" fontId="10" fillId="0" borderId="32" xfId="5" applyNumberFormat="1" applyFont="1" applyBorder="1"/>
    <xf numFmtId="0" fontId="9" fillId="0" borderId="0" xfId="5" applyFont="1"/>
    <xf numFmtId="0" fontId="10" fillId="2" borderId="0" xfId="1" applyFont="1" applyFill="1" applyBorder="1" applyAlignment="1">
      <alignment vertical="top"/>
    </xf>
    <xf numFmtId="0" fontId="10" fillId="4" borderId="10" xfId="0" applyFont="1" applyFill="1" applyBorder="1" applyAlignment="1">
      <alignment horizontal="centerContinuous" vertical="top"/>
    </xf>
    <xf numFmtId="169" fontId="10" fillId="4" borderId="10" xfId="0" applyNumberFormat="1" applyFont="1" applyFill="1" applyBorder="1" applyAlignment="1">
      <alignment horizontal="centerContinuous" vertical="top"/>
    </xf>
    <xf numFmtId="171" fontId="10" fillId="4" borderId="10" xfId="0" applyNumberFormat="1" applyFont="1" applyFill="1" applyBorder="1" applyAlignment="1">
      <alignment horizontal="centerContinuous" vertical="top"/>
    </xf>
    <xf numFmtId="169" fontId="10" fillId="4" borderId="11" xfId="0" applyNumberFormat="1" applyFont="1" applyFill="1" applyBorder="1" applyAlignment="1">
      <alignment horizontal="centerContinuous" vertical="top"/>
    </xf>
    <xf numFmtId="49" fontId="10" fillId="4" borderId="10" xfId="0" applyNumberFormat="1" applyFont="1" applyFill="1" applyBorder="1" applyAlignment="1">
      <alignment horizontal="centerContinuous" vertical="center" wrapText="1"/>
    </xf>
    <xf numFmtId="0" fontId="10"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171" fontId="10" fillId="4" borderId="10" xfId="0" applyNumberFormat="1" applyFont="1" applyFill="1" applyBorder="1" applyAlignment="1">
      <alignment horizontal="center" vertical="center"/>
    </xf>
    <xf numFmtId="49" fontId="9" fillId="4" borderId="10" xfId="0" applyNumberFormat="1" applyFont="1" applyFill="1" applyBorder="1" applyAlignment="1">
      <alignment horizontal="centerContinuous" vertical="center" wrapText="1"/>
    </xf>
    <xf numFmtId="49" fontId="11" fillId="4" borderId="10" xfId="0" applyNumberFormat="1" applyFont="1" applyFill="1" applyBorder="1" applyAlignment="1">
      <alignment horizontal="center" vertical="center"/>
    </xf>
    <xf numFmtId="49" fontId="11" fillId="4" borderId="10" xfId="0" applyNumberFormat="1" applyFont="1" applyFill="1" applyBorder="1" applyAlignment="1">
      <alignment horizontal="center" vertical="center" shrinkToFit="1"/>
    </xf>
    <xf numFmtId="0" fontId="10"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49" fontId="10" fillId="3" borderId="10" xfId="0" applyNumberFormat="1" applyFont="1" applyFill="1" applyBorder="1" applyAlignment="1">
      <alignment horizontal="centerContinuous" vertical="center"/>
    </xf>
    <xf numFmtId="171" fontId="10" fillId="3" borderId="10" xfId="0" applyNumberFormat="1" applyFont="1" applyFill="1" applyBorder="1" applyAlignment="1">
      <alignment horizontal="center" vertical="center"/>
    </xf>
    <xf numFmtId="0" fontId="17" fillId="0" borderId="0" xfId="7" applyFont="1" applyAlignment="1">
      <alignment vertical="center"/>
    </xf>
    <xf numFmtId="0" fontId="6" fillId="0" borderId="0" xfId="7"/>
    <xf numFmtId="0" fontId="6" fillId="0" borderId="0" xfId="7" applyFont="1" applyAlignment="1">
      <alignment vertical="center"/>
    </xf>
    <xf numFmtId="49" fontId="6" fillId="0" borderId="0" xfId="7" applyNumberFormat="1" applyFont="1" applyAlignment="1">
      <alignment vertical="center"/>
    </xf>
    <xf numFmtId="49" fontId="6" fillId="0" borderId="0" xfId="7" applyNumberFormat="1"/>
    <xf numFmtId="49" fontId="17" fillId="0" borderId="0" xfId="7" applyNumberFormat="1" applyFont="1" applyAlignment="1">
      <alignment vertical="center"/>
    </xf>
    <xf numFmtId="0" fontId="10" fillId="0" borderId="0" xfId="0" applyNumberFormat="1" applyFont="1" applyFill="1" applyBorder="1" applyAlignment="1">
      <alignment horizontal="right" vertical="top"/>
    </xf>
    <xf numFmtId="0" fontId="10" fillId="0" borderId="0" xfId="0" applyNumberFormat="1" applyFont="1" applyFill="1" applyAlignment="1"/>
    <xf numFmtId="0" fontId="5" fillId="0" borderId="0" xfId="8"/>
    <xf numFmtId="0" fontId="23" fillId="0" borderId="0" xfId="8" applyFont="1"/>
    <xf numFmtId="0" fontId="24" fillId="0" borderId="0" xfId="8" applyFont="1"/>
    <xf numFmtId="0" fontId="23" fillId="0" borderId="0" xfId="8" applyFont="1" applyAlignment="1">
      <alignment horizontal="right"/>
    </xf>
    <xf numFmtId="0" fontId="9" fillId="0" borderId="0" xfId="8" applyFont="1"/>
    <xf numFmtId="0" fontId="19" fillId="0" borderId="0" xfId="8" applyFont="1" applyAlignment="1">
      <alignment horizontal="center"/>
    </xf>
    <xf numFmtId="0" fontId="27" fillId="0" borderId="0" xfId="8" applyFont="1" applyAlignment="1">
      <alignment horizontal="center" wrapText="1"/>
    </xf>
    <xf numFmtId="0" fontId="5" fillId="0" borderId="0" xfId="8" applyAlignment="1">
      <alignment horizontal="left"/>
    </xf>
    <xf numFmtId="0" fontId="17" fillId="0" borderId="0" xfId="8" applyFont="1" applyAlignment="1">
      <alignment horizontal="left"/>
    </xf>
    <xf numFmtId="0" fontId="5" fillId="0" borderId="0" xfId="8" applyFont="1" applyAlignment="1">
      <alignment horizontal="left"/>
    </xf>
    <xf numFmtId="0" fontId="17" fillId="0" borderId="0" xfId="8" applyFont="1" applyAlignment="1">
      <alignment horizontal="left" wrapText="1"/>
    </xf>
    <xf numFmtId="0" fontId="5" fillId="0" borderId="0" xfId="8" applyAlignment="1">
      <alignment horizontal="left" wrapText="1"/>
    </xf>
    <xf numFmtId="0" fontId="5" fillId="0" borderId="0" xfId="8" applyFont="1" applyAlignment="1">
      <alignment horizontal="left" wrapText="1"/>
    </xf>
    <xf numFmtId="0" fontId="32" fillId="0" borderId="0" xfId="13" applyAlignment="1">
      <alignment horizontal="left"/>
    </xf>
    <xf numFmtId="0" fontId="5" fillId="0" borderId="0" xfId="8" applyFont="1"/>
    <xf numFmtId="0" fontId="9" fillId="0" borderId="0" xfId="8" quotePrefix="1" applyFont="1" applyAlignment="1">
      <alignment horizontal="left"/>
    </xf>
    <xf numFmtId="0" fontId="9" fillId="0" borderId="0" xfId="8" applyFont="1" applyAlignment="1">
      <alignment horizontal="left"/>
    </xf>
    <xf numFmtId="0" fontId="5" fillId="0" borderId="0" xfId="8" applyAlignment="1"/>
    <xf numFmtId="0" fontId="17" fillId="0" borderId="0" xfId="3" applyFont="1" applyAlignment="1">
      <alignment horizontal="right" vertical="center"/>
    </xf>
    <xf numFmtId="0" fontId="8" fillId="0" borderId="0" xfId="3" applyAlignment="1">
      <alignment horizontal="right" vertical="center"/>
    </xf>
    <xf numFmtId="0" fontId="8" fillId="0" borderId="0" xfId="3" applyAlignment="1">
      <alignment horizontal="right"/>
    </xf>
    <xf numFmtId="0" fontId="5" fillId="0" borderId="0" xfId="3" applyFont="1" applyAlignment="1">
      <alignment horizontal="left" vertical="center"/>
    </xf>
    <xf numFmtId="0" fontId="9" fillId="3" borderId="10" xfId="0" applyFont="1" applyFill="1" applyBorder="1" applyAlignment="1">
      <alignment horizontal="center" vertical="center" wrapText="1"/>
    </xf>
    <xf numFmtId="168" fontId="10" fillId="0" borderId="0" xfId="0" applyNumberFormat="1" applyFont="1"/>
    <xf numFmtId="0" fontId="10" fillId="0" borderId="0" xfId="0" applyNumberFormat="1" applyFont="1" applyBorder="1" applyAlignment="1">
      <alignment horizontal="right" vertical="top"/>
    </xf>
    <xf numFmtId="0" fontId="10" fillId="0" borderId="31" xfId="0" applyFont="1" applyBorder="1"/>
    <xf numFmtId="168" fontId="0" fillId="3" borderId="10" xfId="0" applyNumberFormat="1" applyFill="1" applyBorder="1" applyAlignment="1">
      <alignment horizontal="center" vertical="center"/>
    </xf>
    <xf numFmtId="0" fontId="14" fillId="2" borderId="6" xfId="0" applyFont="1" applyFill="1" applyBorder="1" applyAlignment="1">
      <alignment horizontal="left" vertical="top" wrapText="1"/>
    </xf>
    <xf numFmtId="0" fontId="10" fillId="2" borderId="7" xfId="0" quotePrefix="1" applyNumberFormat="1" applyFont="1" applyFill="1" applyBorder="1" applyAlignment="1">
      <alignment vertical="top" wrapText="1"/>
    </xf>
    <xf numFmtId="0" fontId="10" fillId="2" borderId="7" xfId="0" applyFont="1" applyFill="1" applyBorder="1" applyAlignment="1">
      <alignment vertical="top" wrapText="1"/>
    </xf>
    <xf numFmtId="0" fontId="10" fillId="0" borderId="7" xfId="0" quotePrefix="1" applyNumberFormat="1" applyFont="1" applyFill="1" applyBorder="1" applyAlignment="1">
      <alignment vertical="top" wrapText="1"/>
    </xf>
    <xf numFmtId="0" fontId="12" fillId="0" borderId="0" xfId="0" applyFont="1" applyFill="1" applyAlignment="1">
      <alignment horizontal="right" vertical="top" indent="1"/>
    </xf>
    <xf numFmtId="175" fontId="10" fillId="0" borderId="0" xfId="0" applyNumberFormat="1" applyFont="1" applyFill="1" applyBorder="1" applyAlignment="1">
      <alignment horizontal="right"/>
    </xf>
    <xf numFmtId="176" fontId="10" fillId="0" borderId="0" xfId="0" applyNumberFormat="1" applyFont="1" applyFill="1" applyBorder="1" applyAlignment="1">
      <alignment horizontal="right"/>
    </xf>
    <xf numFmtId="176" fontId="14" fillId="0" borderId="0" xfId="0" applyNumberFormat="1" applyFont="1" applyFill="1" applyBorder="1" applyAlignment="1">
      <alignment horizontal="right" indent="1"/>
    </xf>
    <xf numFmtId="175"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75" fontId="10" fillId="0" borderId="4" xfId="0" applyNumberFormat="1" applyFont="1" applyFill="1" applyBorder="1" applyAlignment="1">
      <alignment horizontal="right"/>
    </xf>
    <xf numFmtId="176" fontId="10" fillId="0" borderId="4" xfId="0" applyNumberFormat="1" applyFont="1" applyFill="1" applyBorder="1" applyAlignment="1">
      <alignment horizontal="right"/>
    </xf>
    <xf numFmtId="175" fontId="10" fillId="0" borderId="0" xfId="0" applyNumberFormat="1" applyFont="1" applyBorder="1" applyAlignment="1"/>
    <xf numFmtId="175" fontId="10" fillId="0" borderId="0" xfId="0" applyNumberFormat="1" applyFont="1" applyFill="1" applyAlignment="1"/>
    <xf numFmtId="175" fontId="10" fillId="0" borderId="0" xfId="0" applyNumberFormat="1" applyFont="1" applyBorder="1" applyAlignment="1">
      <alignment horizontal="right"/>
    </xf>
    <xf numFmtId="176" fontId="10" fillId="0" borderId="0" xfId="0" applyNumberFormat="1" applyFont="1" applyBorder="1" applyAlignment="1">
      <alignment horizontal="right"/>
    </xf>
    <xf numFmtId="175" fontId="10" fillId="0" borderId="0" xfId="0" applyNumberFormat="1" applyFont="1" applyFill="1" applyAlignment="1">
      <alignment horizontal="right"/>
    </xf>
    <xf numFmtId="175" fontId="10" fillId="0" borderId="0" xfId="0" applyNumberFormat="1" applyFont="1" applyFill="1" applyBorder="1" applyAlignment="1"/>
    <xf numFmtId="175" fontId="14" fillId="0" borderId="0" xfId="0" applyNumberFormat="1" applyFont="1" applyBorder="1" applyAlignment="1"/>
    <xf numFmtId="176" fontId="14" fillId="0" borderId="0" xfId="0" applyNumberFormat="1" applyFont="1" applyFill="1" applyAlignment="1"/>
    <xf numFmtId="175" fontId="14" fillId="0" borderId="0" xfId="0" applyNumberFormat="1" applyFont="1" applyFill="1" applyAlignment="1"/>
    <xf numFmtId="175" fontId="10" fillId="0" borderId="4" xfId="0" applyNumberFormat="1" applyFont="1" applyBorder="1" applyAlignment="1">
      <alignment horizontal="right"/>
    </xf>
    <xf numFmtId="175" fontId="14" fillId="0" borderId="0" xfId="0" applyNumberFormat="1" applyFont="1" applyFill="1" applyBorder="1" applyAlignment="1">
      <alignment horizontal="right" indent="1"/>
    </xf>
    <xf numFmtId="176" fontId="10" fillId="0" borderId="0" xfId="0" applyNumberFormat="1" applyFont="1" applyFill="1" applyAlignment="1">
      <alignment horizontal="right"/>
    </xf>
    <xf numFmtId="0" fontId="10" fillId="0" borderId="6" xfId="0" applyFont="1" applyFill="1" applyBorder="1" applyAlignment="1">
      <alignment vertical="top" wrapText="1"/>
    </xf>
    <xf numFmtId="0" fontId="10" fillId="0" borderId="7" xfId="0" applyFont="1" applyFill="1" applyBorder="1" applyAlignment="1">
      <alignment horizontal="left" vertical="top" wrapText="1"/>
    </xf>
    <xf numFmtId="175" fontId="10" fillId="0" borderId="0" xfId="0" applyNumberFormat="1" applyFont="1" applyFill="1" applyBorder="1" applyAlignment="1" applyProtection="1">
      <alignment horizontal="right"/>
      <protection locked="0"/>
    </xf>
    <xf numFmtId="0" fontId="14" fillId="0" borderId="8" xfId="0" applyFont="1" applyFill="1" applyBorder="1" applyAlignment="1">
      <alignment horizontal="left" vertical="top" wrapText="1"/>
    </xf>
    <xf numFmtId="175" fontId="14" fillId="0" borderId="4" xfId="0" applyNumberFormat="1" applyFont="1" applyFill="1" applyBorder="1" applyAlignment="1">
      <alignment horizontal="right"/>
    </xf>
    <xf numFmtId="176" fontId="14" fillId="0" borderId="4" xfId="0" applyNumberFormat="1" applyFont="1" applyFill="1" applyBorder="1" applyAlignment="1">
      <alignment horizontal="right"/>
    </xf>
    <xf numFmtId="49" fontId="14" fillId="0" borderId="4" xfId="0" applyNumberFormat="1" applyFont="1" applyFill="1" applyBorder="1" applyAlignment="1">
      <alignment horizontal="left" vertical="top" wrapText="1"/>
    </xf>
    <xf numFmtId="0" fontId="0" fillId="3" borderId="10" xfId="0" applyFill="1" applyBorder="1" applyAlignment="1">
      <alignment horizontal="center" vertical="center"/>
    </xf>
    <xf numFmtId="176" fontId="10" fillId="0" borderId="0" xfId="0" applyNumberFormat="1" applyFont="1" applyFill="1" applyBorder="1" applyAlignment="1">
      <alignment horizontal="right" indent="1"/>
    </xf>
    <xf numFmtId="175" fontId="10" fillId="0" borderId="0" xfId="0" applyNumberFormat="1" applyFont="1" applyFill="1" applyAlignment="1">
      <alignment horizontal="right" vertical="top"/>
    </xf>
    <xf numFmtId="176" fontId="10" fillId="0" borderId="0" xfId="0" applyNumberFormat="1" applyFont="1" applyFill="1" applyAlignment="1">
      <alignment horizontal="right" vertical="top"/>
    </xf>
    <xf numFmtId="0" fontId="3" fillId="0" borderId="0" xfId="8" applyFont="1" applyAlignment="1">
      <alignment horizontal="left"/>
    </xf>
    <xf numFmtId="0" fontId="12" fillId="0" borderId="0" xfId="8" applyFont="1" applyAlignment="1">
      <alignment horizontal="left"/>
    </xf>
    <xf numFmtId="0" fontId="0" fillId="3" borderId="10" xfId="0" applyFill="1" applyBorder="1" applyAlignment="1">
      <alignment horizontal="center" vertical="center" wrapText="1"/>
    </xf>
    <xf numFmtId="173" fontId="10" fillId="0" borderId="0" xfId="5" applyNumberFormat="1" applyFont="1"/>
    <xf numFmtId="173" fontId="10" fillId="0" borderId="33" xfId="5" applyNumberFormat="1" applyFont="1" applyBorder="1"/>
    <xf numFmtId="0" fontId="10" fillId="0" borderId="31" xfId="5" applyNumberFormat="1" applyFont="1" applyBorder="1"/>
    <xf numFmtId="0" fontId="10" fillId="0" borderId="34" xfId="5" applyNumberFormat="1" applyFont="1" applyBorder="1"/>
    <xf numFmtId="176" fontId="14" fillId="0" borderId="0" xfId="0" applyNumberFormat="1" applyFont="1" applyFill="1" applyAlignment="1">
      <alignment horizontal="right" indent="1"/>
    </xf>
    <xf numFmtId="175" fontId="10" fillId="0" borderId="37" xfId="0" applyNumberFormat="1" applyFont="1" applyBorder="1" applyAlignment="1"/>
    <xf numFmtId="175" fontId="10" fillId="0" borderId="37" xfId="0" applyNumberFormat="1" applyFont="1" applyFill="1" applyBorder="1" applyAlignment="1">
      <alignment horizontal="right"/>
    </xf>
    <xf numFmtId="176" fontId="10" fillId="0" borderId="37" xfId="0" applyNumberFormat="1" applyFont="1" applyFill="1" applyBorder="1" applyAlignment="1">
      <alignment horizontal="right"/>
    </xf>
    <xf numFmtId="176" fontId="10" fillId="0" borderId="0" xfId="0" applyNumberFormat="1" applyFont="1" applyAlignment="1">
      <alignment horizontal="right"/>
    </xf>
    <xf numFmtId="176" fontId="14" fillId="0" borderId="4" xfId="0" applyNumberFormat="1" applyFont="1" applyFill="1" applyBorder="1" applyAlignment="1">
      <alignment horizontal="right" indent="1"/>
    </xf>
    <xf numFmtId="175" fontId="14" fillId="0" borderId="0" xfId="0" applyNumberFormat="1" applyFont="1" applyFill="1" applyAlignment="1">
      <alignment horizontal="right" indent="1"/>
    </xf>
    <xf numFmtId="175" fontId="14" fillId="0" borderId="4" xfId="0" applyNumberFormat="1" applyFont="1" applyFill="1" applyBorder="1" applyAlignment="1">
      <alignment horizontal="right" indent="1"/>
    </xf>
    <xf numFmtId="175" fontId="10" fillId="0" borderId="4" xfId="0" applyNumberFormat="1" applyFont="1" applyBorder="1" applyAlignment="1"/>
    <xf numFmtId="176" fontId="10" fillId="5" borderId="0" xfId="0" applyNumberFormat="1" applyFont="1" applyFill="1" applyAlignment="1">
      <alignment horizontal="right"/>
    </xf>
    <xf numFmtId="0" fontId="10" fillId="2" borderId="0" xfId="4" applyFont="1" applyFill="1" applyBorder="1"/>
    <xf numFmtId="0" fontId="10" fillId="2" borderId="0" xfId="1" applyFont="1" applyFill="1" applyBorder="1" applyAlignment="1">
      <alignment horizontal="center"/>
    </xf>
    <xf numFmtId="0" fontId="24" fillId="0" borderId="0" xfId="8" applyFont="1" applyAlignment="1">
      <alignment horizontal="right"/>
    </xf>
    <xf numFmtId="0" fontId="22" fillId="0" borderId="0" xfId="8" applyFont="1"/>
    <xf numFmtId="0" fontId="25" fillId="0" borderId="0" xfId="8" applyFont="1" applyAlignment="1">
      <alignment horizontal="right" vertical="center"/>
    </xf>
    <xf numFmtId="0" fontId="24" fillId="0" borderId="0" xfId="8" applyFont="1" applyAlignment="1">
      <alignment horizontal="right" vertical="center"/>
    </xf>
    <xf numFmtId="0" fontId="26" fillId="0" borderId="0" xfId="8" applyFont="1" applyAlignment="1">
      <alignment horizontal="right"/>
    </xf>
    <xf numFmtId="17" fontId="26" fillId="0" borderId="0" xfId="8" quotePrefix="1" applyNumberFormat="1" applyFont="1" applyAlignment="1">
      <alignment horizontal="right"/>
    </xf>
    <xf numFmtId="0" fontId="17" fillId="0" borderId="0" xfId="8" applyFont="1" applyAlignment="1">
      <alignment horizontal="left"/>
    </xf>
    <xf numFmtId="0" fontId="5" fillId="0" borderId="0" xfId="8" applyFont="1" applyAlignment="1">
      <alignment horizontal="left" wrapText="1"/>
    </xf>
    <xf numFmtId="0" fontId="5" fillId="0" borderId="0" xfId="8" applyAlignment="1">
      <alignment horizontal="left" wrapText="1"/>
    </xf>
    <xf numFmtId="0" fontId="17" fillId="0" borderId="0" xfId="8" applyFont="1" applyAlignment="1">
      <alignment horizontal="left" wrapText="1"/>
    </xf>
    <xf numFmtId="0" fontId="32" fillId="0" borderId="0" xfId="13" applyAlignment="1">
      <alignment horizontal="left" wrapText="1"/>
    </xf>
    <xf numFmtId="0" fontId="5" fillId="0" borderId="0" xfId="8" applyFont="1" applyAlignment="1">
      <alignment horizontal="left"/>
    </xf>
    <xf numFmtId="0" fontId="30" fillId="0" borderId="0" xfId="8" applyFont="1" applyAlignment="1">
      <alignment horizontal="left"/>
    </xf>
    <xf numFmtId="0" fontId="31" fillId="0" borderId="0" xfId="8" applyFont="1" applyAlignment="1">
      <alignment horizontal="left"/>
    </xf>
    <xf numFmtId="0" fontId="24" fillId="0" borderId="0" xfId="8" applyFont="1" applyAlignment="1">
      <alignment horizontal="left"/>
    </xf>
    <xf numFmtId="0" fontId="5" fillId="0" borderId="0" xfId="3" applyFont="1" applyAlignment="1">
      <alignment horizontal="left" vertical="center" wrapText="1"/>
    </xf>
    <xf numFmtId="0" fontId="8" fillId="0" borderId="0" xfId="3" applyAlignment="1">
      <alignment horizontal="left" vertical="center" wrapText="1"/>
    </xf>
    <xf numFmtId="174" fontId="2" fillId="0" borderId="0" xfId="3" applyNumberFormat="1" applyFont="1" applyAlignment="1">
      <alignment horizontal="left" vertical="center"/>
    </xf>
    <xf numFmtId="174" fontId="5" fillId="0" borderId="0" xfId="3" applyNumberFormat="1" applyFont="1" applyAlignment="1">
      <alignment horizontal="left" vertical="center"/>
    </xf>
    <xf numFmtId="49" fontId="6" fillId="0" borderId="0" xfId="7" applyNumberFormat="1" applyFont="1" applyAlignment="1">
      <alignment horizontal="left" vertical="center" wrapText="1"/>
    </xf>
    <xf numFmtId="49" fontId="17" fillId="0" borderId="0" xfId="7" applyNumberFormat="1" applyFont="1" applyAlignment="1">
      <alignment horizontal="left" vertical="center" wrapText="1"/>
    </xf>
    <xf numFmtId="0" fontId="19" fillId="2" borderId="0" xfId="4" applyFont="1" applyFill="1" applyBorder="1" applyAlignment="1">
      <alignment horizontal="center" wrapText="1"/>
    </xf>
    <xf numFmtId="0" fontId="10" fillId="2" borderId="0" xfId="4" applyFont="1" applyFill="1" applyBorder="1" applyAlignment="1">
      <alignment horizontal="center"/>
    </xf>
    <xf numFmtId="0" fontId="9" fillId="2" borderId="0" xfId="4" applyFont="1" applyFill="1" applyBorder="1" applyAlignment="1">
      <alignment horizontal="center"/>
    </xf>
    <xf numFmtId="0" fontId="10" fillId="2" borderId="0" xfId="1" applyFont="1" applyFill="1" applyBorder="1" applyAlignment="1">
      <alignment horizontal="center"/>
    </xf>
    <xf numFmtId="0" fontId="12" fillId="0" borderId="0" xfId="5" applyFont="1" applyAlignment="1">
      <alignment horizontal="center" wrapText="1"/>
    </xf>
    <xf numFmtId="0" fontId="10" fillId="2" borderId="18" xfId="5" applyFont="1" applyFill="1" applyBorder="1" applyAlignment="1">
      <alignment horizontal="center" vertical="center" wrapText="1"/>
    </xf>
    <xf numFmtId="0" fontId="10" fillId="2" borderId="19" xfId="5" applyFont="1" applyFill="1" applyBorder="1" applyAlignment="1">
      <alignment horizontal="center" vertical="center" wrapText="1"/>
    </xf>
    <xf numFmtId="0" fontId="10" fillId="2" borderId="20" xfId="5" applyFont="1" applyFill="1" applyBorder="1" applyAlignment="1">
      <alignment horizontal="center" vertical="center" wrapText="1"/>
    </xf>
    <xf numFmtId="0" fontId="10" fillId="2" borderId="21" xfId="5" applyFont="1" applyFill="1" applyBorder="1" applyAlignment="1">
      <alignment horizontal="center" vertical="center" wrapText="1"/>
    </xf>
    <xf numFmtId="0" fontId="10" fillId="0" borderId="18" xfId="5" applyFont="1" applyBorder="1" applyAlignment="1">
      <alignment horizontal="center" vertical="center" wrapText="1"/>
    </xf>
    <xf numFmtId="0" fontId="10" fillId="0" borderId="23" xfId="5" applyFont="1" applyBorder="1" applyAlignment="1">
      <alignment horizontal="center" vertical="center" wrapText="1"/>
    </xf>
    <xf numFmtId="0" fontId="10" fillId="0" borderId="18" xfId="5" applyFont="1" applyBorder="1" applyAlignment="1">
      <alignment horizontal="center" vertical="center"/>
    </xf>
    <xf numFmtId="0" fontId="10" fillId="0" borderId="24" xfId="5" applyFont="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164" fontId="11" fillId="3" borderId="10" xfId="2"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49" fontId="0" fillId="3" borderId="9" xfId="0" applyNumberFormat="1" applyFill="1" applyBorder="1" applyAlignment="1">
      <alignment horizontal="center" vertical="center" wrapText="1"/>
    </xf>
    <xf numFmtId="49" fontId="0" fillId="3" borderId="5" xfId="0" applyNumberForma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169" fontId="10" fillId="4" borderId="12" xfId="0" applyNumberFormat="1" applyFont="1" applyFill="1" applyBorder="1" applyAlignment="1">
      <alignment horizontal="center" vertical="center" wrapText="1"/>
    </xf>
    <xf numFmtId="169" fontId="10" fillId="4" borderId="14"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4" fillId="4" borderId="5"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0" xfId="0" applyFont="1" applyFill="1" applyBorder="1" applyAlignment="1">
      <alignment horizontal="center" vertical="top"/>
    </xf>
    <xf numFmtId="171" fontId="10" fillId="4" borderId="10" xfId="0" applyNumberFormat="1" applyFont="1" applyFill="1" applyBorder="1" applyAlignment="1">
      <alignment horizontal="center" vertical="top"/>
    </xf>
    <xf numFmtId="171" fontId="10" fillId="4" borderId="11" xfId="0" applyNumberFormat="1" applyFont="1" applyFill="1" applyBorder="1" applyAlignment="1">
      <alignment horizontal="center" vertical="top"/>
    </xf>
    <xf numFmtId="0" fontId="10" fillId="4" borderId="11" xfId="0" applyFont="1" applyFill="1" applyBorder="1" applyAlignment="1">
      <alignment horizontal="center" vertical="top"/>
    </xf>
    <xf numFmtId="49" fontId="10" fillId="4" borderId="10" xfId="0" applyNumberFormat="1" applyFont="1" applyFill="1" applyBorder="1" applyAlignment="1">
      <alignment horizontal="center" vertical="center" wrapText="1"/>
    </xf>
    <xf numFmtId="169" fontId="10" fillId="4" borderId="15" xfId="0" applyNumberFormat="1" applyFont="1" applyFill="1" applyBorder="1" applyAlignment="1">
      <alignment horizontal="center" vertical="center" wrapText="1"/>
    </xf>
    <xf numFmtId="169" fontId="10" fillId="4" borderId="16"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49" fontId="10" fillId="3" borderId="9"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171" fontId="10" fillId="3" borderId="10" xfId="0" applyNumberFormat="1" applyFont="1" applyFill="1" applyBorder="1" applyAlignment="1">
      <alignment horizontal="center" vertical="center"/>
    </xf>
    <xf numFmtId="171" fontId="10" fillId="3" borderId="11" xfId="0" applyNumberFormat="1" applyFont="1" applyFill="1" applyBorder="1" applyAlignment="1">
      <alignment horizontal="center" vertical="center"/>
    </xf>
    <xf numFmtId="0" fontId="10" fillId="3" borderId="11" xfId="0" applyFont="1" applyFill="1" applyBorder="1" applyAlignment="1">
      <alignment horizontal="center" vertical="center" wrapText="1"/>
    </xf>
    <xf numFmtId="49" fontId="9" fillId="4" borderId="10"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49" fontId="12" fillId="4" borderId="10" xfId="2" applyNumberFormat="1" applyFont="1" applyFill="1" applyBorder="1" applyAlignment="1">
      <alignment horizontal="center" vertical="center"/>
    </xf>
    <xf numFmtId="49" fontId="11" fillId="4" borderId="10" xfId="0" applyNumberFormat="1" applyFont="1" applyFill="1" applyBorder="1" applyAlignment="1">
      <alignment horizontal="center" vertical="center" wrapText="1"/>
    </xf>
    <xf numFmtId="49" fontId="11" fillId="4" borderId="10" xfId="0" applyNumberFormat="1" applyFont="1" applyFill="1" applyBorder="1" applyAlignment="1">
      <alignment horizontal="center" vertical="center"/>
    </xf>
    <xf numFmtId="49" fontId="11" fillId="4" borderId="11" xfId="0" applyNumberFormat="1" applyFont="1" applyFill="1" applyBorder="1" applyAlignment="1">
      <alignment horizontal="center" vertical="center"/>
    </xf>
    <xf numFmtId="0" fontId="4" fillId="0" borderId="0" xfId="3" applyFont="1" applyAlignment="1">
      <alignment horizontal="left" wrapText="1"/>
    </xf>
    <xf numFmtId="0" fontId="8" fillId="0" borderId="0" xfId="3" applyAlignment="1">
      <alignment horizontal="left" wrapText="1"/>
    </xf>
    <xf numFmtId="174" fontId="4" fillId="0" borderId="0" xfId="3" applyNumberFormat="1" applyFont="1" applyAlignment="1">
      <alignment horizontal="left" indent="1"/>
    </xf>
    <xf numFmtId="174" fontId="8" fillId="0" borderId="0" xfId="3" applyNumberFormat="1" applyAlignment="1">
      <alignment horizontal="left" indent="1"/>
    </xf>
    <xf numFmtId="174" fontId="8" fillId="0" borderId="0" xfId="3" applyNumberFormat="1" applyAlignment="1">
      <alignment horizontal="left" wrapText="1"/>
    </xf>
    <xf numFmtId="0" fontId="5" fillId="0" borderId="0" xfId="3" applyFont="1" applyAlignment="1">
      <alignment horizontal="left" wrapText="1"/>
    </xf>
  </cellXfs>
  <cellStyles count="14">
    <cellStyle name="Arial, 10pt" xfId="9"/>
    <cellStyle name="Arial, 8pt" xfId="10"/>
    <cellStyle name="Arial, 9pt" xfId="11"/>
    <cellStyle name="Hyperlink" xfId="13" builtinId="8"/>
    <cellStyle name="Standard" xfId="0" builtinId="0"/>
    <cellStyle name="Standard 2" xfId="3"/>
    <cellStyle name="Standard 2 2" xfId="7"/>
    <cellStyle name="Standard 3" xfId="5"/>
    <cellStyle name="Standard 3 2" xfId="12"/>
    <cellStyle name="Standard 4" xfId="6"/>
    <cellStyle name="Standard 5" xfId="8"/>
    <cellStyle name="Standard_GRAFIK2005" xfId="4"/>
    <cellStyle name="Standard_St.Bericht-Kopf" xfId="1"/>
    <cellStyle name="Währung" xfId="2" builtinId="4"/>
  </cellStyles>
  <dxfs count="1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Umsatz aus Eigenerzeugung</c:v>
          </c:tx>
          <c:spPr>
            <a:ln w="12700">
              <a:solidFill>
                <a:srgbClr val="000080"/>
              </a:solidFill>
              <a:prstDash val="solid"/>
            </a:ln>
          </c:spPr>
          <c:marker>
            <c:symbol val="square"/>
            <c:size val="5"/>
            <c:spPr>
              <a:solidFill>
                <a:srgbClr val="000080"/>
              </a:solidFill>
              <a:ln>
                <a:solidFill>
                  <a:srgbClr val="000080"/>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-10.566530689488403</c:v>
              </c:pt>
              <c:pt idx="1">
                <c:v>5.9341202542103417</c:v>
              </c:pt>
              <c:pt idx="2">
                <c:v>12.200054895971221</c:v>
              </c:pt>
              <c:pt idx="3">
                <c:v>-2.8818771968769568</c:v>
              </c:pt>
              <c:pt idx="4">
                <c:v>-6.6043039628424509</c:v>
              </c:pt>
              <c:pt idx="5">
                <c:v>8.89282360649824</c:v>
              </c:pt>
              <c:pt idx="6">
                <c:v>-1.200724114365201</c:v>
              </c:pt>
              <c:pt idx="7">
                <c:v>-2.8789423122751714</c:v>
              </c:pt>
              <c:pt idx="8">
                <c:v>6.2054012229837809</c:v>
              </c:pt>
              <c:pt idx="9">
                <c:v>0.12821992058692899</c:v>
              </c:pt>
              <c:pt idx="10">
                <c:v>6.0778641617433209</c:v>
              </c:pt>
              <c:pt idx="11">
                <c:v>-6.3465729618115034</c:v>
              </c:pt>
              <c:pt idx="12">
                <c:v>-10.284935781971171</c:v>
              </c:pt>
              <c:pt idx="13">
                <c:v>-2.3385170380472999</c:v>
              </c:pt>
              <c:pt idx="14">
                <c:v>10.913931611845058</c:v>
              </c:pt>
              <c:pt idx="15">
                <c:v>5.0658333806656799</c:v>
              </c:pt>
              <c:pt idx="16">
                <c:v>0.7044784753917952</c:v>
              </c:pt>
              <c:pt idx="17">
                <c:v>7.1210122494813106</c:v>
              </c:pt>
              <c:pt idx="18">
                <c:v>-2.0625344664321688</c:v>
              </c:pt>
              <c:pt idx="19">
                <c:v>-0.46266298214801793</c:v>
              </c:pt>
            </c:numLit>
          </c:val>
          <c:smooth val="0"/>
        </c:ser>
        <c:ser>
          <c:idx val="1"/>
          <c:order val="1"/>
          <c:tx>
            <c:v>darunter Ausland</c:v>
          </c:tx>
          <c:spPr>
            <a:ln w="12700">
              <a:solidFill>
                <a:srgbClr val="FF00FF"/>
              </a:solidFill>
              <a:prstDash val="solid"/>
            </a:ln>
          </c:spPr>
          <c:marker>
            <c:symbol val="diamond"/>
            <c:size val="5"/>
            <c:spPr>
              <a:solidFill>
                <a:srgbClr val="FF00FF"/>
              </a:solidFill>
              <a:ln>
                <a:solidFill>
                  <a:srgbClr val="FF00FF"/>
                </a:solidFill>
                <a:prstDash val="solid"/>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formatCode>General</c:formatCode>
              <c:ptCount val="20"/>
              <c:pt idx="0">
                <c:v>-9.3125664040795897</c:v>
              </c:pt>
              <c:pt idx="1">
                <c:v>30.715438480699078</c:v>
              </c:pt>
              <c:pt idx="2">
                <c:v>5.1281079551375939</c:v>
              </c:pt>
              <c:pt idx="3">
                <c:v>-5.9346166219369962</c:v>
              </c:pt>
              <c:pt idx="4">
                <c:v>-15.609394418438484</c:v>
              </c:pt>
              <c:pt idx="5">
                <c:v>8.3011341234315807</c:v>
              </c:pt>
              <c:pt idx="6">
                <c:v>-5.3961255198614992</c:v>
              </c:pt>
              <c:pt idx="7">
                <c:v>-0.67976638484222462</c:v>
              </c:pt>
              <c:pt idx="8">
                <c:v>6.3478809369422606</c:v>
              </c:pt>
              <c:pt idx="9">
                <c:v>3.4945705073609901</c:v>
              </c:pt>
              <c:pt idx="10">
                <c:v>5.5347611048323841</c:v>
              </c:pt>
              <c:pt idx="11">
                <c:v>-12.941605647974399</c:v>
              </c:pt>
              <c:pt idx="12">
                <c:v>-9.1689886249013739</c:v>
              </c:pt>
              <c:pt idx="13">
                <c:v>5.0053864339646452</c:v>
              </c:pt>
              <c:pt idx="14">
                <c:v>11.899547192474273</c:v>
              </c:pt>
              <c:pt idx="15">
                <c:v>-0.77965242681135294</c:v>
              </c:pt>
              <c:pt idx="16">
                <c:v>-1.1568597207351417</c:v>
              </c:pt>
              <c:pt idx="17">
                <c:v>16.709851409232712</c:v>
              </c:pt>
              <c:pt idx="18">
                <c:v>-1.4419898476678128</c:v>
              </c:pt>
              <c:pt idx="19">
                <c:v>-8.1724264160735345</c:v>
              </c:pt>
            </c:numLit>
          </c:val>
          <c:smooth val="0"/>
        </c:ser>
        <c:dLbls>
          <c:showLegendKey val="0"/>
          <c:showVal val="0"/>
          <c:showCatName val="0"/>
          <c:showSerName val="0"/>
          <c:showPercent val="0"/>
          <c:showBubbleSize val="0"/>
        </c:dLbls>
        <c:marker val="1"/>
        <c:smooth val="0"/>
        <c:axId val="100114816"/>
        <c:axId val="100117120"/>
      </c:lineChart>
      <c:catAx>
        <c:axId val="100114816"/>
        <c:scaling>
          <c:orientation val="minMax"/>
        </c:scaling>
        <c:delete val="0"/>
        <c:axPos val="b"/>
        <c:title>
          <c:tx>
            <c:rich>
              <a:bodyPr/>
              <a:lstStyle/>
              <a:p>
                <a:pPr>
                  <a:defRPr sz="800" b="0" i="0" u="none" strike="noStrike" baseline="0">
                    <a:solidFill>
                      <a:srgbClr val="000000"/>
                    </a:solidFill>
                    <a:latin typeface="Helvetica"/>
                    <a:ea typeface="Helvetica"/>
                    <a:cs typeface="Helvetica"/>
                  </a:defRPr>
                </a:pPr>
                <a:r>
                  <a:rPr lang="de-DE"/>
                  <a:t>Monat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00117120"/>
        <c:crossesAt val="-50"/>
        <c:auto val="0"/>
        <c:lblAlgn val="ctr"/>
        <c:lblOffset val="100"/>
        <c:tickLblSkip val="1"/>
        <c:tickMarkSkip val="1"/>
        <c:noMultiLvlLbl val="0"/>
      </c:catAx>
      <c:valAx>
        <c:axId val="100117120"/>
        <c:scaling>
          <c:orientation val="minMax"/>
          <c:max val="50"/>
          <c:min val="-50"/>
        </c:scaling>
        <c:delete val="0"/>
        <c:axPos val="l"/>
        <c:title>
          <c:tx>
            <c:rich>
              <a:bodyPr rot="0" vert="horz"/>
              <a:lstStyle/>
              <a:p>
                <a:pPr algn="ctr">
                  <a:defRPr sz="800" b="0" i="0" u="none" strike="noStrike" baseline="0">
                    <a:solidFill>
                      <a:srgbClr val="000000"/>
                    </a:solidFill>
                    <a:latin typeface="Helvetica"/>
                    <a:ea typeface="Helvetica"/>
                    <a:cs typeface="Helvetica"/>
                  </a:defRPr>
                </a:pPr>
                <a:r>
                  <a:rPr lang="de-DE"/>
                  <a:t>%</a:t>
                </a:r>
              </a:p>
            </c:rich>
          </c:tx>
          <c:overlay val="0"/>
          <c:spPr>
            <a:noFill/>
            <a:ln w="25400">
              <a:noFill/>
            </a:ln>
          </c:spPr>
        </c:title>
        <c:numFmt formatCode="\ \+* 0\ \ ;\ \-* 0\ \ ;\ 0\ \ "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00114816"/>
        <c:crosses val="autoZero"/>
        <c:crossBetween val="midCat"/>
        <c:majorUnit val="10"/>
      </c:valAx>
      <c:spPr>
        <a:noFill/>
        <a:ln w="25400">
          <a:noFill/>
        </a:ln>
      </c:spPr>
    </c:plotArea>
    <c:legend>
      <c:legendPos val="r"/>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sng" strike="noStrike" baseline="0">
                <a:solidFill>
                  <a:srgbClr val="000000"/>
                </a:solidFill>
                <a:latin typeface="Arial"/>
                <a:ea typeface="Arial"/>
                <a:cs typeface="Arial"/>
              </a:defRPr>
            </a:pPr>
            <a:r>
              <a:rPr lang="de-DE"/>
              <a:t>Beschäftigten- und Umsatzentwicklung im Verarbeitenden Gewerbe 
Schleswig-Holstein Mai 2012 - Mai 2013 (WZ2008)
</a:t>
            </a:r>
          </a:p>
        </c:rich>
      </c:tx>
      <c:layout>
        <c:manualLayout>
          <c:xMode val="edge"/>
          <c:yMode val="edge"/>
          <c:x val="0.16404923206588704"/>
          <c:y val="4.1055718475073312E-2"/>
        </c:manualLayout>
      </c:layout>
      <c:overlay val="0"/>
      <c:spPr>
        <a:noFill/>
        <a:ln w="25400">
          <a:noFill/>
        </a:ln>
      </c:spPr>
    </c:title>
    <c:autoTitleDeleted val="0"/>
    <c:plotArea>
      <c:layout>
        <c:manualLayout>
          <c:layoutTarget val="inner"/>
          <c:xMode val="edge"/>
          <c:yMode val="edge"/>
          <c:x val="0.13263547910442419"/>
          <c:y val="0.22580645161290322"/>
          <c:w val="0.69459106162580042"/>
          <c:h val="0.47800586510263932"/>
        </c:manualLayout>
      </c:layout>
      <c:barChart>
        <c:barDir val="col"/>
        <c:grouping val="clustered"/>
        <c:varyColors val="0"/>
        <c:ser>
          <c:idx val="1"/>
          <c:order val="0"/>
          <c:tx>
            <c:v>Umsatz insgesamt</c:v>
          </c:tx>
          <c:spPr>
            <a:solidFill>
              <a:srgbClr val="C0C0C0"/>
            </a:solidFill>
            <a:ln w="12700">
              <a:solidFill>
                <a:srgbClr val="000000"/>
              </a:solidFill>
              <a:prstDash val="solid"/>
            </a:ln>
          </c:spPr>
          <c:invertIfNegative val="0"/>
          <c:cat>
            <c:numRef>
              <c:f>'Diagramm Hilfsdatei_SH 05_13'!$A$57:$A$69</c:f>
              <c:numCache>
                <c:formatCode>[$-407]mmm/\ yy;@</c:formatCode>
                <c:ptCount val="13"/>
                <c:pt idx="0">
                  <c:v>41030</c:v>
                </c:pt>
                <c:pt idx="1">
                  <c:v>41061</c:v>
                </c:pt>
                <c:pt idx="2">
                  <c:v>41091</c:v>
                </c:pt>
                <c:pt idx="3">
                  <c:v>41122</c:v>
                </c:pt>
                <c:pt idx="4">
                  <c:v>41153</c:v>
                </c:pt>
                <c:pt idx="5">
                  <c:v>41183</c:v>
                </c:pt>
                <c:pt idx="6">
                  <c:v>41214</c:v>
                </c:pt>
                <c:pt idx="7">
                  <c:v>41244</c:v>
                </c:pt>
                <c:pt idx="8">
                  <c:v>41275</c:v>
                </c:pt>
                <c:pt idx="9">
                  <c:v>41306</c:v>
                </c:pt>
                <c:pt idx="10">
                  <c:v>41334</c:v>
                </c:pt>
                <c:pt idx="11">
                  <c:v>41365</c:v>
                </c:pt>
                <c:pt idx="12">
                  <c:v>41395</c:v>
                </c:pt>
              </c:numCache>
            </c:numRef>
          </c:cat>
          <c:val>
            <c:numRef>
              <c:f>'Diagramm Hilfsdatei_SH 05_13'!$F$57:$F$69</c:f>
              <c:numCache>
                <c:formatCode>General</c:formatCode>
                <c:ptCount val="13"/>
                <c:pt idx="0">
                  <c:v>2511.6644209999999</c:v>
                </c:pt>
                <c:pt idx="1">
                  <c:v>3043.8211860000001</c:v>
                </c:pt>
                <c:pt idx="2">
                  <c:v>2583.6054260000001</c:v>
                </c:pt>
                <c:pt idx="3">
                  <c:v>2621.7411320000001</c:v>
                </c:pt>
                <c:pt idx="4">
                  <c:v>2712.0735140000002</c:v>
                </c:pt>
                <c:pt idx="5">
                  <c:v>2855.3792870000002</c:v>
                </c:pt>
                <c:pt idx="6">
                  <c:v>2775.4127619999999</c:v>
                </c:pt>
                <c:pt idx="7">
                  <c:v>2821.023991</c:v>
                </c:pt>
                <c:pt idx="8">
                  <c:v>2482.3577749999999</c:v>
                </c:pt>
                <c:pt idx="9">
                  <c:v>2953.5478889999999</c:v>
                </c:pt>
                <c:pt idx="10">
                  <c:v>2601.4162809999998</c:v>
                </c:pt>
                <c:pt idx="11">
                  <c:v>2580.069035</c:v>
                </c:pt>
                <c:pt idx="12">
                  <c:v>2612.1315869999999</c:v>
                </c:pt>
              </c:numCache>
            </c:numRef>
          </c:val>
        </c:ser>
        <c:ser>
          <c:idx val="0"/>
          <c:order val="1"/>
          <c:tx>
            <c:v>Auslandsumsatz</c:v>
          </c:tx>
          <c:spPr>
            <a:solidFill>
              <a:srgbClr val="808080"/>
            </a:solidFill>
            <a:ln w="12700">
              <a:solidFill>
                <a:srgbClr val="000000"/>
              </a:solidFill>
              <a:prstDash val="solid"/>
            </a:ln>
          </c:spPr>
          <c:invertIfNegative val="0"/>
          <c:cat>
            <c:numRef>
              <c:f>'Diagramm Hilfsdatei_SH 05_13'!$A$57:$A$69</c:f>
              <c:numCache>
                <c:formatCode>[$-407]mmm/\ yy;@</c:formatCode>
                <c:ptCount val="13"/>
                <c:pt idx="0">
                  <c:v>41030</c:v>
                </c:pt>
                <c:pt idx="1">
                  <c:v>41061</c:v>
                </c:pt>
                <c:pt idx="2">
                  <c:v>41091</c:v>
                </c:pt>
                <c:pt idx="3">
                  <c:v>41122</c:v>
                </c:pt>
                <c:pt idx="4">
                  <c:v>41153</c:v>
                </c:pt>
                <c:pt idx="5">
                  <c:v>41183</c:v>
                </c:pt>
                <c:pt idx="6">
                  <c:v>41214</c:v>
                </c:pt>
                <c:pt idx="7">
                  <c:v>41244</c:v>
                </c:pt>
                <c:pt idx="8">
                  <c:v>41275</c:v>
                </c:pt>
                <c:pt idx="9">
                  <c:v>41306</c:v>
                </c:pt>
                <c:pt idx="10">
                  <c:v>41334</c:v>
                </c:pt>
                <c:pt idx="11">
                  <c:v>41365</c:v>
                </c:pt>
                <c:pt idx="12">
                  <c:v>41395</c:v>
                </c:pt>
              </c:numCache>
            </c:numRef>
          </c:cat>
          <c:val>
            <c:numRef>
              <c:f>'Diagramm Hilfsdatei_SH 05_13'!$H$57:$H$69</c:f>
              <c:numCache>
                <c:formatCode>General</c:formatCode>
                <c:ptCount val="13"/>
                <c:pt idx="0">
                  <c:v>1046.5806929999999</c:v>
                </c:pt>
                <c:pt idx="1">
                  <c:v>1314.4463899999998</c:v>
                </c:pt>
                <c:pt idx="2">
                  <c:v>1066.9841310000002</c:v>
                </c:pt>
                <c:pt idx="3">
                  <c:v>1047.4247740000001</c:v>
                </c:pt>
                <c:pt idx="4">
                  <c:v>1135.5430120000001</c:v>
                </c:pt>
                <c:pt idx="5">
                  <c:v>1172.0660109999999</c:v>
                </c:pt>
                <c:pt idx="6">
                  <c:v>1069.742888</c:v>
                </c:pt>
                <c:pt idx="7">
                  <c:v>1093.8433130000001</c:v>
                </c:pt>
                <c:pt idx="8">
                  <c:v>1051.7301629999999</c:v>
                </c:pt>
                <c:pt idx="9">
                  <c:v>1406.3224439999999</c:v>
                </c:pt>
                <c:pt idx="10">
                  <c:v>1118.3365879999999</c:v>
                </c:pt>
                <c:pt idx="11">
                  <c:v>1071.396399</c:v>
                </c:pt>
                <c:pt idx="12">
                  <c:v>1118.325392</c:v>
                </c:pt>
              </c:numCache>
            </c:numRef>
          </c:val>
        </c:ser>
        <c:dLbls>
          <c:showLegendKey val="0"/>
          <c:showVal val="0"/>
          <c:showCatName val="0"/>
          <c:showSerName val="0"/>
          <c:showPercent val="0"/>
          <c:showBubbleSize val="0"/>
        </c:dLbls>
        <c:gapWidth val="40"/>
        <c:overlap val="100"/>
        <c:axId val="100476416"/>
        <c:axId val="100491264"/>
      </c:barChart>
      <c:lineChart>
        <c:grouping val="standard"/>
        <c:varyColors val="0"/>
        <c:ser>
          <c:idx val="2"/>
          <c:order val="2"/>
          <c:tx>
            <c:v>Beschäftigte</c:v>
          </c:tx>
          <c:spPr>
            <a:ln w="25400">
              <a:solidFill>
                <a:srgbClr val="000000"/>
              </a:solidFill>
              <a:prstDash val="solid"/>
            </a:ln>
          </c:spPr>
          <c:marker>
            <c:symbol val="diamond"/>
            <c:size val="5"/>
            <c:spPr>
              <a:solidFill>
                <a:srgbClr val="000000"/>
              </a:solidFill>
              <a:ln>
                <a:solidFill>
                  <a:srgbClr val="000000"/>
                </a:solidFill>
                <a:prstDash val="solid"/>
              </a:ln>
            </c:spPr>
          </c:marker>
          <c:cat>
            <c:numRef>
              <c:f>'Diagramm Hilfsdatei_SH 05_13'!$A$53:$A$65</c:f>
              <c:numCache>
                <c:formatCode>[$-407]mmm/\ yy;@</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numCache>
            </c:numRef>
          </c:cat>
          <c:val>
            <c:numRef>
              <c:f>'Diagramm Hilfsdatei_SH 05_13'!$C$57:$C$69</c:f>
              <c:numCache>
                <c:formatCode>###\ ###\ ###</c:formatCode>
                <c:ptCount val="13"/>
                <c:pt idx="0">
                  <c:v>99537</c:v>
                </c:pt>
                <c:pt idx="1">
                  <c:v>99854</c:v>
                </c:pt>
                <c:pt idx="2">
                  <c:v>100052</c:v>
                </c:pt>
                <c:pt idx="3">
                  <c:v>100974</c:v>
                </c:pt>
                <c:pt idx="4">
                  <c:v>100959</c:v>
                </c:pt>
                <c:pt idx="5">
                  <c:v>100743</c:v>
                </c:pt>
                <c:pt idx="6">
                  <c:v>100608</c:v>
                </c:pt>
                <c:pt idx="7">
                  <c:v>100047</c:v>
                </c:pt>
                <c:pt idx="8">
                  <c:v>100847</c:v>
                </c:pt>
                <c:pt idx="9">
                  <c:v>100553</c:v>
                </c:pt>
                <c:pt idx="10" formatCode="###\ ###\ ###\ ###">
                  <c:v>100368</c:v>
                </c:pt>
                <c:pt idx="11" formatCode="###\ ###\ ###\ ###">
                  <c:v>100333</c:v>
                </c:pt>
                <c:pt idx="12" formatCode="###\ ###\ ###\ ###">
                  <c:v>100283</c:v>
                </c:pt>
              </c:numCache>
            </c:numRef>
          </c:val>
          <c:smooth val="0"/>
        </c:ser>
        <c:dLbls>
          <c:showLegendKey val="0"/>
          <c:showVal val="0"/>
          <c:showCatName val="0"/>
          <c:showSerName val="0"/>
          <c:showPercent val="0"/>
          <c:showBubbleSize val="0"/>
        </c:dLbls>
        <c:marker val="1"/>
        <c:smooth val="0"/>
        <c:axId val="100493184"/>
        <c:axId val="100494720"/>
      </c:lineChart>
      <c:catAx>
        <c:axId val="10047641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Monat</a:t>
                </a:r>
              </a:p>
            </c:rich>
          </c:tx>
          <c:layout>
            <c:manualLayout>
              <c:xMode val="edge"/>
              <c:yMode val="edge"/>
              <c:x val="0.45026251299739362"/>
              <c:y val="0.82111436950146632"/>
            </c:manualLayout>
          </c:layout>
          <c:overlay val="0"/>
          <c:spPr>
            <a:noFill/>
            <a:ln w="25400">
              <a:noFill/>
            </a:ln>
          </c:spPr>
        </c:title>
        <c:numFmt formatCode="[$-407]mmm/\ yy;@"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491264"/>
        <c:crosses val="autoZero"/>
        <c:auto val="0"/>
        <c:lblAlgn val="ctr"/>
        <c:lblOffset val="100"/>
        <c:tickLblSkip val="1"/>
        <c:tickMarkSkip val="1"/>
        <c:noMultiLvlLbl val="0"/>
      </c:catAx>
      <c:valAx>
        <c:axId val="100491264"/>
        <c:scaling>
          <c:orientation val="minMax"/>
          <c:max val="8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Mio. Euro</a:t>
                </a:r>
              </a:p>
            </c:rich>
          </c:tx>
          <c:layout>
            <c:manualLayout>
              <c:xMode val="edge"/>
              <c:yMode val="edge"/>
              <c:x val="3.6649214659685861E-2"/>
              <c:y val="0.13196480938416422"/>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476416"/>
        <c:crosses val="autoZero"/>
        <c:crossBetween val="between"/>
        <c:majorUnit val="1000"/>
      </c:valAx>
      <c:catAx>
        <c:axId val="100493184"/>
        <c:scaling>
          <c:orientation val="minMax"/>
        </c:scaling>
        <c:delete val="1"/>
        <c:axPos val="b"/>
        <c:numFmt formatCode="[$-407]mmm/\ yy;@" sourceLinked="1"/>
        <c:majorTickMark val="out"/>
        <c:minorTickMark val="none"/>
        <c:tickLblPos val="nextTo"/>
        <c:crossAx val="100494720"/>
        <c:crossesAt val="100000"/>
        <c:auto val="0"/>
        <c:lblAlgn val="ctr"/>
        <c:lblOffset val="100"/>
        <c:noMultiLvlLbl val="0"/>
      </c:catAx>
      <c:valAx>
        <c:axId val="100494720"/>
        <c:scaling>
          <c:orientation val="minMax"/>
          <c:max val="120000"/>
          <c:min val="0"/>
        </c:scaling>
        <c:delete val="0"/>
        <c:axPos val="r"/>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0.84642380435429854"/>
              <c:y val="0.14369501466275661"/>
            </c:manualLayout>
          </c:layout>
          <c:overlay val="0"/>
          <c:spPr>
            <a:noFill/>
            <a:ln w="25400">
              <a:noFill/>
            </a:ln>
          </c:spPr>
        </c:title>
        <c:numFmt formatCode="#\ ###\ ###;\-#\ ###\ ###;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493184"/>
        <c:crosses val="max"/>
        <c:crossBetween val="between"/>
      </c:valAx>
      <c:spPr>
        <a:solidFill>
          <a:srgbClr val="FFFFFF"/>
        </a:solidFill>
        <a:ln w="12700">
          <a:solidFill>
            <a:srgbClr val="808080"/>
          </a:solidFill>
          <a:prstDash val="solid"/>
        </a:ln>
      </c:spPr>
    </c:plotArea>
    <c:legend>
      <c:legendPos val="b"/>
      <c:layout>
        <c:manualLayout>
          <c:xMode val="edge"/>
          <c:yMode val="edge"/>
          <c:x val="0.16579443276396733"/>
          <c:y val="0.88563049853372433"/>
          <c:w val="0.61954734715752147"/>
          <c:h val="6.451612903225811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Footer>&amp;L&amp;9Statistikamt Nord&amp;Z&amp;9&amp;S+6 &amp;R&amp;9Statistischer Bericht E I 1/m - SH - 05/2013</c:oddFooter>
    </c:headerFooter>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31</xdr:row>
      <xdr:rowOff>0</xdr:rowOff>
    </xdr:from>
    <xdr:to>
      <xdr:col>7</xdr:col>
      <xdr:colOff>257175</xdr:colOff>
      <xdr:row>31</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31</xdr:row>
      <xdr:rowOff>0</xdr:rowOff>
    </xdr:from>
    <xdr:to>
      <xdr:col>5</xdr:col>
      <xdr:colOff>38100</xdr:colOff>
      <xdr:row>31</xdr:row>
      <xdr:rowOff>0</xdr:rowOff>
    </xdr:to>
    <xdr:sp macro="" textlink="">
      <xdr:nvSpPr>
        <xdr:cNvPr id="4" name="Line 3"/>
        <xdr:cNvSpPr>
          <a:spLocks noChangeShapeType="1"/>
        </xdr:cNvSpPr>
      </xdr:nvSpPr>
      <xdr:spPr bwMode="auto">
        <a:xfrm>
          <a:off x="3629025" y="4905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285751</xdr:colOff>
      <xdr:row>1</xdr:row>
      <xdr:rowOff>66675</xdr:rowOff>
    </xdr:from>
    <xdr:to>
      <xdr:col>7</xdr:col>
      <xdr:colOff>371475</xdr:colOff>
      <xdr:row>27</xdr:row>
      <xdr:rowOff>133350</xdr:rowOff>
    </xdr:to>
    <xdr:graphicFrame macro="">
      <xdr:nvGraphicFramePr>
        <xdr:cNvPr id="5"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0.16579</cdr:x>
      <cdr:y>0.12193</cdr:y>
    </cdr:from>
    <cdr:to>
      <cdr:x>0.92486</cdr:x>
      <cdr:y>0.12193</cdr:y>
    </cdr:to>
    <cdr:sp macro="" textlink="">
      <cdr:nvSpPr>
        <cdr:cNvPr id="2049" name="Line 1"/>
        <cdr:cNvSpPr>
          <a:spLocks xmlns:a="http://schemas.openxmlformats.org/drawingml/2006/main" noChangeShapeType="1"/>
        </cdr:cNvSpPr>
      </cdr:nvSpPr>
      <cdr:spPr bwMode="auto">
        <a:xfrm xmlns:a="http://schemas.openxmlformats.org/drawingml/2006/main" flipV="1">
          <a:off x="795922" y="92600"/>
          <a:ext cx="362953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0</xdr:row>
      <xdr:rowOff>0</xdr:rowOff>
    </xdr:to>
    <xdr:grpSp>
      <xdr:nvGrpSpPr>
        <xdr:cNvPr id="33008" name="Group 1"/>
        <xdr:cNvGrpSpPr>
          <a:grpSpLocks/>
        </xdr:cNvGrpSpPr>
      </xdr:nvGrpSpPr>
      <xdr:grpSpPr bwMode="auto">
        <a:xfrm>
          <a:off x="0" y="0"/>
          <a:ext cx="2994660" cy="0"/>
          <a:chOff x="0" y="-284992"/>
          <a:chExt cx="20080" cy="341"/>
        </a:xfrm>
      </xdr:grpSpPr>
      <xdr:sp macro="" textlink="">
        <xdr:nvSpPr>
          <xdr:cNvPr id="12290"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1"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33009" name="Group 4"/>
        <xdr:cNvGrpSpPr>
          <a:grpSpLocks/>
        </xdr:cNvGrpSpPr>
      </xdr:nvGrpSpPr>
      <xdr:grpSpPr bwMode="auto">
        <a:xfrm>
          <a:off x="0" y="0"/>
          <a:ext cx="2994660" cy="0"/>
          <a:chOff x="0" y="-284992"/>
          <a:chExt cx="20080" cy="341"/>
        </a:xfrm>
      </xdr:grpSpPr>
      <xdr:sp macro="" textlink="">
        <xdr:nvSpPr>
          <xdr:cNvPr id="12293" name="Text 8"/>
          <xdr:cNvSpPr txBox="1">
            <a:spLocks noChangeArrowheads="1"/>
          </xdr:cNvSpPr>
        </xdr:nvSpPr>
        <xdr:spPr bwMode="auto">
          <a:xfrm>
            <a:off x="-222647447015" y="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x) Durchschnitt der drei Vormonate = 100</a:t>
            </a:r>
          </a:p>
        </xdr:txBody>
      </xdr:sp>
      <xdr:sp macro="" textlink="">
        <xdr:nvSpPr>
          <xdr:cNvPr id="12294" name="Text 9"/>
          <xdr:cNvSpPr txBox="1">
            <a:spLocks noChangeArrowheads="1"/>
          </xdr:cNvSpPr>
        </xdr:nvSpPr>
        <xdr:spPr bwMode="auto">
          <a:xfrm>
            <a:off x="158113504021" y="0"/>
            <a:ext cx="1108"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t>
            </a:r>
          </a:p>
        </xdr:txBody>
      </xdr:sp>
    </xdr:grpSp>
    <xdr:clientData/>
  </xdr:twoCellAnchor>
  <xdr:twoCellAnchor>
    <xdr:from>
      <xdr:col>0</xdr:col>
      <xdr:colOff>0</xdr:colOff>
      <xdr:row>28</xdr:row>
      <xdr:rowOff>0</xdr:rowOff>
    </xdr:from>
    <xdr:to>
      <xdr:col>2</xdr:col>
      <xdr:colOff>161925</xdr:colOff>
      <xdr:row>28</xdr:row>
      <xdr:rowOff>0</xdr:rowOff>
    </xdr:to>
    <xdr:grpSp>
      <xdr:nvGrpSpPr>
        <xdr:cNvPr id="33010" name="Group 7"/>
        <xdr:cNvGrpSpPr>
          <a:grpSpLocks/>
        </xdr:cNvGrpSpPr>
      </xdr:nvGrpSpPr>
      <xdr:grpSpPr bwMode="auto">
        <a:xfrm>
          <a:off x="0" y="6671310"/>
          <a:ext cx="3165348" cy="0"/>
          <a:chOff x="0" y="-284992"/>
          <a:chExt cx="20080" cy="341"/>
        </a:xfrm>
      </xdr:grpSpPr>
      <xdr:sp macro="" textlink="">
        <xdr:nvSpPr>
          <xdr:cNvPr id="12296"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5"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28</xdr:row>
      <xdr:rowOff>0</xdr:rowOff>
    </xdr:from>
    <xdr:to>
      <xdr:col>2</xdr:col>
      <xdr:colOff>161925</xdr:colOff>
      <xdr:row>28</xdr:row>
      <xdr:rowOff>0</xdr:rowOff>
    </xdr:to>
    <xdr:grpSp>
      <xdr:nvGrpSpPr>
        <xdr:cNvPr id="33011" name="Group 13"/>
        <xdr:cNvGrpSpPr>
          <a:grpSpLocks/>
        </xdr:cNvGrpSpPr>
      </xdr:nvGrpSpPr>
      <xdr:grpSpPr bwMode="auto">
        <a:xfrm>
          <a:off x="0" y="6671310"/>
          <a:ext cx="3165348" cy="0"/>
          <a:chOff x="0" y="-284992"/>
          <a:chExt cx="20080" cy="341"/>
        </a:xfrm>
      </xdr:grpSpPr>
      <xdr:sp macro="" textlink="">
        <xdr:nvSpPr>
          <xdr:cNvPr id="12302" name="Text 6"/>
          <xdr:cNvSpPr txBox="1">
            <a:spLocks noChangeArrowheads="1"/>
          </xdr:cNvSpPr>
        </xdr:nvSpPr>
        <xdr:spPr bwMode="auto">
          <a:xfrm>
            <a:off x="94617706173" y="7315200"/>
            <a:ext cx="2008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x) Durchschnitt der drei Vormonate ^= 100</a:t>
            </a:r>
          </a:p>
        </xdr:txBody>
      </xdr:sp>
      <xdr:sp macro="" textlink="">
        <xdr:nvSpPr>
          <xdr:cNvPr id="33013" name="Text 7"/>
          <xdr:cNvSpPr txBox="1">
            <a:spLocks noChangeArrowheads="1"/>
          </xdr:cNvSpPr>
        </xdr:nvSpPr>
        <xdr:spPr bwMode="auto">
          <a:xfrm>
            <a:off x="12960" y="-284992"/>
            <a:ext cx="1120" cy="16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style="141" customWidth="1"/>
    <col min="8" max="8" width="10.7109375" style="141" customWidth="1"/>
    <col min="9" max="95" width="12.140625" style="141" customWidth="1"/>
    <col min="96" max="16384" width="11.28515625" style="141"/>
  </cols>
  <sheetData>
    <row r="3" spans="1:7" ht="20.25" x14ac:dyDescent="0.3">
      <c r="A3" s="223" t="s">
        <v>317</v>
      </c>
      <c r="B3" s="223"/>
      <c r="C3" s="223"/>
      <c r="D3" s="223"/>
    </row>
    <row r="4" spans="1:7" ht="20.25" x14ac:dyDescent="0.3">
      <c r="A4" s="223" t="s">
        <v>318</v>
      </c>
      <c r="B4" s="223"/>
      <c r="C4" s="223"/>
      <c r="D4" s="223"/>
    </row>
    <row r="11" spans="1:7" ht="15" x14ac:dyDescent="0.2">
      <c r="A11" s="142"/>
      <c r="F11" s="143"/>
      <c r="G11" s="144"/>
    </row>
    <row r="13" spans="1:7" x14ac:dyDescent="0.2">
      <c r="A13" s="145"/>
    </row>
    <row r="15" spans="1:7" ht="23.25" x14ac:dyDescent="0.2">
      <c r="D15" s="224" t="s">
        <v>319</v>
      </c>
      <c r="E15" s="224"/>
      <c r="F15" s="224"/>
      <c r="G15" s="224"/>
    </row>
    <row r="16" spans="1:7" ht="15" x14ac:dyDescent="0.2">
      <c r="D16" s="225" t="s">
        <v>407</v>
      </c>
      <c r="E16" s="225"/>
      <c r="F16" s="225"/>
      <c r="G16" s="225"/>
    </row>
    <row r="18" spans="1:7" ht="25.5" x14ac:dyDescent="0.35">
      <c r="B18" s="226" t="s">
        <v>320</v>
      </c>
      <c r="C18" s="226"/>
      <c r="D18" s="226"/>
      <c r="E18" s="226"/>
      <c r="F18" s="226"/>
      <c r="G18" s="226"/>
    </row>
    <row r="19" spans="1:7" ht="25.5" x14ac:dyDescent="0.35">
      <c r="A19" s="146"/>
      <c r="B19" s="227" t="s">
        <v>399</v>
      </c>
      <c r="C19" s="226"/>
      <c r="D19" s="226"/>
      <c r="E19" s="226"/>
      <c r="F19" s="226"/>
      <c r="G19" s="226"/>
    </row>
    <row r="20" spans="1:7" ht="25.5" x14ac:dyDescent="0.35">
      <c r="B20" s="227" t="s">
        <v>366</v>
      </c>
      <c r="C20" s="226"/>
      <c r="D20" s="226"/>
      <c r="E20" s="226"/>
      <c r="F20" s="226"/>
      <c r="G20" s="226"/>
    </row>
    <row r="21" spans="1:7" ht="16.5" x14ac:dyDescent="0.25">
      <c r="A21" s="147"/>
      <c r="B21" s="146"/>
      <c r="C21" s="146"/>
      <c r="D21" s="146"/>
      <c r="E21" s="146"/>
      <c r="F21" s="146"/>
    </row>
    <row r="22" spans="1:7" ht="15" x14ac:dyDescent="0.2">
      <c r="E22" s="222" t="s">
        <v>406</v>
      </c>
      <c r="F22" s="222"/>
      <c r="G22" s="222"/>
    </row>
    <row r="23" spans="1:7" ht="16.5" x14ac:dyDescent="0.25">
      <c r="B23" s="147"/>
      <c r="C23" s="147"/>
      <c r="D23" s="147"/>
      <c r="E23" s="147"/>
      <c r="F23" s="147"/>
      <c r="G23" s="147"/>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5/13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Layout" zoomScaleNormal="100" workbookViewId="0">
      <selection activeCell="A2" sqref="A2"/>
    </sheetView>
  </sheetViews>
  <sheetFormatPr baseColWidth="10" defaultColWidth="11.42578125" defaultRowHeight="12.75" x14ac:dyDescent="0.2"/>
  <cols>
    <col min="1" max="1" width="6" style="16" customWidth="1"/>
    <col min="2" max="2" width="36.7109375" style="5" customWidth="1"/>
    <col min="3" max="3" width="11.28515625" style="5" customWidth="1"/>
    <col min="4" max="4" width="11.140625" style="25" customWidth="1"/>
    <col min="5" max="5" width="9.42578125" style="5" customWidth="1"/>
    <col min="6" max="6" width="11.140625" style="5" customWidth="1"/>
    <col min="7" max="7" width="9.140625" style="5" customWidth="1"/>
    <col min="8" max="8" width="11.140625" style="7" customWidth="1"/>
    <col min="9" max="9" width="9.140625" style="5" customWidth="1"/>
    <col min="10" max="15" width="11.42578125" style="6"/>
    <col min="16" max="16384" width="11.42578125" style="5"/>
  </cols>
  <sheetData>
    <row r="1" spans="1:15" ht="25.5" customHeight="1" x14ac:dyDescent="0.2">
      <c r="A1" s="312" t="s">
        <v>405</v>
      </c>
      <c r="B1" s="312"/>
      <c r="C1" s="312"/>
      <c r="D1" s="312"/>
      <c r="E1" s="312"/>
      <c r="F1" s="312"/>
      <c r="G1" s="312"/>
      <c r="H1" s="312"/>
      <c r="I1" s="312"/>
    </row>
    <row r="2" spans="1:15" x14ac:dyDescent="0.2">
      <c r="A2" s="67"/>
      <c r="B2" s="67"/>
      <c r="C2" s="67"/>
      <c r="D2" s="67"/>
      <c r="E2" s="67"/>
      <c r="F2" s="67"/>
      <c r="G2" s="67"/>
      <c r="H2" s="67"/>
      <c r="I2" s="67"/>
    </row>
    <row r="3" spans="1:15" s="24" customFormat="1" x14ac:dyDescent="0.2">
      <c r="A3" s="313" t="s">
        <v>54</v>
      </c>
      <c r="B3" s="314" t="s">
        <v>0</v>
      </c>
      <c r="C3" s="315" t="s">
        <v>1</v>
      </c>
      <c r="D3" s="316" t="s">
        <v>25</v>
      </c>
      <c r="E3" s="316"/>
      <c r="F3" s="316"/>
      <c r="G3" s="316"/>
      <c r="H3" s="316"/>
      <c r="I3" s="317"/>
      <c r="J3" s="42"/>
      <c r="K3" s="42"/>
      <c r="L3" s="42"/>
      <c r="M3" s="42"/>
      <c r="N3" s="42"/>
      <c r="O3" s="42"/>
    </row>
    <row r="4" spans="1:15" s="24" customFormat="1" ht="12.75" customHeight="1" x14ac:dyDescent="0.2">
      <c r="A4" s="313"/>
      <c r="B4" s="314"/>
      <c r="C4" s="315"/>
      <c r="D4" s="316" t="s">
        <v>3</v>
      </c>
      <c r="E4" s="316"/>
      <c r="F4" s="316" t="s">
        <v>26</v>
      </c>
      <c r="G4" s="316"/>
      <c r="H4" s="316"/>
      <c r="I4" s="317"/>
      <c r="J4" s="42"/>
      <c r="K4" s="42"/>
      <c r="L4" s="42"/>
      <c r="M4" s="42"/>
      <c r="N4" s="42"/>
      <c r="O4" s="42"/>
    </row>
    <row r="5" spans="1:15" s="24" customFormat="1" ht="12.75" customHeight="1" x14ac:dyDescent="0.2">
      <c r="A5" s="313"/>
      <c r="B5" s="314"/>
      <c r="C5" s="315"/>
      <c r="D5" s="316"/>
      <c r="E5" s="316"/>
      <c r="F5" s="316" t="s">
        <v>3</v>
      </c>
      <c r="G5" s="316"/>
      <c r="H5" s="316" t="s">
        <v>12</v>
      </c>
      <c r="I5" s="317"/>
      <c r="J5" s="42"/>
      <c r="K5" s="42"/>
      <c r="L5" s="42"/>
      <c r="M5" s="42"/>
      <c r="N5" s="42"/>
      <c r="O5" s="42"/>
    </row>
    <row r="6" spans="1:15" s="24" customFormat="1" ht="25.5" customHeight="1" x14ac:dyDescent="0.2">
      <c r="A6" s="313"/>
      <c r="B6" s="314"/>
      <c r="C6" s="310" t="s">
        <v>399</v>
      </c>
      <c r="D6" s="310"/>
      <c r="E6" s="310" t="s">
        <v>264</v>
      </c>
      <c r="F6" s="126" t="s">
        <v>399</v>
      </c>
      <c r="G6" s="310" t="s">
        <v>264</v>
      </c>
      <c r="H6" s="126" t="s">
        <v>399</v>
      </c>
      <c r="I6" s="311" t="s">
        <v>264</v>
      </c>
      <c r="J6" s="42"/>
      <c r="K6" s="42"/>
      <c r="L6" s="42"/>
      <c r="M6" s="42"/>
      <c r="N6" s="42"/>
      <c r="O6" s="42"/>
    </row>
    <row r="7" spans="1:15" s="24" customFormat="1" ht="54.75" customHeight="1" x14ac:dyDescent="0.2">
      <c r="A7" s="313"/>
      <c r="B7" s="314"/>
      <c r="C7" s="127" t="s">
        <v>5</v>
      </c>
      <c r="D7" s="128" t="s">
        <v>51</v>
      </c>
      <c r="E7" s="310"/>
      <c r="F7" s="128" t="s">
        <v>51</v>
      </c>
      <c r="G7" s="310"/>
      <c r="H7" s="128" t="s">
        <v>51</v>
      </c>
      <c r="I7" s="311"/>
      <c r="J7" s="42"/>
      <c r="K7" s="42"/>
      <c r="L7" s="42"/>
      <c r="M7" s="42"/>
      <c r="N7" s="42"/>
      <c r="O7" s="42"/>
    </row>
    <row r="8" spans="1:15" s="14" customFormat="1" x14ac:dyDescent="0.2">
      <c r="A8" s="46" t="s">
        <v>95</v>
      </c>
      <c r="B8" s="192" t="s">
        <v>161</v>
      </c>
      <c r="C8" s="173">
        <v>7</v>
      </c>
      <c r="D8" s="216" t="s">
        <v>261</v>
      </c>
      <c r="E8" s="216" t="s">
        <v>261</v>
      </c>
      <c r="F8" s="216" t="s">
        <v>261</v>
      </c>
      <c r="G8" s="216" t="s">
        <v>261</v>
      </c>
      <c r="H8" s="216" t="s">
        <v>261</v>
      </c>
      <c r="I8" s="216" t="s">
        <v>261</v>
      </c>
      <c r="J8" s="13"/>
      <c r="K8" s="13"/>
      <c r="L8" s="13"/>
      <c r="M8" s="13"/>
      <c r="N8" s="13"/>
      <c r="O8" s="13"/>
    </row>
    <row r="9" spans="1:15" ht="13.5" customHeight="1" x14ac:dyDescent="0.2">
      <c r="A9" s="46" t="s">
        <v>106</v>
      </c>
      <c r="B9" s="60" t="s">
        <v>212</v>
      </c>
      <c r="C9" s="173">
        <v>1</v>
      </c>
      <c r="D9" s="216" t="s">
        <v>261</v>
      </c>
      <c r="E9" s="216" t="s">
        <v>261</v>
      </c>
      <c r="F9" s="216" t="s">
        <v>261</v>
      </c>
      <c r="G9" s="216" t="s">
        <v>261</v>
      </c>
      <c r="H9" s="216" t="s">
        <v>261</v>
      </c>
      <c r="I9" s="216" t="s">
        <v>261</v>
      </c>
      <c r="J9" s="21"/>
      <c r="K9" s="21"/>
      <c r="L9" s="21"/>
      <c r="M9" s="21"/>
      <c r="N9" s="5"/>
      <c r="O9" s="5"/>
    </row>
    <row r="10" spans="1:15" s="14" customFormat="1" x14ac:dyDescent="0.2">
      <c r="A10" s="46" t="s">
        <v>35</v>
      </c>
      <c r="B10" s="60" t="s">
        <v>163</v>
      </c>
      <c r="C10" s="173">
        <v>20</v>
      </c>
      <c r="D10" s="173">
        <v>80062.004000000001</v>
      </c>
      <c r="E10" s="174">
        <v>-5.7703361144237277</v>
      </c>
      <c r="F10" s="173">
        <v>31356.606</v>
      </c>
      <c r="G10" s="174">
        <v>-10.648235718597874</v>
      </c>
      <c r="H10" s="173">
        <v>19232.363000000001</v>
      </c>
      <c r="I10" s="174">
        <v>-1.8034694193172669</v>
      </c>
      <c r="J10" s="13"/>
      <c r="K10" s="13"/>
      <c r="L10" s="13"/>
      <c r="M10" s="13"/>
      <c r="N10" s="13"/>
      <c r="O10" s="13"/>
    </row>
    <row r="11" spans="1:15" s="14" customFormat="1" x14ac:dyDescent="0.2">
      <c r="A11" s="46" t="s">
        <v>63</v>
      </c>
      <c r="B11" s="193" t="s">
        <v>153</v>
      </c>
      <c r="C11" s="173">
        <v>59</v>
      </c>
      <c r="D11" s="173">
        <v>252612.76</v>
      </c>
      <c r="E11" s="174">
        <v>6.8998827245646766</v>
      </c>
      <c r="F11" s="173">
        <v>130355.035</v>
      </c>
      <c r="G11" s="174">
        <v>2.5764154351342654</v>
      </c>
      <c r="H11" s="173">
        <v>51428.904999999999</v>
      </c>
      <c r="I11" s="174">
        <v>-7.8638952893065408</v>
      </c>
      <c r="J11" s="13"/>
      <c r="K11" s="13"/>
      <c r="L11" s="13"/>
      <c r="M11" s="13"/>
      <c r="N11" s="13"/>
      <c r="O11" s="13"/>
    </row>
    <row r="12" spans="1:15" s="14" customFormat="1" ht="48" x14ac:dyDescent="0.2">
      <c r="A12" s="46" t="s">
        <v>37</v>
      </c>
      <c r="B12" s="60" t="s">
        <v>382</v>
      </c>
      <c r="C12" s="173">
        <v>26</v>
      </c>
      <c r="D12" s="194">
        <v>182658.139</v>
      </c>
      <c r="E12" s="174">
        <v>7.7558998770304299</v>
      </c>
      <c r="F12" s="173">
        <v>92971.831999999995</v>
      </c>
      <c r="G12" s="174">
        <v>2.3864876198652354</v>
      </c>
      <c r="H12" s="173">
        <v>35309.428</v>
      </c>
      <c r="I12" s="174">
        <v>-12.938169614578854</v>
      </c>
      <c r="J12" s="13"/>
      <c r="K12" s="13"/>
      <c r="L12" s="13"/>
      <c r="M12" s="13"/>
      <c r="N12" s="13"/>
      <c r="O12" s="13"/>
    </row>
    <row r="13" spans="1:15" s="14" customFormat="1" x14ac:dyDescent="0.2">
      <c r="A13" s="46" t="s">
        <v>28</v>
      </c>
      <c r="B13" s="193" t="s">
        <v>164</v>
      </c>
      <c r="C13" s="173">
        <v>16</v>
      </c>
      <c r="D13" s="173">
        <v>137943.04199999999</v>
      </c>
      <c r="E13" s="174">
        <v>2.4420437115774121</v>
      </c>
      <c r="F13" s="173">
        <v>58885.332999999999</v>
      </c>
      <c r="G13" s="174">
        <v>-7.8649498220818685</v>
      </c>
      <c r="H13" s="185">
        <v>18640.748</v>
      </c>
      <c r="I13" s="174">
        <v>2.30584499124042</v>
      </c>
      <c r="J13" s="13"/>
      <c r="K13" s="13"/>
      <c r="L13" s="13"/>
      <c r="M13" s="13"/>
      <c r="N13" s="13"/>
      <c r="O13" s="13"/>
    </row>
    <row r="14" spans="1:15" s="14" customFormat="1" x14ac:dyDescent="0.2">
      <c r="A14" s="46" t="s">
        <v>68</v>
      </c>
      <c r="B14" s="193" t="s">
        <v>166</v>
      </c>
      <c r="C14" s="173">
        <v>9</v>
      </c>
      <c r="D14" s="173">
        <v>9254.6190000000006</v>
      </c>
      <c r="E14" s="174">
        <v>-9.3604314523142733</v>
      </c>
      <c r="F14" s="173">
        <v>2820.1579999999999</v>
      </c>
      <c r="G14" s="174">
        <v>-9.5298252547779612</v>
      </c>
      <c r="H14" s="216" t="s">
        <v>261</v>
      </c>
      <c r="I14" s="216" t="s">
        <v>261</v>
      </c>
      <c r="J14" s="13"/>
      <c r="K14" s="13"/>
      <c r="L14" s="13"/>
      <c r="M14" s="13"/>
      <c r="N14" s="13"/>
      <c r="O14" s="13"/>
    </row>
    <row r="15" spans="1:15" s="14" customFormat="1" x14ac:dyDescent="0.2">
      <c r="A15" s="46" t="s">
        <v>69</v>
      </c>
      <c r="B15" s="193" t="s">
        <v>167</v>
      </c>
      <c r="C15" s="173">
        <v>53</v>
      </c>
      <c r="D15" s="173">
        <v>64213.358</v>
      </c>
      <c r="E15" s="174">
        <v>-8.3331422814789136</v>
      </c>
      <c r="F15" s="173">
        <v>21030.948</v>
      </c>
      <c r="G15" s="174">
        <v>-2.6623719087844506</v>
      </c>
      <c r="H15" s="173">
        <v>10531.512000000001</v>
      </c>
      <c r="I15" s="174">
        <v>25.395594281448282</v>
      </c>
      <c r="J15" s="13"/>
      <c r="K15" s="13"/>
      <c r="L15" s="13"/>
      <c r="M15" s="13"/>
      <c r="N15" s="13"/>
      <c r="O15" s="13"/>
    </row>
    <row r="16" spans="1:15" s="14" customFormat="1" ht="25.5" customHeight="1" x14ac:dyDescent="0.2">
      <c r="A16" s="46" t="s">
        <v>70</v>
      </c>
      <c r="B16" s="193" t="s">
        <v>179</v>
      </c>
      <c r="C16" s="173">
        <v>36</v>
      </c>
      <c r="D16" s="173">
        <v>92113.192999999999</v>
      </c>
      <c r="E16" s="174">
        <v>14.077576676490594</v>
      </c>
      <c r="F16" s="173">
        <v>61649.796999999999</v>
      </c>
      <c r="G16" s="174">
        <v>12.186091954138021</v>
      </c>
      <c r="H16" s="173">
        <v>14313.075999999999</v>
      </c>
      <c r="I16" s="174">
        <v>12.2881918056964</v>
      </c>
      <c r="J16" s="13"/>
      <c r="K16" s="13"/>
      <c r="L16" s="13"/>
      <c r="M16" s="13"/>
      <c r="N16" s="13"/>
      <c r="O16" s="13"/>
    </row>
    <row r="17" spans="1:15" s="14" customFormat="1" ht="25.5" customHeight="1" x14ac:dyDescent="0.2">
      <c r="A17" s="46" t="s">
        <v>71</v>
      </c>
      <c r="B17" s="193" t="s">
        <v>180</v>
      </c>
      <c r="C17" s="173">
        <v>18</v>
      </c>
      <c r="D17" s="173">
        <v>39986.366999999998</v>
      </c>
      <c r="E17" s="174">
        <v>-0.66859907269848406</v>
      </c>
      <c r="F17" s="173">
        <v>25932.866000000002</v>
      </c>
      <c r="G17" s="174">
        <v>-8.6190964347133274</v>
      </c>
      <c r="H17" s="173">
        <v>8287.7919999999995</v>
      </c>
      <c r="I17" s="174">
        <v>9.211542189221916</v>
      </c>
      <c r="J17" s="13"/>
      <c r="K17" s="13"/>
      <c r="L17" s="13"/>
      <c r="M17" s="13"/>
      <c r="N17" s="13"/>
      <c r="O17" s="13"/>
    </row>
    <row r="18" spans="1:15" s="14" customFormat="1" x14ac:dyDescent="0.2">
      <c r="A18" s="46" t="s">
        <v>30</v>
      </c>
      <c r="B18" s="193" t="s">
        <v>155</v>
      </c>
      <c r="C18" s="173">
        <v>43</v>
      </c>
      <c r="D18" s="173">
        <v>59089.53</v>
      </c>
      <c r="E18" s="174">
        <v>-17.610843821000472</v>
      </c>
      <c r="F18" s="173">
        <v>30065.167000000001</v>
      </c>
      <c r="G18" s="174">
        <v>-26.251615237643989</v>
      </c>
      <c r="H18" s="173">
        <v>9310.0020000000004</v>
      </c>
      <c r="I18" s="174">
        <v>-34.935726505355291</v>
      </c>
      <c r="J18" s="13"/>
      <c r="K18" s="13"/>
      <c r="L18" s="13"/>
      <c r="M18" s="13"/>
      <c r="N18" s="13"/>
      <c r="O18" s="13"/>
    </row>
    <row r="19" spans="1:15" s="14" customFormat="1" ht="36" x14ac:dyDescent="0.2">
      <c r="A19" s="46" t="s">
        <v>73</v>
      </c>
      <c r="B19" s="193" t="s">
        <v>253</v>
      </c>
      <c r="C19" s="173">
        <v>22</v>
      </c>
      <c r="D19" s="173">
        <v>30638.446</v>
      </c>
      <c r="E19" s="174">
        <v>-25.749826651949007</v>
      </c>
      <c r="F19" s="173">
        <v>16452.677</v>
      </c>
      <c r="G19" s="174">
        <v>-39.726484826330989</v>
      </c>
      <c r="H19" s="173">
        <v>3622.915</v>
      </c>
      <c r="I19" s="191">
        <v>-52.480165939008963</v>
      </c>
      <c r="J19" s="13"/>
      <c r="K19" s="13"/>
      <c r="L19" s="13"/>
      <c r="M19" s="13"/>
      <c r="N19" s="13"/>
      <c r="O19" s="13"/>
    </row>
    <row r="20" spans="1:15" s="14" customFormat="1" x14ac:dyDescent="0.2">
      <c r="A20" s="46" t="s">
        <v>31</v>
      </c>
      <c r="B20" s="60" t="s">
        <v>156</v>
      </c>
      <c r="C20" s="173">
        <v>108</v>
      </c>
      <c r="D20" s="173">
        <v>438194.391</v>
      </c>
      <c r="E20" s="174">
        <v>-19.649021884943537</v>
      </c>
      <c r="F20" s="173">
        <v>271348.95199999999</v>
      </c>
      <c r="G20" s="174">
        <v>-30.964054988066394</v>
      </c>
      <c r="H20" s="173">
        <v>93957.411999999997</v>
      </c>
      <c r="I20" s="174">
        <v>-36.972852032181756</v>
      </c>
      <c r="J20" s="13"/>
      <c r="K20" s="13"/>
      <c r="L20" s="13"/>
      <c r="M20" s="13"/>
      <c r="N20" s="13"/>
      <c r="O20" s="13"/>
    </row>
    <row r="21" spans="1:15" s="14" customFormat="1" ht="24" x14ac:dyDescent="0.2">
      <c r="A21" s="46" t="s">
        <v>20</v>
      </c>
      <c r="B21" s="60" t="s">
        <v>254</v>
      </c>
      <c r="C21" s="173">
        <v>35</v>
      </c>
      <c r="D21" s="173">
        <v>202808.56700000001</v>
      </c>
      <c r="E21" s="174">
        <v>-38.128919394463288</v>
      </c>
      <c r="F21" s="173">
        <v>126535.34</v>
      </c>
      <c r="G21" s="174">
        <v>-49.169707367294734</v>
      </c>
      <c r="H21" s="173">
        <v>58390.158000000003</v>
      </c>
      <c r="I21" s="174">
        <v>-36.076240180807737</v>
      </c>
      <c r="J21" s="13"/>
      <c r="K21" s="13"/>
      <c r="L21" s="13"/>
      <c r="M21" s="13"/>
      <c r="N21" s="13"/>
      <c r="O21" s="13"/>
    </row>
    <row r="22" spans="1:15" s="14" customFormat="1" ht="24" x14ac:dyDescent="0.2">
      <c r="A22" s="46" t="s">
        <v>21</v>
      </c>
      <c r="B22" s="60" t="s">
        <v>255</v>
      </c>
      <c r="C22" s="173">
        <v>35</v>
      </c>
      <c r="D22" s="173">
        <v>95538.652000000002</v>
      </c>
      <c r="E22" s="174">
        <v>19.324833232012793</v>
      </c>
      <c r="F22" s="173">
        <v>52981.856</v>
      </c>
      <c r="G22" s="174">
        <v>14.804120651827077</v>
      </c>
      <c r="H22" s="173">
        <v>21447.625</v>
      </c>
      <c r="I22" s="174">
        <v>17.483792562326443</v>
      </c>
      <c r="J22" s="13"/>
      <c r="K22" s="13"/>
      <c r="L22" s="13"/>
      <c r="M22" s="13"/>
      <c r="N22" s="13"/>
      <c r="O22" s="13"/>
    </row>
    <row r="23" spans="1:15" s="14" customFormat="1" ht="24" x14ac:dyDescent="0.2">
      <c r="A23" s="46" t="s">
        <v>77</v>
      </c>
      <c r="B23" s="60" t="s">
        <v>184</v>
      </c>
      <c r="C23" s="173">
        <v>29</v>
      </c>
      <c r="D23" s="173">
        <v>118906.95299999999</v>
      </c>
      <c r="E23" s="174">
        <v>-6.6410715897920625</v>
      </c>
      <c r="F23" s="173">
        <v>74708.968999999997</v>
      </c>
      <c r="G23" s="174">
        <v>-18.337102948034101</v>
      </c>
      <c r="H23" s="173">
        <v>9779.5750000000007</v>
      </c>
      <c r="I23" s="174">
        <v>-73.634320440234319</v>
      </c>
      <c r="J23" s="13"/>
      <c r="K23" s="13"/>
      <c r="L23" s="13"/>
      <c r="M23" s="13"/>
      <c r="N23" s="13"/>
      <c r="O23" s="13"/>
    </row>
    <row r="24" spans="1:15" s="14" customFormat="1" x14ac:dyDescent="0.2">
      <c r="A24" s="46" t="s">
        <v>93</v>
      </c>
      <c r="B24" s="60" t="s">
        <v>168</v>
      </c>
      <c r="C24" s="173">
        <v>10</v>
      </c>
      <c r="D24" s="173">
        <v>27359.464</v>
      </c>
      <c r="E24" s="174">
        <v>-26.586019901159659</v>
      </c>
      <c r="F24" s="173">
        <v>14339.365</v>
      </c>
      <c r="G24" s="174">
        <v>-10.375232517505566</v>
      </c>
      <c r="H24" s="201">
        <v>7505.9740000000002</v>
      </c>
      <c r="I24" s="202">
        <v>-14.646422204652126</v>
      </c>
      <c r="J24" s="13"/>
      <c r="K24" s="13"/>
      <c r="L24" s="13"/>
      <c r="M24" s="13"/>
      <c r="N24" s="13"/>
      <c r="O24" s="13"/>
    </row>
    <row r="25" spans="1:15" s="14" customFormat="1" x14ac:dyDescent="0.2">
      <c r="A25" s="46" t="s">
        <v>44</v>
      </c>
      <c r="B25" s="193" t="s">
        <v>157</v>
      </c>
      <c r="C25" s="173">
        <v>11</v>
      </c>
      <c r="D25" s="173">
        <v>20019.563999999998</v>
      </c>
      <c r="E25" s="174">
        <v>-35.877972034243584</v>
      </c>
      <c r="F25" s="173">
        <v>12667.637000000001</v>
      </c>
      <c r="G25" s="174">
        <v>66.27235136291975</v>
      </c>
      <c r="H25" s="173">
        <v>7848.7489999999998</v>
      </c>
      <c r="I25" s="174">
        <v>190.67965810623684</v>
      </c>
      <c r="J25" s="13"/>
      <c r="K25" s="13"/>
      <c r="L25" s="13"/>
      <c r="M25" s="13"/>
      <c r="N25" s="13"/>
      <c r="O25" s="13"/>
    </row>
    <row r="26" spans="1:15" s="14" customFormat="1" x14ac:dyDescent="0.2">
      <c r="A26" s="46" t="s">
        <v>79</v>
      </c>
      <c r="B26" s="60" t="s">
        <v>186</v>
      </c>
      <c r="C26" s="173">
        <v>5</v>
      </c>
      <c r="D26" s="201">
        <v>3863.5549999999998</v>
      </c>
      <c r="E26" s="216" t="s">
        <v>261</v>
      </c>
      <c r="F26" s="216" t="s">
        <v>261</v>
      </c>
      <c r="G26" s="216" t="s">
        <v>261</v>
      </c>
      <c r="H26" s="216" t="s">
        <v>261</v>
      </c>
      <c r="I26" s="216" t="s">
        <v>261</v>
      </c>
      <c r="J26" s="13"/>
      <c r="K26" s="13"/>
      <c r="L26" s="13"/>
      <c r="M26" s="13"/>
      <c r="N26" s="13"/>
      <c r="O26" s="13"/>
    </row>
    <row r="27" spans="1:15" s="3" customFormat="1" x14ac:dyDescent="0.2">
      <c r="A27" s="198"/>
      <c r="B27" s="195" t="s">
        <v>260</v>
      </c>
      <c r="C27" s="196">
        <v>373</v>
      </c>
      <c r="D27" s="196">
        <v>1190477.5889999999</v>
      </c>
      <c r="E27" s="197">
        <v>-9.5046764602926999</v>
      </c>
      <c r="F27" s="196">
        <v>637621.69200000004</v>
      </c>
      <c r="G27" s="197">
        <v>-16.935308121554897</v>
      </c>
      <c r="H27" s="196">
        <v>237232.99600000001</v>
      </c>
      <c r="I27" s="197">
        <v>-19.678374373397318</v>
      </c>
      <c r="J27" s="15"/>
      <c r="K27" s="15"/>
      <c r="L27" s="15"/>
      <c r="M27" s="15"/>
      <c r="N27" s="15"/>
      <c r="O27" s="15"/>
    </row>
    <row r="28" spans="1:15" ht="12.75" customHeight="1" x14ac:dyDescent="0.2">
      <c r="A28" s="38"/>
      <c r="B28" s="39"/>
      <c r="C28" s="40"/>
      <c r="D28" s="29"/>
      <c r="E28" s="6"/>
      <c r="F28" s="6"/>
      <c r="G28" s="6"/>
      <c r="H28" s="8"/>
      <c r="I28" s="6"/>
    </row>
    <row r="30" spans="1:15" x14ac:dyDescent="0.2">
      <c r="C30" s="41"/>
    </row>
  </sheetData>
  <mergeCells count="13">
    <mergeCell ref="E6:E7"/>
    <mergeCell ref="G6:G7"/>
    <mergeCell ref="I6:I7"/>
    <mergeCell ref="A1:I1"/>
    <mergeCell ref="A3:A7"/>
    <mergeCell ref="B3:B7"/>
    <mergeCell ref="C3:C5"/>
    <mergeCell ref="D3:I3"/>
    <mergeCell ref="D4:E5"/>
    <mergeCell ref="F4:I4"/>
    <mergeCell ref="F5:G5"/>
    <mergeCell ref="H5:I5"/>
    <mergeCell ref="C6:D6"/>
  </mergeCells>
  <phoneticPr fontId="0" type="noConversion"/>
  <conditionalFormatting sqref="A8:C9 A27:I27 A26:C26 A10:I13 A15:I25 A14:G14">
    <cfRule type="expression" dxfId="3" priority="4">
      <formula>MOD(ROW(),2)=1</formula>
    </cfRule>
  </conditionalFormatting>
  <conditionalFormatting sqref="C10:I13 C8:C9 C15:I25 C14:G14 C27:I27 C26:D26">
    <cfRule type="expression" dxfId="2" priority="3">
      <formula>MOD(ROW(),2)=1</formula>
    </cfRule>
  </conditionalFormatting>
  <conditionalFormatting sqref="D8:I9">
    <cfRule type="expression" dxfId="1" priority="2">
      <formula>MOD(ROW(),2)=1</formula>
    </cfRule>
  </conditionalFormatting>
  <conditionalFormatting sqref="E26:I26 H14:I14">
    <cfRule type="expression" dxfId="0" priority="1">
      <formula>MOD(ROW(),2)=1</formula>
    </cfRule>
  </conditionalFormatting>
  <pageMargins left="0.59055118110236227" right="0.59055118110236227" top="0.59055118110236227" bottom="0.59055118110236227" header="0" footer="0.39370078740157483"/>
  <pageSetup paperSize="9" scale="80" fitToHeight="0" orientation="portrait" r:id="rId1"/>
  <headerFooter differentFirst="1" scaleWithDoc="0">
    <oddFooter>&amp;L&amp;8Statistikamt Nord&amp;C&amp;8&amp;P&amp;R&amp;8Statistischer Bericht E I 1 - m 5/13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E23" sqref="E23"/>
    </sheetView>
  </sheetViews>
  <sheetFormatPr baseColWidth="10" defaultColWidth="10.85546875" defaultRowHeight="12.75" x14ac:dyDescent="0.2"/>
  <cols>
    <col min="1" max="2" width="10.140625" style="141" customWidth="1"/>
    <col min="3" max="7" width="14.28515625" style="141" customWidth="1"/>
    <col min="8" max="8" width="10.7109375" style="141" customWidth="1"/>
    <col min="9" max="78" width="12.140625" style="141" customWidth="1"/>
    <col min="79" max="16384" width="10.85546875" style="141"/>
  </cols>
  <sheetData>
    <row r="1" spans="1:7" s="148" customFormat="1" x14ac:dyDescent="0.2"/>
    <row r="2" spans="1:7" s="148" customFormat="1" ht="15.75" x14ac:dyDescent="0.25">
      <c r="A2" s="234" t="s">
        <v>321</v>
      </c>
      <c r="B2" s="234"/>
      <c r="C2" s="234"/>
      <c r="D2" s="234"/>
      <c r="E2" s="234"/>
      <c r="F2" s="234"/>
      <c r="G2" s="234"/>
    </row>
    <row r="3" spans="1:7" s="148" customFormat="1" x14ac:dyDescent="0.2"/>
    <row r="4" spans="1:7" s="148" customFormat="1" ht="15.75" x14ac:dyDescent="0.25">
      <c r="A4" s="235" t="s">
        <v>322</v>
      </c>
      <c r="B4" s="236"/>
      <c r="C4" s="236"/>
      <c r="D4" s="236"/>
      <c r="E4" s="236"/>
      <c r="F4" s="236"/>
      <c r="G4" s="236"/>
    </row>
    <row r="5" spans="1:7" s="148" customFormat="1" x14ac:dyDescent="0.2">
      <c r="A5" s="228"/>
      <c r="B5" s="228"/>
      <c r="C5" s="228"/>
      <c r="D5" s="228"/>
      <c r="E5" s="228"/>
      <c r="F5" s="228"/>
      <c r="G5" s="228"/>
    </row>
    <row r="6" spans="1:7" s="148" customFormat="1" x14ac:dyDescent="0.2">
      <c r="A6" s="149" t="s">
        <v>323</v>
      </c>
    </row>
    <row r="7" spans="1:7" s="148" customFormat="1" ht="5.25" customHeight="1" x14ac:dyDescent="0.2">
      <c r="A7" s="149"/>
    </row>
    <row r="8" spans="1:7" s="148" customFormat="1" ht="12.75" customHeight="1" x14ac:dyDescent="0.2">
      <c r="A8" s="231" t="s">
        <v>324</v>
      </c>
      <c r="B8" s="230"/>
      <c r="C8" s="230"/>
      <c r="D8" s="230"/>
      <c r="E8" s="230"/>
      <c r="F8" s="230"/>
      <c r="G8" s="230"/>
    </row>
    <row r="9" spans="1:7" s="148" customFormat="1" x14ac:dyDescent="0.2">
      <c r="A9" s="229" t="s">
        <v>325</v>
      </c>
      <c r="B9" s="230"/>
      <c r="C9" s="230"/>
      <c r="D9" s="230"/>
      <c r="E9" s="230"/>
      <c r="F9" s="230"/>
      <c r="G9" s="230"/>
    </row>
    <row r="10" spans="1:7" s="148" customFormat="1" ht="5.25" customHeight="1" x14ac:dyDescent="0.2">
      <c r="A10" s="150"/>
    </row>
    <row r="11" spans="1:7" s="148" customFormat="1" ht="12.75" customHeight="1" x14ac:dyDescent="0.2">
      <c r="A11" s="233" t="s">
        <v>326</v>
      </c>
      <c r="B11" s="233"/>
      <c r="C11" s="233"/>
      <c r="D11" s="233"/>
      <c r="E11" s="233"/>
      <c r="F11" s="233"/>
      <c r="G11" s="233"/>
    </row>
    <row r="12" spans="1:7" s="148" customFormat="1" x14ac:dyDescent="0.2">
      <c r="A12" s="229" t="s">
        <v>327</v>
      </c>
      <c r="B12" s="230"/>
      <c r="C12" s="230"/>
      <c r="D12" s="230"/>
      <c r="E12" s="230"/>
      <c r="F12" s="230"/>
      <c r="G12" s="230"/>
    </row>
    <row r="13" spans="1:7" s="148" customFormat="1" x14ac:dyDescent="0.2">
      <c r="A13" s="150"/>
    </row>
    <row r="14" spans="1:7" s="148" customFormat="1" ht="12.75" customHeight="1" x14ac:dyDescent="0.2"/>
    <row r="15" spans="1:7" s="148" customFormat="1" ht="12.75" customHeight="1" x14ac:dyDescent="0.2">
      <c r="A15" s="231" t="s">
        <v>328</v>
      </c>
      <c r="B15" s="230"/>
      <c r="C15" s="230"/>
      <c r="D15" s="151"/>
      <c r="E15" s="151"/>
      <c r="F15" s="151"/>
      <c r="G15" s="151"/>
    </row>
    <row r="16" spans="1:7" s="148" customFormat="1" ht="5.25" customHeight="1" x14ac:dyDescent="0.2">
      <c r="A16" s="151"/>
      <c r="B16" s="152"/>
      <c r="C16" s="152"/>
      <c r="D16" s="151"/>
      <c r="E16" s="151"/>
      <c r="F16" s="151"/>
      <c r="G16" s="151"/>
    </row>
    <row r="17" spans="1:7" s="148" customFormat="1" ht="12.75" customHeight="1" x14ac:dyDescent="0.2">
      <c r="A17" s="229" t="s">
        <v>329</v>
      </c>
      <c r="B17" s="230"/>
      <c r="C17" s="230"/>
      <c r="D17" s="153"/>
      <c r="E17" s="153"/>
      <c r="F17" s="153"/>
      <c r="G17" s="153"/>
    </row>
    <row r="18" spans="1:7" s="148" customFormat="1" x14ac:dyDescent="0.2">
      <c r="A18" s="153" t="s">
        <v>330</v>
      </c>
      <c r="B18" s="229" t="s">
        <v>331</v>
      </c>
      <c r="C18" s="230"/>
      <c r="D18" s="153"/>
      <c r="E18" s="153"/>
      <c r="F18" s="153"/>
      <c r="G18" s="153"/>
    </row>
    <row r="19" spans="1:7" s="148" customFormat="1" ht="12.75" customHeight="1" x14ac:dyDescent="0.2">
      <c r="A19" s="153" t="s">
        <v>332</v>
      </c>
      <c r="B19" s="232" t="s">
        <v>333</v>
      </c>
      <c r="C19" s="230"/>
      <c r="D19" s="230"/>
      <c r="E19" s="153"/>
      <c r="F19" s="153"/>
      <c r="G19" s="153"/>
    </row>
    <row r="20" spans="1:7" s="148" customFormat="1" ht="12.75" customHeight="1" x14ac:dyDescent="0.2">
      <c r="A20" s="153"/>
      <c r="B20" s="152"/>
      <c r="C20" s="152"/>
      <c r="D20" s="152"/>
      <c r="E20" s="152"/>
      <c r="F20" s="152"/>
      <c r="G20" s="152"/>
    </row>
    <row r="21" spans="1:7" s="148" customFormat="1" ht="12.75" customHeight="1" x14ac:dyDescent="0.2">
      <c r="A21" s="231" t="s">
        <v>334</v>
      </c>
      <c r="B21" s="230"/>
      <c r="C21" s="151"/>
      <c r="D21" s="151"/>
      <c r="E21" s="151"/>
      <c r="F21" s="151"/>
      <c r="G21" s="151"/>
    </row>
    <row r="22" spans="1:7" s="148" customFormat="1" ht="5.25" customHeight="1" x14ac:dyDescent="0.2">
      <c r="A22" s="151"/>
      <c r="B22" s="152"/>
      <c r="C22" s="151"/>
      <c r="D22" s="151"/>
      <c r="E22" s="151"/>
      <c r="F22" s="151"/>
      <c r="G22" s="151"/>
    </row>
    <row r="23" spans="1:7" s="148" customFormat="1" x14ac:dyDescent="0.2">
      <c r="A23" s="153" t="s">
        <v>335</v>
      </c>
      <c r="B23" s="229" t="s">
        <v>336</v>
      </c>
      <c r="C23" s="230"/>
      <c r="D23" s="153"/>
      <c r="E23" s="153"/>
      <c r="F23" s="153"/>
      <c r="G23" s="153"/>
    </row>
    <row r="24" spans="1:7" s="148" customFormat="1" ht="12.75" customHeight="1" x14ac:dyDescent="0.2">
      <c r="A24" s="153" t="s">
        <v>337</v>
      </c>
      <c r="B24" s="229" t="s">
        <v>338</v>
      </c>
      <c r="C24" s="230"/>
      <c r="D24" s="153"/>
      <c r="E24" s="153"/>
      <c r="F24" s="153"/>
      <c r="G24" s="153"/>
    </row>
    <row r="25" spans="1:7" s="148" customFormat="1" x14ac:dyDescent="0.2">
      <c r="A25" s="153"/>
      <c r="B25" s="230" t="s">
        <v>339</v>
      </c>
      <c r="C25" s="230"/>
      <c r="D25" s="152"/>
      <c r="E25" s="152"/>
      <c r="F25" s="152"/>
      <c r="G25" s="152"/>
    </row>
    <row r="26" spans="1:7" s="148" customFormat="1" ht="12.75" customHeight="1" x14ac:dyDescent="0.2">
      <c r="A26" s="150"/>
    </row>
    <row r="27" spans="1:7" s="148" customFormat="1" x14ac:dyDescent="0.2">
      <c r="A27" s="150" t="s">
        <v>340</v>
      </c>
      <c r="B27" s="154" t="s">
        <v>341</v>
      </c>
    </row>
    <row r="28" spans="1:7" s="148" customFormat="1" ht="12.75" customHeight="1" x14ac:dyDescent="0.2">
      <c r="A28" s="150"/>
    </row>
    <row r="29" spans="1:7" s="148" customFormat="1" ht="14.1" customHeight="1" x14ac:dyDescent="0.2">
      <c r="A29" s="229" t="s">
        <v>342</v>
      </c>
      <c r="B29" s="230"/>
      <c r="C29" s="230"/>
      <c r="D29" s="230"/>
      <c r="E29" s="230"/>
      <c r="F29" s="230"/>
      <c r="G29" s="230"/>
    </row>
    <row r="30" spans="1:7" s="148" customFormat="1" x14ac:dyDescent="0.2">
      <c r="A30" s="155" t="s">
        <v>343</v>
      </c>
      <c r="B30" s="152"/>
      <c r="C30" s="152"/>
      <c r="D30" s="152"/>
      <c r="E30" s="152"/>
      <c r="F30" s="152"/>
      <c r="G30" s="152"/>
    </row>
    <row r="31" spans="1:7" s="148" customFormat="1" ht="27.75" customHeight="1" x14ac:dyDescent="0.2">
      <c r="A31" s="229" t="s">
        <v>344</v>
      </c>
      <c r="B31" s="230"/>
      <c r="C31" s="230"/>
      <c r="D31" s="230"/>
      <c r="E31" s="230"/>
      <c r="F31" s="230"/>
      <c r="G31" s="230"/>
    </row>
    <row r="32" spans="1:7" s="148" customFormat="1" x14ac:dyDescent="0.2">
      <c r="A32" s="150"/>
    </row>
    <row r="33" spans="1:2" s="148" customFormat="1" x14ac:dyDescent="0.2"/>
    <row r="34" spans="1:2" s="148" customFormat="1" x14ac:dyDescent="0.2"/>
    <row r="35" spans="1:2" s="148" customFormat="1" x14ac:dyDescent="0.2"/>
    <row r="36" spans="1:2" s="148" customFormat="1" x14ac:dyDescent="0.2"/>
    <row r="37" spans="1:2" s="148" customFormat="1" x14ac:dyDescent="0.2"/>
    <row r="38" spans="1:2" s="148" customFormat="1" x14ac:dyDescent="0.2"/>
    <row r="39" spans="1:2" s="148" customFormat="1" x14ac:dyDescent="0.2"/>
    <row r="40" spans="1:2" s="148" customFormat="1" x14ac:dyDescent="0.2"/>
    <row r="41" spans="1:2" s="148" customFormat="1" x14ac:dyDescent="0.2"/>
    <row r="42" spans="1:2" s="148" customFormat="1" x14ac:dyDescent="0.2"/>
    <row r="43" spans="1:2" s="148" customFormat="1" x14ac:dyDescent="0.2">
      <c r="A43" s="228" t="s">
        <v>345</v>
      </c>
      <c r="B43" s="228"/>
    </row>
    <row r="44" spans="1:2" s="148" customFormat="1" ht="5.25" customHeight="1" x14ac:dyDescent="0.2"/>
    <row r="45" spans="1:2" s="148" customFormat="1" x14ac:dyDescent="0.2">
      <c r="A45" s="156">
        <v>0</v>
      </c>
      <c r="B45" s="157" t="s">
        <v>346</v>
      </c>
    </row>
    <row r="46" spans="1:2" s="148" customFormat="1" x14ac:dyDescent="0.2">
      <c r="A46" s="157" t="s">
        <v>262</v>
      </c>
      <c r="B46" s="157" t="s">
        <v>347</v>
      </c>
    </row>
    <row r="47" spans="1:2" s="148" customFormat="1" x14ac:dyDescent="0.2">
      <c r="A47" s="204" t="s">
        <v>348</v>
      </c>
      <c r="B47" s="157" t="s">
        <v>349</v>
      </c>
    </row>
    <row r="48" spans="1:2" s="148" customFormat="1" x14ac:dyDescent="0.2">
      <c r="A48" s="204" t="s">
        <v>261</v>
      </c>
      <c r="B48" s="157" t="s">
        <v>350</v>
      </c>
    </row>
    <row r="49" spans="1:7" s="148" customFormat="1" x14ac:dyDescent="0.2">
      <c r="A49" s="157" t="s">
        <v>351</v>
      </c>
      <c r="B49" s="157" t="s">
        <v>352</v>
      </c>
    </row>
    <row r="50" spans="1:7" s="148" customFormat="1" x14ac:dyDescent="0.2">
      <c r="A50" s="157" t="s">
        <v>353</v>
      </c>
      <c r="B50" s="157" t="s">
        <v>354</v>
      </c>
    </row>
    <row r="51" spans="1:7" s="148" customFormat="1" x14ac:dyDescent="0.2">
      <c r="A51" s="157" t="s">
        <v>355</v>
      </c>
      <c r="B51" s="157" t="s">
        <v>356</v>
      </c>
    </row>
    <row r="52" spans="1:7" s="148" customFormat="1" x14ac:dyDescent="0.2">
      <c r="A52" s="157" t="s">
        <v>357</v>
      </c>
      <c r="B52" s="157" t="s">
        <v>358</v>
      </c>
    </row>
    <row r="53" spans="1:7" s="148" customFormat="1" x14ac:dyDescent="0.2">
      <c r="A53" s="157" t="s">
        <v>359</v>
      </c>
      <c r="B53" s="157" t="s">
        <v>360</v>
      </c>
    </row>
    <row r="54" spans="1:7" s="148" customFormat="1" x14ac:dyDescent="0.2">
      <c r="A54" s="157" t="s">
        <v>361</v>
      </c>
      <c r="B54" s="157" t="s">
        <v>362</v>
      </c>
    </row>
    <row r="55" spans="1:7" s="148" customFormat="1" x14ac:dyDescent="0.2">
      <c r="A55" s="203" t="s">
        <v>379</v>
      </c>
      <c r="B55" s="148" t="s">
        <v>363</v>
      </c>
    </row>
    <row r="56" spans="1:7" x14ac:dyDescent="0.2">
      <c r="A56" s="158"/>
      <c r="B56" s="158"/>
      <c r="C56" s="158"/>
      <c r="D56" s="158"/>
      <c r="E56" s="158"/>
      <c r="F56" s="158"/>
      <c r="G56" s="158"/>
    </row>
    <row r="57" spans="1:7" x14ac:dyDescent="0.2">
      <c r="A57" s="158"/>
      <c r="B57" s="158"/>
      <c r="C57" s="158"/>
      <c r="D57" s="158"/>
      <c r="E57" s="158"/>
      <c r="F57" s="158"/>
      <c r="G57" s="158"/>
    </row>
    <row r="58" spans="1:7" x14ac:dyDescent="0.2">
      <c r="A58" s="158"/>
      <c r="B58" s="158"/>
      <c r="C58" s="158"/>
      <c r="D58" s="158"/>
      <c r="E58" s="158"/>
      <c r="F58" s="158"/>
      <c r="G58" s="158"/>
    </row>
    <row r="59" spans="1:7" x14ac:dyDescent="0.2">
      <c r="A59" s="158"/>
      <c r="B59" s="158"/>
      <c r="C59" s="158"/>
      <c r="D59" s="158"/>
      <c r="E59" s="158"/>
      <c r="F59" s="158"/>
      <c r="G59" s="158"/>
    </row>
    <row r="60" spans="1:7" x14ac:dyDescent="0.2">
      <c r="A60" s="158"/>
      <c r="B60" s="158"/>
      <c r="C60" s="158"/>
      <c r="D60" s="158"/>
      <c r="E60" s="158"/>
      <c r="F60" s="158"/>
      <c r="G60" s="158"/>
    </row>
    <row r="61" spans="1:7" x14ac:dyDescent="0.2">
      <c r="A61" s="158"/>
      <c r="B61" s="158"/>
      <c r="C61" s="158"/>
      <c r="D61" s="158"/>
      <c r="E61" s="158"/>
      <c r="F61" s="158"/>
      <c r="G61" s="158"/>
    </row>
    <row r="62" spans="1:7" x14ac:dyDescent="0.2">
      <c r="A62" s="158"/>
      <c r="B62" s="158"/>
      <c r="C62" s="158"/>
      <c r="D62" s="158"/>
      <c r="E62" s="158"/>
      <c r="F62" s="158"/>
      <c r="G62" s="158"/>
    </row>
    <row r="63" spans="1:7" x14ac:dyDescent="0.2">
      <c r="A63" s="158"/>
      <c r="B63" s="158"/>
      <c r="C63" s="158"/>
      <c r="D63" s="158"/>
      <c r="E63" s="158"/>
      <c r="F63" s="158"/>
      <c r="G63" s="158"/>
    </row>
    <row r="64" spans="1:7" x14ac:dyDescent="0.2">
      <c r="A64" s="158"/>
      <c r="B64" s="158"/>
      <c r="C64" s="158"/>
      <c r="D64" s="158"/>
      <c r="E64" s="158"/>
      <c r="F64" s="158"/>
      <c r="G64" s="158"/>
    </row>
    <row r="65" spans="1:7" x14ac:dyDescent="0.2">
      <c r="A65" s="158"/>
      <c r="B65" s="158"/>
      <c r="C65" s="158"/>
      <c r="D65" s="158"/>
      <c r="E65" s="158"/>
      <c r="F65" s="158"/>
      <c r="G65" s="158"/>
    </row>
    <row r="66" spans="1:7" x14ac:dyDescent="0.2">
      <c r="A66" s="158"/>
      <c r="B66" s="158"/>
      <c r="C66" s="158"/>
      <c r="D66" s="158"/>
      <c r="E66" s="158"/>
      <c r="F66" s="158"/>
      <c r="G66" s="158"/>
    </row>
    <row r="67" spans="1:7" x14ac:dyDescent="0.2">
      <c r="A67" s="158"/>
      <c r="B67" s="158"/>
      <c r="C67" s="158"/>
      <c r="D67" s="158"/>
      <c r="E67" s="158"/>
      <c r="F67" s="158"/>
      <c r="G67" s="158"/>
    </row>
    <row r="68" spans="1:7" x14ac:dyDescent="0.2">
      <c r="A68" s="158"/>
      <c r="B68" s="158"/>
      <c r="C68" s="158"/>
      <c r="D68" s="158"/>
      <c r="E68" s="158"/>
      <c r="F68" s="158"/>
      <c r="G68" s="158"/>
    </row>
    <row r="69" spans="1:7" x14ac:dyDescent="0.2">
      <c r="A69" s="158"/>
      <c r="B69" s="158"/>
      <c r="C69" s="158"/>
      <c r="D69" s="158"/>
      <c r="E69" s="158"/>
      <c r="F69" s="158"/>
      <c r="G69" s="158"/>
    </row>
    <row r="70" spans="1:7" x14ac:dyDescent="0.2">
      <c r="A70" s="158"/>
      <c r="B70" s="158"/>
      <c r="C70" s="158"/>
      <c r="D70" s="158"/>
      <c r="E70" s="158"/>
      <c r="F70" s="158"/>
      <c r="G70" s="158"/>
    </row>
    <row r="71" spans="1:7" x14ac:dyDescent="0.2">
      <c r="A71" s="158"/>
      <c r="B71" s="158"/>
      <c r="C71" s="158"/>
      <c r="D71" s="158"/>
      <c r="E71" s="158"/>
      <c r="F71" s="158"/>
      <c r="G71" s="158"/>
    </row>
    <row r="72" spans="1:7" x14ac:dyDescent="0.2">
      <c r="A72" s="158"/>
      <c r="B72" s="158"/>
      <c r="C72" s="158"/>
      <c r="D72" s="158"/>
      <c r="E72" s="158"/>
      <c r="F72" s="158"/>
      <c r="G72" s="158"/>
    </row>
    <row r="73" spans="1:7" x14ac:dyDescent="0.2">
      <c r="A73" s="158"/>
      <c r="B73" s="158"/>
      <c r="C73" s="158"/>
      <c r="D73" s="158"/>
      <c r="E73" s="158"/>
      <c r="F73" s="158"/>
      <c r="G73" s="158"/>
    </row>
    <row r="74" spans="1:7" x14ac:dyDescent="0.2">
      <c r="A74" s="158"/>
      <c r="B74" s="158"/>
      <c r="C74" s="158"/>
      <c r="D74" s="158"/>
      <c r="E74" s="158"/>
      <c r="F74" s="158"/>
      <c r="G74" s="158"/>
    </row>
    <row r="75" spans="1:7" x14ac:dyDescent="0.2">
      <c r="A75" s="158"/>
      <c r="B75" s="158"/>
      <c r="C75" s="158"/>
      <c r="D75" s="158"/>
      <c r="E75" s="158"/>
      <c r="F75" s="158"/>
      <c r="G75" s="158"/>
    </row>
    <row r="76" spans="1:7" x14ac:dyDescent="0.2">
      <c r="A76" s="158"/>
      <c r="B76" s="158"/>
      <c r="C76" s="158"/>
      <c r="D76" s="158"/>
      <c r="E76" s="158"/>
      <c r="F76" s="158"/>
      <c r="G76" s="158"/>
    </row>
    <row r="77" spans="1:7" x14ac:dyDescent="0.2">
      <c r="A77" s="158"/>
      <c r="B77" s="158"/>
      <c r="C77" s="158"/>
      <c r="D77" s="158"/>
      <c r="E77" s="158"/>
      <c r="F77" s="158"/>
      <c r="G77" s="158"/>
    </row>
    <row r="78" spans="1:7" x14ac:dyDescent="0.2">
      <c r="A78" s="158"/>
      <c r="B78" s="158"/>
      <c r="C78" s="158"/>
      <c r="D78" s="158"/>
      <c r="E78" s="158"/>
      <c r="F78" s="158"/>
      <c r="G78" s="158"/>
    </row>
    <row r="79" spans="1:7" x14ac:dyDescent="0.2">
      <c r="A79" s="158"/>
      <c r="B79" s="158"/>
      <c r="C79" s="158"/>
      <c r="D79" s="158"/>
      <c r="E79" s="158"/>
      <c r="F79" s="158"/>
      <c r="G79" s="158"/>
    </row>
    <row r="80" spans="1:7" x14ac:dyDescent="0.2">
      <c r="A80" s="158"/>
      <c r="B80" s="158"/>
      <c r="C80" s="158"/>
      <c r="D80" s="158"/>
      <c r="E80" s="158"/>
      <c r="F80" s="158"/>
      <c r="G80" s="158"/>
    </row>
    <row r="81" spans="1:7" x14ac:dyDescent="0.2">
      <c r="A81" s="158"/>
      <c r="B81" s="158"/>
      <c r="C81" s="158"/>
      <c r="D81" s="158"/>
      <c r="E81" s="158"/>
      <c r="F81" s="158"/>
      <c r="G81" s="158"/>
    </row>
    <row r="82" spans="1:7" x14ac:dyDescent="0.2">
      <c r="A82" s="158"/>
      <c r="B82" s="158"/>
      <c r="C82" s="158"/>
      <c r="D82" s="158"/>
      <c r="E82" s="158"/>
      <c r="F82" s="158"/>
      <c r="G82" s="158"/>
    </row>
    <row r="83" spans="1:7" x14ac:dyDescent="0.2">
      <c r="A83" s="158"/>
      <c r="B83" s="158"/>
      <c r="C83" s="158"/>
      <c r="D83" s="158"/>
      <c r="E83" s="158"/>
      <c r="F83" s="158"/>
      <c r="G83" s="158"/>
    </row>
    <row r="84" spans="1:7" x14ac:dyDescent="0.2">
      <c r="A84" s="158"/>
      <c r="B84" s="158"/>
      <c r="C84" s="158"/>
      <c r="D84" s="158"/>
      <c r="E84" s="158"/>
      <c r="F84" s="158"/>
      <c r="G84" s="158"/>
    </row>
    <row r="85" spans="1:7" x14ac:dyDescent="0.2">
      <c r="A85" s="158"/>
      <c r="B85" s="158"/>
      <c r="C85" s="158"/>
      <c r="D85" s="158"/>
      <c r="E85" s="158"/>
      <c r="F85" s="158"/>
      <c r="G85" s="158"/>
    </row>
    <row r="86" spans="1:7" x14ac:dyDescent="0.2">
      <c r="A86" s="158"/>
      <c r="B86" s="158"/>
      <c r="C86" s="158"/>
      <c r="D86" s="158"/>
      <c r="E86" s="158"/>
      <c r="F86" s="158"/>
      <c r="G86" s="158"/>
    </row>
    <row r="87" spans="1:7" x14ac:dyDescent="0.2">
      <c r="A87" s="158"/>
      <c r="B87" s="158"/>
      <c r="C87" s="158"/>
      <c r="D87" s="158"/>
      <c r="E87" s="158"/>
      <c r="F87" s="158"/>
      <c r="G87" s="158"/>
    </row>
    <row r="88" spans="1:7" x14ac:dyDescent="0.2">
      <c r="A88" s="158"/>
      <c r="B88" s="158"/>
      <c r="C88" s="158"/>
      <c r="D88" s="158"/>
      <c r="E88" s="158"/>
      <c r="F88" s="158"/>
      <c r="G88" s="158"/>
    </row>
    <row r="89" spans="1:7" x14ac:dyDescent="0.2">
      <c r="A89" s="158"/>
      <c r="B89" s="158"/>
      <c r="C89" s="158"/>
      <c r="D89" s="158"/>
      <c r="E89" s="158"/>
      <c r="F89" s="158"/>
      <c r="G89" s="158"/>
    </row>
    <row r="90" spans="1:7" x14ac:dyDescent="0.2">
      <c r="A90" s="158"/>
      <c r="B90" s="158"/>
      <c r="C90" s="158"/>
      <c r="D90" s="158"/>
      <c r="E90" s="158"/>
      <c r="F90" s="158"/>
      <c r="G90" s="158"/>
    </row>
    <row r="91" spans="1:7" x14ac:dyDescent="0.2">
      <c r="A91" s="158"/>
      <c r="B91" s="158"/>
      <c r="C91" s="158"/>
      <c r="D91" s="158"/>
      <c r="E91" s="158"/>
      <c r="F91" s="158"/>
      <c r="G91" s="158"/>
    </row>
    <row r="92" spans="1:7" x14ac:dyDescent="0.2">
      <c r="A92" s="158"/>
      <c r="B92" s="158"/>
      <c r="C92" s="158"/>
      <c r="D92" s="158"/>
      <c r="E92" s="158"/>
      <c r="F92" s="158"/>
      <c r="G92" s="158"/>
    </row>
    <row r="93" spans="1:7" x14ac:dyDescent="0.2">
      <c r="A93" s="158"/>
      <c r="B93" s="158"/>
      <c r="C93" s="158"/>
      <c r="D93" s="158"/>
      <c r="E93" s="158"/>
      <c r="F93" s="158"/>
      <c r="G93" s="158"/>
    </row>
    <row r="94" spans="1:7" x14ac:dyDescent="0.2">
      <c r="A94" s="158"/>
      <c r="B94" s="158"/>
      <c r="C94" s="158"/>
      <c r="D94" s="158"/>
      <c r="E94" s="158"/>
      <c r="F94" s="158"/>
      <c r="G94" s="158"/>
    </row>
    <row r="95" spans="1:7" x14ac:dyDescent="0.2">
      <c r="A95" s="158"/>
      <c r="B95" s="158"/>
      <c r="C95" s="158"/>
      <c r="D95" s="158"/>
      <c r="E95" s="158"/>
      <c r="F95" s="158"/>
      <c r="G95" s="158"/>
    </row>
    <row r="96" spans="1:7" x14ac:dyDescent="0.2">
      <c r="A96" s="158"/>
      <c r="B96" s="158"/>
      <c r="C96" s="158"/>
      <c r="D96" s="158"/>
      <c r="E96" s="158"/>
      <c r="F96" s="158"/>
      <c r="G96" s="158"/>
    </row>
    <row r="97" spans="1:7" x14ac:dyDescent="0.2">
      <c r="A97" s="158"/>
      <c r="B97" s="158"/>
      <c r="C97" s="158"/>
      <c r="D97" s="158"/>
      <c r="E97" s="158"/>
      <c r="F97" s="158"/>
      <c r="G97" s="158"/>
    </row>
    <row r="98" spans="1:7" x14ac:dyDescent="0.2">
      <c r="A98" s="158"/>
      <c r="B98" s="158"/>
      <c r="C98" s="158"/>
      <c r="D98" s="158"/>
      <c r="E98" s="158"/>
      <c r="F98" s="158"/>
      <c r="G98" s="158"/>
    </row>
    <row r="99" spans="1:7" x14ac:dyDescent="0.2">
      <c r="A99" s="158"/>
      <c r="B99" s="158"/>
      <c r="C99" s="158"/>
      <c r="D99" s="158"/>
      <c r="E99" s="158"/>
      <c r="F99" s="158"/>
      <c r="G99" s="158"/>
    </row>
    <row r="100" spans="1:7" x14ac:dyDescent="0.2">
      <c r="A100" s="158"/>
      <c r="B100" s="158"/>
      <c r="C100" s="158"/>
      <c r="D100" s="158"/>
      <c r="E100" s="158"/>
      <c r="F100" s="158"/>
      <c r="G100" s="158"/>
    </row>
    <row r="101" spans="1:7" x14ac:dyDescent="0.2">
      <c r="A101" s="158"/>
      <c r="B101" s="158"/>
      <c r="C101" s="158"/>
      <c r="D101" s="158"/>
      <c r="E101" s="158"/>
      <c r="F101" s="158"/>
      <c r="G101" s="158"/>
    </row>
    <row r="102" spans="1:7" x14ac:dyDescent="0.2">
      <c r="A102" s="158"/>
      <c r="B102" s="158"/>
      <c r="C102" s="158"/>
      <c r="D102" s="158"/>
      <c r="E102" s="158"/>
      <c r="F102" s="158"/>
      <c r="G102" s="158"/>
    </row>
    <row r="103" spans="1:7" x14ac:dyDescent="0.2">
      <c r="A103" s="158"/>
      <c r="B103" s="158"/>
      <c r="C103" s="158"/>
      <c r="D103" s="158"/>
      <c r="E103" s="158"/>
      <c r="F103" s="158"/>
      <c r="G103" s="158"/>
    </row>
    <row r="104" spans="1:7" x14ac:dyDescent="0.2">
      <c r="A104" s="158"/>
      <c r="B104" s="158"/>
      <c r="C104" s="158"/>
      <c r="D104" s="158"/>
      <c r="E104" s="158"/>
      <c r="F104" s="158"/>
      <c r="G104" s="158"/>
    </row>
    <row r="105" spans="1:7" x14ac:dyDescent="0.2">
      <c r="A105" s="158"/>
      <c r="B105" s="158"/>
      <c r="C105" s="158"/>
      <c r="D105" s="158"/>
      <c r="E105" s="158"/>
      <c r="F105" s="158"/>
      <c r="G105" s="158"/>
    </row>
    <row r="106" spans="1:7" x14ac:dyDescent="0.2">
      <c r="A106" s="158"/>
      <c r="B106" s="158"/>
      <c r="C106" s="158"/>
      <c r="D106" s="158"/>
      <c r="E106" s="158"/>
      <c r="F106" s="158"/>
      <c r="G106" s="158"/>
    </row>
    <row r="107" spans="1:7" x14ac:dyDescent="0.2">
      <c r="A107" s="158"/>
      <c r="B107" s="158"/>
      <c r="C107" s="158"/>
      <c r="D107" s="158"/>
      <c r="E107" s="158"/>
      <c r="F107" s="158"/>
      <c r="G107" s="158"/>
    </row>
    <row r="108" spans="1:7" x14ac:dyDescent="0.2">
      <c r="A108" s="158"/>
      <c r="B108" s="158"/>
      <c r="C108" s="158"/>
      <c r="D108" s="158"/>
      <c r="E108" s="158"/>
      <c r="F108" s="158"/>
      <c r="G108" s="158"/>
    </row>
    <row r="109" spans="1:7" x14ac:dyDescent="0.2">
      <c r="A109" s="158"/>
      <c r="B109" s="158"/>
      <c r="C109" s="158"/>
      <c r="D109" s="158"/>
      <c r="E109" s="158"/>
      <c r="F109" s="158"/>
      <c r="G109" s="158"/>
    </row>
    <row r="110" spans="1:7" x14ac:dyDescent="0.2">
      <c r="A110" s="158"/>
      <c r="B110" s="158"/>
      <c r="C110" s="158"/>
      <c r="D110" s="158"/>
      <c r="E110" s="158"/>
      <c r="F110" s="158"/>
      <c r="G110" s="158"/>
    </row>
    <row r="111" spans="1:7" x14ac:dyDescent="0.2">
      <c r="A111" s="158"/>
      <c r="B111" s="158"/>
      <c r="C111" s="158"/>
      <c r="D111" s="158"/>
      <c r="E111" s="158"/>
      <c r="F111" s="158"/>
      <c r="G111" s="158"/>
    </row>
    <row r="112" spans="1:7" x14ac:dyDescent="0.2">
      <c r="A112" s="158"/>
      <c r="B112" s="158"/>
      <c r="C112" s="158"/>
      <c r="D112" s="158"/>
      <c r="E112" s="158"/>
      <c r="F112" s="158"/>
      <c r="G112" s="158"/>
    </row>
    <row r="113" spans="1:7" x14ac:dyDescent="0.2">
      <c r="A113" s="158"/>
      <c r="B113" s="158"/>
      <c r="C113" s="158"/>
      <c r="D113" s="158"/>
      <c r="E113" s="158"/>
      <c r="F113" s="158"/>
      <c r="G113" s="158"/>
    </row>
    <row r="114" spans="1:7" x14ac:dyDescent="0.2">
      <c r="A114" s="158"/>
      <c r="B114" s="158"/>
      <c r="C114" s="158"/>
      <c r="D114" s="158"/>
      <c r="E114" s="158"/>
      <c r="F114" s="158"/>
      <c r="G114" s="158"/>
    </row>
    <row r="115" spans="1:7" x14ac:dyDescent="0.2">
      <c r="A115" s="158"/>
      <c r="B115" s="158"/>
      <c r="C115" s="158"/>
      <c r="D115" s="158"/>
      <c r="E115" s="158"/>
      <c r="F115" s="158"/>
      <c r="G115" s="158"/>
    </row>
    <row r="116" spans="1:7" x14ac:dyDescent="0.2">
      <c r="A116" s="158"/>
      <c r="B116" s="158"/>
      <c r="C116" s="158"/>
      <c r="D116" s="158"/>
      <c r="E116" s="158"/>
      <c r="F116" s="158"/>
      <c r="G116" s="158"/>
    </row>
    <row r="117" spans="1:7" x14ac:dyDescent="0.2">
      <c r="A117" s="158"/>
      <c r="B117" s="158"/>
      <c r="C117" s="158"/>
      <c r="D117" s="158"/>
      <c r="E117" s="158"/>
      <c r="F117" s="158"/>
      <c r="G117" s="158"/>
    </row>
    <row r="118" spans="1:7" x14ac:dyDescent="0.2">
      <c r="A118" s="158"/>
      <c r="B118" s="158"/>
      <c r="C118" s="158"/>
      <c r="D118" s="158"/>
      <c r="E118" s="158"/>
      <c r="F118" s="158"/>
      <c r="G118" s="158"/>
    </row>
    <row r="119" spans="1:7" x14ac:dyDescent="0.2">
      <c r="A119" s="158"/>
      <c r="B119" s="158"/>
      <c r="C119" s="158"/>
      <c r="D119" s="158"/>
      <c r="E119" s="158"/>
      <c r="F119" s="158"/>
      <c r="G119" s="158"/>
    </row>
    <row r="120" spans="1:7" x14ac:dyDescent="0.2">
      <c r="A120" s="158"/>
      <c r="B120" s="158"/>
      <c r="C120" s="158"/>
      <c r="D120" s="158"/>
      <c r="E120" s="158"/>
      <c r="F120" s="158"/>
      <c r="G120" s="158"/>
    </row>
    <row r="121" spans="1:7" x14ac:dyDescent="0.2">
      <c r="A121" s="158"/>
      <c r="B121" s="158"/>
      <c r="C121" s="158"/>
      <c r="D121" s="158"/>
      <c r="E121" s="158"/>
      <c r="F121" s="158"/>
      <c r="G121" s="158"/>
    </row>
    <row r="122" spans="1:7" x14ac:dyDescent="0.2">
      <c r="A122" s="158"/>
      <c r="B122" s="158"/>
      <c r="C122" s="158"/>
      <c r="D122" s="158"/>
      <c r="E122" s="158"/>
      <c r="F122" s="158"/>
      <c r="G122" s="158"/>
    </row>
    <row r="123" spans="1:7" x14ac:dyDescent="0.2">
      <c r="A123" s="158"/>
      <c r="B123" s="158"/>
      <c r="C123" s="158"/>
      <c r="D123" s="158"/>
      <c r="E123" s="158"/>
      <c r="F123" s="158"/>
      <c r="G123" s="158"/>
    </row>
    <row r="124" spans="1:7" x14ac:dyDescent="0.2">
      <c r="A124" s="158"/>
      <c r="B124" s="158"/>
      <c r="C124" s="158"/>
      <c r="D124" s="158"/>
      <c r="E124" s="158"/>
      <c r="F124" s="158"/>
      <c r="G124" s="158"/>
    </row>
    <row r="125" spans="1:7" x14ac:dyDescent="0.2">
      <c r="A125" s="158"/>
      <c r="B125" s="158"/>
      <c r="C125" s="158"/>
      <c r="D125" s="158"/>
      <c r="E125" s="158"/>
      <c r="F125" s="158"/>
      <c r="G125" s="158"/>
    </row>
    <row r="126" spans="1:7" x14ac:dyDescent="0.2">
      <c r="A126" s="158"/>
      <c r="B126" s="158"/>
      <c r="C126" s="158"/>
      <c r="D126" s="158"/>
      <c r="E126" s="158"/>
      <c r="F126" s="158"/>
      <c r="G126" s="158"/>
    </row>
    <row r="127" spans="1:7" x14ac:dyDescent="0.2">
      <c r="A127" s="158"/>
      <c r="B127" s="158"/>
      <c r="C127" s="158"/>
      <c r="D127" s="158"/>
      <c r="E127" s="158"/>
      <c r="F127" s="158"/>
      <c r="G127" s="158"/>
    </row>
    <row r="128" spans="1:7" x14ac:dyDescent="0.2">
      <c r="A128" s="158"/>
      <c r="B128" s="158"/>
      <c r="C128" s="158"/>
      <c r="D128" s="158"/>
      <c r="E128" s="158"/>
      <c r="F128" s="158"/>
      <c r="G128" s="158"/>
    </row>
    <row r="129" spans="1:7" x14ac:dyDescent="0.2">
      <c r="A129" s="158"/>
      <c r="B129" s="158"/>
      <c r="C129" s="158"/>
      <c r="D129" s="158"/>
      <c r="E129" s="158"/>
      <c r="F129" s="158"/>
      <c r="G129" s="158"/>
    </row>
    <row r="130" spans="1:7" x14ac:dyDescent="0.2">
      <c r="A130" s="158"/>
      <c r="B130" s="158"/>
      <c r="C130" s="158"/>
      <c r="D130" s="158"/>
      <c r="E130" s="158"/>
      <c r="F130" s="158"/>
      <c r="G130" s="158"/>
    </row>
    <row r="131" spans="1:7" x14ac:dyDescent="0.2">
      <c r="A131" s="158"/>
      <c r="B131" s="158"/>
      <c r="C131" s="158"/>
      <c r="D131" s="158"/>
      <c r="E131" s="158"/>
      <c r="F131" s="158"/>
      <c r="G131" s="158"/>
    </row>
    <row r="132" spans="1:7" x14ac:dyDescent="0.2">
      <c r="A132" s="158"/>
      <c r="B132" s="158"/>
      <c r="C132" s="158"/>
      <c r="D132" s="158"/>
      <c r="E132" s="158"/>
      <c r="F132" s="158"/>
      <c r="G132" s="158"/>
    </row>
    <row r="133" spans="1:7" x14ac:dyDescent="0.2">
      <c r="A133" s="158"/>
      <c r="B133" s="158"/>
      <c r="C133" s="158"/>
      <c r="D133" s="158"/>
      <c r="E133" s="158"/>
      <c r="F133" s="158"/>
      <c r="G133" s="158"/>
    </row>
    <row r="134" spans="1:7" x14ac:dyDescent="0.2">
      <c r="A134" s="158"/>
      <c r="B134" s="158"/>
      <c r="C134" s="158"/>
      <c r="D134" s="158"/>
      <c r="E134" s="158"/>
      <c r="F134" s="158"/>
      <c r="G134" s="158"/>
    </row>
    <row r="135" spans="1:7" x14ac:dyDescent="0.2">
      <c r="A135" s="158"/>
      <c r="B135" s="158"/>
      <c r="C135" s="158"/>
      <c r="D135" s="158"/>
      <c r="E135" s="158"/>
      <c r="F135" s="158"/>
      <c r="G135" s="158"/>
    </row>
    <row r="136" spans="1:7" x14ac:dyDescent="0.2">
      <c r="A136" s="158"/>
      <c r="B136" s="158"/>
      <c r="C136" s="158"/>
      <c r="D136" s="158"/>
      <c r="E136" s="158"/>
      <c r="F136" s="158"/>
      <c r="G136" s="158"/>
    </row>
    <row r="137" spans="1:7" x14ac:dyDescent="0.2">
      <c r="A137" s="158"/>
      <c r="B137" s="158"/>
      <c r="C137" s="158"/>
      <c r="D137" s="158"/>
      <c r="E137" s="158"/>
      <c r="F137" s="158"/>
      <c r="G137" s="158"/>
    </row>
    <row r="138" spans="1:7" x14ac:dyDescent="0.2">
      <c r="A138" s="158"/>
      <c r="B138" s="158"/>
      <c r="C138" s="158"/>
      <c r="D138" s="158"/>
      <c r="E138" s="158"/>
      <c r="F138" s="158"/>
      <c r="G138" s="158"/>
    </row>
    <row r="139" spans="1:7" x14ac:dyDescent="0.2">
      <c r="A139" s="158"/>
      <c r="B139" s="158"/>
      <c r="C139" s="158"/>
      <c r="D139" s="158"/>
      <c r="E139" s="158"/>
      <c r="F139" s="158"/>
      <c r="G139" s="158"/>
    </row>
    <row r="140" spans="1:7" x14ac:dyDescent="0.2">
      <c r="A140" s="158"/>
      <c r="B140" s="158"/>
      <c r="C140" s="158"/>
      <c r="D140" s="158"/>
      <c r="E140" s="158"/>
      <c r="F140" s="158"/>
      <c r="G140" s="158"/>
    </row>
    <row r="141" spans="1:7" x14ac:dyDescent="0.2">
      <c r="A141" s="158"/>
      <c r="B141" s="158"/>
      <c r="C141" s="158"/>
      <c r="D141" s="158"/>
      <c r="E141" s="158"/>
      <c r="F141" s="158"/>
      <c r="G141" s="158"/>
    </row>
    <row r="142" spans="1:7" x14ac:dyDescent="0.2">
      <c r="A142" s="158"/>
      <c r="B142" s="158"/>
      <c r="C142" s="158"/>
      <c r="D142" s="158"/>
      <c r="E142" s="158"/>
      <c r="F142" s="158"/>
      <c r="G142" s="158"/>
    </row>
    <row r="143" spans="1:7" x14ac:dyDescent="0.2">
      <c r="A143" s="158"/>
      <c r="B143" s="158"/>
      <c r="C143" s="158"/>
      <c r="D143" s="158"/>
      <c r="E143" s="158"/>
      <c r="F143" s="158"/>
      <c r="G143" s="158"/>
    </row>
    <row r="144" spans="1:7" x14ac:dyDescent="0.2">
      <c r="A144" s="158"/>
      <c r="B144" s="158"/>
      <c r="C144" s="158"/>
      <c r="D144" s="158"/>
      <c r="E144" s="158"/>
      <c r="F144" s="158"/>
      <c r="G144" s="158"/>
    </row>
    <row r="145" spans="1:7" x14ac:dyDescent="0.2">
      <c r="A145" s="158"/>
      <c r="B145" s="158"/>
      <c r="C145" s="158"/>
      <c r="D145" s="158"/>
      <c r="E145" s="158"/>
      <c r="F145" s="158"/>
      <c r="G145" s="158"/>
    </row>
    <row r="146" spans="1:7" x14ac:dyDescent="0.2">
      <c r="A146" s="158"/>
      <c r="B146" s="158"/>
      <c r="C146" s="158"/>
      <c r="D146" s="158"/>
      <c r="E146" s="158"/>
      <c r="F146" s="158"/>
      <c r="G146" s="158"/>
    </row>
    <row r="147" spans="1:7" x14ac:dyDescent="0.2">
      <c r="A147" s="158"/>
      <c r="B147" s="158"/>
      <c r="C147" s="158"/>
      <c r="D147" s="158"/>
      <c r="E147" s="158"/>
      <c r="F147" s="158"/>
      <c r="G147" s="158"/>
    </row>
    <row r="148" spans="1:7" x14ac:dyDescent="0.2">
      <c r="A148" s="158"/>
      <c r="B148" s="158"/>
      <c r="C148" s="158"/>
      <c r="D148" s="158"/>
      <c r="E148" s="158"/>
      <c r="F148" s="158"/>
      <c r="G148" s="158"/>
    </row>
    <row r="149" spans="1:7" x14ac:dyDescent="0.2">
      <c r="A149" s="158"/>
      <c r="B149" s="158"/>
      <c r="C149" s="158"/>
      <c r="D149" s="158"/>
      <c r="E149" s="158"/>
      <c r="F149" s="158"/>
      <c r="G149" s="158"/>
    </row>
    <row r="150" spans="1:7" x14ac:dyDescent="0.2">
      <c r="A150" s="158"/>
      <c r="B150" s="158"/>
      <c r="C150" s="158"/>
      <c r="D150" s="158"/>
      <c r="E150" s="158"/>
      <c r="F150" s="158"/>
      <c r="G150" s="158"/>
    </row>
    <row r="151" spans="1:7" x14ac:dyDescent="0.2">
      <c r="A151" s="158"/>
      <c r="B151" s="158"/>
      <c r="C151" s="158"/>
      <c r="D151" s="158"/>
      <c r="E151" s="158"/>
      <c r="F151" s="158"/>
      <c r="G151" s="158"/>
    </row>
    <row r="152" spans="1:7" x14ac:dyDescent="0.2">
      <c r="A152" s="158"/>
      <c r="B152" s="158"/>
      <c r="C152" s="158"/>
      <c r="D152" s="158"/>
      <c r="E152" s="158"/>
      <c r="F152" s="158"/>
      <c r="G152" s="158"/>
    </row>
    <row r="153" spans="1:7" x14ac:dyDescent="0.2">
      <c r="A153" s="158"/>
      <c r="B153" s="158"/>
      <c r="C153" s="158"/>
      <c r="D153" s="158"/>
      <c r="E153" s="158"/>
      <c r="F153" s="158"/>
      <c r="G153" s="158"/>
    </row>
    <row r="154" spans="1:7" x14ac:dyDescent="0.2">
      <c r="A154" s="158"/>
      <c r="B154" s="158"/>
      <c r="C154" s="158"/>
      <c r="D154" s="158"/>
      <c r="E154" s="158"/>
      <c r="F154" s="158"/>
      <c r="G154" s="158"/>
    </row>
    <row r="155" spans="1:7" x14ac:dyDescent="0.2">
      <c r="A155" s="158"/>
      <c r="B155" s="158"/>
      <c r="C155" s="158"/>
      <c r="D155" s="158"/>
      <c r="E155" s="158"/>
      <c r="F155" s="158"/>
      <c r="G155" s="158"/>
    </row>
    <row r="156" spans="1:7" x14ac:dyDescent="0.2">
      <c r="A156" s="158"/>
      <c r="B156" s="158"/>
      <c r="C156" s="158"/>
      <c r="D156" s="158"/>
      <c r="E156" s="158"/>
      <c r="F156" s="158"/>
      <c r="G156" s="158"/>
    </row>
    <row r="157" spans="1:7" x14ac:dyDescent="0.2">
      <c r="A157" s="158"/>
      <c r="B157" s="158"/>
      <c r="C157" s="158"/>
      <c r="D157" s="158"/>
      <c r="E157" s="158"/>
      <c r="F157" s="158"/>
      <c r="G157" s="158"/>
    </row>
    <row r="158" spans="1:7" x14ac:dyDescent="0.2">
      <c r="A158" s="158"/>
      <c r="B158" s="158"/>
      <c r="C158" s="158"/>
      <c r="D158" s="158"/>
      <c r="E158" s="158"/>
      <c r="F158" s="158"/>
      <c r="G158" s="158"/>
    </row>
    <row r="159" spans="1:7" x14ac:dyDescent="0.2">
      <c r="A159" s="158"/>
      <c r="B159" s="158"/>
      <c r="C159" s="158"/>
      <c r="D159" s="158"/>
      <c r="E159" s="158"/>
      <c r="F159" s="158"/>
      <c r="G159" s="158"/>
    </row>
    <row r="160" spans="1:7" x14ac:dyDescent="0.2">
      <c r="A160" s="158"/>
      <c r="B160" s="158"/>
      <c r="C160" s="158"/>
      <c r="D160" s="158"/>
      <c r="E160" s="158"/>
      <c r="F160" s="158"/>
      <c r="G160" s="158"/>
    </row>
    <row r="161" spans="1:7" x14ac:dyDescent="0.2">
      <c r="A161" s="158"/>
      <c r="B161" s="158"/>
      <c r="C161" s="158"/>
      <c r="D161" s="158"/>
      <c r="E161" s="158"/>
      <c r="F161" s="158"/>
      <c r="G161" s="158"/>
    </row>
    <row r="162" spans="1:7" x14ac:dyDescent="0.2">
      <c r="A162" s="158"/>
      <c r="B162" s="158"/>
      <c r="C162" s="158"/>
      <c r="D162" s="158"/>
      <c r="E162" s="158"/>
      <c r="F162" s="158"/>
      <c r="G162" s="158"/>
    </row>
    <row r="163" spans="1:7" x14ac:dyDescent="0.2">
      <c r="A163" s="158"/>
      <c r="B163" s="158"/>
      <c r="C163" s="158"/>
      <c r="D163" s="158"/>
      <c r="E163" s="158"/>
      <c r="F163" s="158"/>
      <c r="G163" s="158"/>
    </row>
    <row r="164" spans="1:7" x14ac:dyDescent="0.2">
      <c r="A164" s="158"/>
      <c r="B164" s="158"/>
      <c r="C164" s="158"/>
      <c r="D164" s="158"/>
      <c r="E164" s="158"/>
      <c r="F164" s="158"/>
      <c r="G164" s="158"/>
    </row>
    <row r="165" spans="1:7" x14ac:dyDescent="0.2">
      <c r="A165" s="158"/>
      <c r="B165" s="158"/>
      <c r="C165" s="158"/>
      <c r="D165" s="158"/>
      <c r="E165" s="158"/>
      <c r="F165" s="158"/>
      <c r="G165" s="158"/>
    </row>
    <row r="166" spans="1:7" x14ac:dyDescent="0.2">
      <c r="A166" s="158"/>
      <c r="B166" s="158"/>
      <c r="C166" s="158"/>
      <c r="D166" s="158"/>
      <c r="E166" s="158"/>
      <c r="F166" s="158"/>
      <c r="G166" s="158"/>
    </row>
    <row r="167" spans="1:7" x14ac:dyDescent="0.2">
      <c r="A167" s="158"/>
      <c r="B167" s="158"/>
      <c r="C167" s="158"/>
      <c r="D167" s="158"/>
      <c r="E167" s="158"/>
      <c r="F167" s="158"/>
      <c r="G167" s="158"/>
    </row>
    <row r="168" spans="1:7" x14ac:dyDescent="0.2">
      <c r="A168" s="158"/>
      <c r="B168" s="158"/>
      <c r="C168" s="158"/>
      <c r="D168" s="158"/>
      <c r="E168" s="158"/>
      <c r="F168" s="158"/>
      <c r="G168" s="158"/>
    </row>
    <row r="169" spans="1:7" x14ac:dyDescent="0.2">
      <c r="A169" s="158"/>
      <c r="B169" s="158"/>
      <c r="C169" s="158"/>
      <c r="D169" s="158"/>
      <c r="E169" s="158"/>
      <c r="F169" s="158"/>
      <c r="G169" s="158"/>
    </row>
    <row r="170" spans="1:7" x14ac:dyDescent="0.2">
      <c r="A170" s="158"/>
      <c r="B170" s="158"/>
      <c r="C170" s="158"/>
      <c r="D170" s="158"/>
      <c r="E170" s="158"/>
      <c r="F170" s="158"/>
      <c r="G170" s="158"/>
    </row>
    <row r="171" spans="1:7" x14ac:dyDescent="0.2">
      <c r="A171" s="158"/>
      <c r="B171" s="158"/>
      <c r="C171" s="158"/>
      <c r="D171" s="158"/>
      <c r="E171" s="158"/>
      <c r="F171" s="158"/>
      <c r="G171" s="158"/>
    </row>
    <row r="172" spans="1:7" x14ac:dyDescent="0.2">
      <c r="A172" s="158"/>
      <c r="B172" s="158"/>
      <c r="C172" s="158"/>
      <c r="D172" s="158"/>
      <c r="E172" s="158"/>
      <c r="F172" s="158"/>
      <c r="G172" s="158"/>
    </row>
    <row r="173" spans="1:7" x14ac:dyDescent="0.2">
      <c r="A173" s="158"/>
      <c r="B173" s="158"/>
      <c r="C173" s="158"/>
      <c r="D173" s="158"/>
      <c r="E173" s="158"/>
      <c r="F173" s="158"/>
      <c r="G173" s="158"/>
    </row>
    <row r="174" spans="1:7" x14ac:dyDescent="0.2">
      <c r="A174" s="158"/>
      <c r="B174" s="158"/>
      <c r="C174" s="158"/>
      <c r="D174" s="158"/>
      <c r="E174" s="158"/>
      <c r="F174" s="158"/>
      <c r="G174" s="158"/>
    </row>
    <row r="175" spans="1:7" x14ac:dyDescent="0.2">
      <c r="A175" s="158"/>
      <c r="B175" s="158"/>
      <c r="C175" s="158"/>
      <c r="D175" s="158"/>
      <c r="E175" s="158"/>
      <c r="F175" s="158"/>
      <c r="G175" s="158"/>
    </row>
    <row r="176" spans="1:7" x14ac:dyDescent="0.2">
      <c r="A176" s="158"/>
      <c r="B176" s="158"/>
      <c r="C176" s="158"/>
      <c r="D176" s="158"/>
      <c r="E176" s="158"/>
      <c r="F176" s="158"/>
      <c r="G176" s="158"/>
    </row>
    <row r="177" spans="1:7" x14ac:dyDescent="0.2">
      <c r="A177" s="158"/>
      <c r="B177" s="158"/>
      <c r="C177" s="158"/>
      <c r="D177" s="158"/>
      <c r="E177" s="158"/>
      <c r="F177" s="158"/>
      <c r="G177" s="158"/>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m 5/13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G25" sqref="G25"/>
    </sheetView>
  </sheetViews>
  <sheetFormatPr baseColWidth="10" defaultColWidth="11.42578125" defaultRowHeight="12.75" x14ac:dyDescent="0.2"/>
  <cols>
    <col min="1" max="6" width="11.42578125" style="71"/>
    <col min="7" max="7" width="17" style="71" customWidth="1"/>
    <col min="8" max="8" width="5" style="161" customWidth="1"/>
    <col min="9" max="16384" width="11.42578125" style="71"/>
  </cols>
  <sheetData>
    <row r="1" spans="1:8" x14ac:dyDescent="0.2">
      <c r="A1" s="69" t="s">
        <v>267</v>
      </c>
      <c r="B1" s="70"/>
      <c r="C1" s="70"/>
      <c r="D1" s="70"/>
      <c r="E1" s="70"/>
      <c r="F1" s="70"/>
      <c r="G1" s="70"/>
      <c r="H1" s="159" t="s">
        <v>316</v>
      </c>
    </row>
    <row r="2" spans="1:8" x14ac:dyDescent="0.2">
      <c r="A2" s="70"/>
      <c r="B2" s="70"/>
      <c r="C2" s="70"/>
      <c r="D2" s="70"/>
      <c r="E2" s="70"/>
      <c r="F2" s="70"/>
      <c r="G2" s="70"/>
      <c r="H2" s="160"/>
    </row>
    <row r="3" spans="1:8" x14ac:dyDescent="0.2">
      <c r="A3" s="69" t="s">
        <v>268</v>
      </c>
      <c r="B3" s="70"/>
      <c r="C3" s="70"/>
      <c r="D3" s="70"/>
      <c r="E3" s="70"/>
      <c r="F3" s="70"/>
      <c r="G3" s="70"/>
      <c r="H3" s="160">
        <v>2</v>
      </c>
    </row>
    <row r="4" spans="1:8" x14ac:dyDescent="0.2">
      <c r="A4" s="70"/>
      <c r="B4" s="70"/>
      <c r="C4" s="70"/>
      <c r="D4" s="70"/>
      <c r="E4" s="70"/>
      <c r="F4" s="70"/>
      <c r="G4" s="70"/>
      <c r="H4" s="160"/>
    </row>
    <row r="5" spans="1:8" x14ac:dyDescent="0.2">
      <c r="A5" s="69" t="s">
        <v>269</v>
      </c>
      <c r="B5" s="70"/>
      <c r="C5" s="70"/>
      <c r="D5" s="70"/>
      <c r="E5" s="70"/>
      <c r="F5" s="70"/>
      <c r="G5" s="70"/>
      <c r="H5" s="160">
        <v>4</v>
      </c>
    </row>
    <row r="6" spans="1:8" x14ac:dyDescent="0.2">
      <c r="A6" s="69"/>
      <c r="B6" s="70"/>
      <c r="C6" s="70"/>
      <c r="D6" s="70"/>
      <c r="E6" s="70"/>
      <c r="F6" s="70"/>
      <c r="G6" s="70"/>
      <c r="H6" s="160"/>
    </row>
    <row r="7" spans="1:8" x14ac:dyDescent="0.2">
      <c r="A7" s="69" t="s">
        <v>270</v>
      </c>
      <c r="B7" s="70"/>
      <c r="C7" s="70"/>
      <c r="D7" s="70"/>
      <c r="E7" s="70"/>
      <c r="F7" s="70"/>
      <c r="G7" s="70"/>
      <c r="H7" s="160">
        <v>4</v>
      </c>
    </row>
    <row r="8" spans="1:8" x14ac:dyDescent="0.2">
      <c r="A8" s="69"/>
      <c r="B8" s="70"/>
      <c r="C8" s="70"/>
      <c r="D8" s="70"/>
      <c r="E8" s="70"/>
      <c r="F8" s="70"/>
      <c r="G8" s="70"/>
      <c r="H8" s="160"/>
    </row>
    <row r="9" spans="1:8" x14ac:dyDescent="0.2">
      <c r="A9" s="69" t="s">
        <v>314</v>
      </c>
      <c r="B9" s="70"/>
      <c r="C9" s="70"/>
      <c r="D9" s="70"/>
      <c r="E9" s="70"/>
      <c r="F9" s="70"/>
      <c r="G9" s="70"/>
      <c r="H9" s="160"/>
    </row>
    <row r="10" spans="1:8" x14ac:dyDescent="0.2">
      <c r="A10" s="237" t="s">
        <v>364</v>
      </c>
      <c r="B10" s="238"/>
      <c r="C10" s="238"/>
      <c r="D10" s="238"/>
      <c r="E10" s="238"/>
      <c r="F10" s="238"/>
      <c r="G10" s="238"/>
      <c r="H10" s="160"/>
    </row>
    <row r="11" spans="1:8" x14ac:dyDescent="0.2">
      <c r="A11" s="239" t="s">
        <v>400</v>
      </c>
      <c r="B11" s="240"/>
      <c r="C11" s="240"/>
      <c r="D11" s="240"/>
      <c r="E11" s="240"/>
      <c r="F11" s="240"/>
      <c r="G11" s="240"/>
      <c r="H11" s="161">
        <v>7</v>
      </c>
    </row>
    <row r="12" spans="1:8" x14ac:dyDescent="0.2">
      <c r="A12" s="162"/>
      <c r="B12" s="70"/>
      <c r="C12" s="70"/>
      <c r="D12" s="70"/>
      <c r="E12" s="70"/>
      <c r="F12" s="70"/>
      <c r="G12" s="70"/>
      <c r="H12" s="160"/>
    </row>
    <row r="13" spans="1:8" x14ac:dyDescent="0.2">
      <c r="A13" s="69" t="s">
        <v>271</v>
      </c>
      <c r="B13" s="70"/>
      <c r="C13" s="70"/>
      <c r="D13" s="70"/>
      <c r="E13" s="70"/>
      <c r="F13" s="70"/>
      <c r="G13" s="70"/>
      <c r="H13" s="160"/>
    </row>
    <row r="14" spans="1:8" ht="24.75" customHeight="1" x14ac:dyDescent="0.2">
      <c r="A14" s="318" t="s">
        <v>369</v>
      </c>
      <c r="B14" s="319"/>
      <c r="C14" s="319"/>
      <c r="D14" s="319"/>
      <c r="E14" s="319"/>
      <c r="F14" s="319"/>
      <c r="G14" s="319"/>
      <c r="H14" s="160"/>
    </row>
    <row r="15" spans="1:8" x14ac:dyDescent="0.2">
      <c r="A15" s="320" t="s">
        <v>370</v>
      </c>
      <c r="B15" s="321"/>
      <c r="C15" s="321"/>
      <c r="D15" s="321"/>
      <c r="E15" s="321"/>
      <c r="F15" s="321"/>
      <c r="G15" s="321"/>
      <c r="H15" s="161">
        <v>8</v>
      </c>
    </row>
    <row r="16" spans="1:8" ht="26.25" customHeight="1" x14ac:dyDescent="0.2">
      <c r="A16" s="322" t="s">
        <v>315</v>
      </c>
      <c r="B16" s="322"/>
      <c r="C16" s="322"/>
      <c r="D16" s="322"/>
      <c r="E16" s="322"/>
      <c r="F16" s="322"/>
      <c r="G16" s="322"/>
      <c r="H16" s="161">
        <v>12</v>
      </c>
    </row>
    <row r="17" spans="1:8" ht="24.75" customHeight="1" x14ac:dyDescent="0.2">
      <c r="A17" s="318" t="s">
        <v>371</v>
      </c>
      <c r="B17" s="319"/>
      <c r="C17" s="319"/>
      <c r="D17" s="319"/>
      <c r="E17" s="319"/>
      <c r="F17" s="319"/>
      <c r="G17" s="319"/>
      <c r="H17" s="160"/>
    </row>
    <row r="18" spans="1:8" x14ac:dyDescent="0.2">
      <c r="A18" s="320" t="s">
        <v>372</v>
      </c>
      <c r="B18" s="321"/>
      <c r="C18" s="321"/>
      <c r="D18" s="321"/>
      <c r="E18" s="321"/>
      <c r="F18" s="321"/>
      <c r="G18" s="321"/>
      <c r="H18" s="161">
        <v>16</v>
      </c>
    </row>
    <row r="19" spans="1:8" ht="25.5" customHeight="1" x14ac:dyDescent="0.2">
      <c r="A19" s="323" t="s">
        <v>365</v>
      </c>
      <c r="B19" s="319"/>
      <c r="C19" s="319"/>
      <c r="D19" s="319"/>
      <c r="E19" s="319"/>
      <c r="F19" s="319"/>
      <c r="G19" s="319"/>
      <c r="H19" s="160"/>
    </row>
    <row r="20" spans="1:8" x14ac:dyDescent="0.2">
      <c r="A20" s="320" t="s">
        <v>373</v>
      </c>
      <c r="B20" s="321"/>
      <c r="C20" s="321"/>
      <c r="D20" s="321"/>
      <c r="E20" s="321"/>
      <c r="F20" s="321"/>
      <c r="G20" s="321"/>
      <c r="H20" s="161">
        <v>20</v>
      </c>
    </row>
  </sheetData>
  <mergeCells count="9">
    <mergeCell ref="A10:G10"/>
    <mergeCell ref="A11:G11"/>
    <mergeCell ref="A15:G15"/>
    <mergeCell ref="A18:G18"/>
    <mergeCell ref="A20:G20"/>
    <mergeCell ref="A14:G14"/>
    <mergeCell ref="A16:G16"/>
    <mergeCell ref="A17:G17"/>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5/13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activeCell="E23" sqref="E23"/>
    </sheetView>
  </sheetViews>
  <sheetFormatPr baseColWidth="10" defaultColWidth="11.42578125" defaultRowHeight="12.75" x14ac:dyDescent="0.2"/>
  <cols>
    <col min="1" max="7" width="11.42578125" style="134"/>
    <col min="8" max="8" width="10.140625" style="134" customWidth="1"/>
    <col min="9" max="16384" width="11.42578125" style="134"/>
  </cols>
  <sheetData>
    <row r="1" spans="1:8" x14ac:dyDescent="0.2">
      <c r="A1" s="133" t="s">
        <v>272</v>
      </c>
    </row>
    <row r="2" spans="1:8" x14ac:dyDescent="0.2">
      <c r="A2" s="135"/>
    </row>
    <row r="3" spans="1:8" ht="76.5" customHeight="1" x14ac:dyDescent="0.2">
      <c r="A3" s="241" t="s">
        <v>273</v>
      </c>
      <c r="B3" s="241"/>
      <c r="C3" s="241"/>
      <c r="D3" s="241"/>
      <c r="E3" s="241"/>
      <c r="F3" s="241"/>
      <c r="G3" s="241"/>
      <c r="H3" s="241"/>
    </row>
    <row r="4" spans="1:8" x14ac:dyDescent="0.2">
      <c r="A4" s="135"/>
    </row>
    <row r="5" spans="1:8" ht="63.75" customHeight="1" x14ac:dyDescent="0.2">
      <c r="A5" s="241" t="s">
        <v>274</v>
      </c>
      <c r="B5" s="241"/>
      <c r="C5" s="241"/>
      <c r="D5" s="241"/>
      <c r="E5" s="241"/>
      <c r="F5" s="241"/>
      <c r="G5" s="241"/>
      <c r="H5" s="241"/>
    </row>
    <row r="6" spans="1:8" x14ac:dyDescent="0.2">
      <c r="A6" s="136"/>
      <c r="B6" s="137"/>
      <c r="C6" s="137"/>
      <c r="D6" s="137"/>
      <c r="E6" s="137"/>
      <c r="F6" s="137"/>
      <c r="G6" s="137"/>
    </row>
    <row r="7" spans="1:8" ht="63.75" customHeight="1" x14ac:dyDescent="0.2">
      <c r="A7" s="241" t="s">
        <v>275</v>
      </c>
      <c r="B7" s="241"/>
      <c r="C7" s="241"/>
      <c r="D7" s="241"/>
      <c r="E7" s="241"/>
      <c r="F7" s="241"/>
      <c r="G7" s="241"/>
      <c r="H7" s="241"/>
    </row>
    <row r="8" spans="1:8" x14ac:dyDescent="0.2">
      <c r="A8" s="136"/>
      <c r="B8" s="137"/>
      <c r="C8" s="137"/>
      <c r="D8" s="137"/>
      <c r="E8" s="137"/>
      <c r="F8" s="137"/>
      <c r="G8" s="137"/>
    </row>
    <row r="9" spans="1:8" ht="51" customHeight="1" x14ac:dyDescent="0.2">
      <c r="A9" s="241" t="s">
        <v>276</v>
      </c>
      <c r="B9" s="241"/>
      <c r="C9" s="241"/>
      <c r="D9" s="241"/>
      <c r="E9" s="241"/>
      <c r="F9" s="241"/>
      <c r="G9" s="241"/>
      <c r="H9" s="241"/>
    </row>
    <row r="10" spans="1:8" x14ac:dyDescent="0.2">
      <c r="A10" s="136"/>
      <c r="B10" s="137"/>
      <c r="C10" s="137"/>
      <c r="D10" s="137"/>
      <c r="E10" s="137"/>
      <c r="F10" s="137"/>
      <c r="G10" s="137"/>
    </row>
    <row r="11" spans="1:8" ht="51" customHeight="1" x14ac:dyDescent="0.2">
      <c r="A11" s="241" t="s">
        <v>277</v>
      </c>
      <c r="B11" s="241"/>
      <c r="C11" s="241"/>
      <c r="D11" s="241"/>
      <c r="E11" s="241"/>
      <c r="F11" s="241"/>
      <c r="G11" s="241"/>
      <c r="H11" s="241"/>
    </row>
    <row r="12" spans="1:8" x14ac:dyDescent="0.2">
      <c r="A12" s="136"/>
      <c r="B12" s="137"/>
      <c r="C12" s="137"/>
      <c r="D12" s="137"/>
      <c r="E12" s="137"/>
      <c r="F12" s="137"/>
      <c r="G12" s="137"/>
    </row>
    <row r="13" spans="1:8" ht="89.25" customHeight="1" x14ac:dyDescent="0.2">
      <c r="A13" s="241" t="s">
        <v>278</v>
      </c>
      <c r="B13" s="241"/>
      <c r="C13" s="241"/>
      <c r="D13" s="241"/>
      <c r="E13" s="241"/>
      <c r="F13" s="241"/>
      <c r="G13" s="241"/>
      <c r="H13" s="241"/>
    </row>
    <row r="14" spans="1:8" x14ac:dyDescent="0.2">
      <c r="A14" s="136"/>
      <c r="B14" s="137"/>
      <c r="C14" s="137"/>
      <c r="D14" s="137"/>
      <c r="E14" s="137"/>
      <c r="F14" s="137"/>
      <c r="G14" s="137"/>
    </row>
    <row r="15" spans="1:8" x14ac:dyDescent="0.2">
      <c r="A15" s="138" t="s">
        <v>279</v>
      </c>
      <c r="B15" s="137"/>
      <c r="C15" s="137"/>
      <c r="D15" s="137"/>
      <c r="E15" s="137"/>
      <c r="F15" s="137"/>
      <c r="G15" s="137"/>
    </row>
    <row r="16" spans="1:8" x14ac:dyDescent="0.2">
      <c r="A16" s="136"/>
      <c r="B16" s="137"/>
      <c r="C16" s="137"/>
      <c r="D16" s="137"/>
      <c r="E16" s="137"/>
      <c r="F16" s="137"/>
      <c r="G16" s="137"/>
    </row>
    <row r="17" spans="1:8" ht="76.5" customHeight="1" x14ac:dyDescent="0.2">
      <c r="A17" s="241" t="s">
        <v>280</v>
      </c>
      <c r="B17" s="241"/>
      <c r="C17" s="241"/>
      <c r="D17" s="241"/>
      <c r="E17" s="241"/>
      <c r="F17" s="241"/>
      <c r="G17" s="241"/>
      <c r="H17" s="241"/>
    </row>
    <row r="18" spans="1:8" x14ac:dyDescent="0.2">
      <c r="A18" s="136"/>
      <c r="B18" s="137"/>
      <c r="C18" s="137"/>
      <c r="D18" s="137"/>
      <c r="E18" s="137"/>
      <c r="F18" s="137"/>
      <c r="G18" s="137"/>
    </row>
    <row r="19" spans="1:8" x14ac:dyDescent="0.2">
      <c r="A19" s="138" t="s">
        <v>281</v>
      </c>
      <c r="B19" s="137"/>
      <c r="C19" s="137"/>
      <c r="D19" s="137"/>
      <c r="E19" s="137"/>
      <c r="F19" s="137"/>
      <c r="G19" s="137"/>
    </row>
    <row r="20" spans="1:8" x14ac:dyDescent="0.2">
      <c r="A20" s="136"/>
      <c r="B20" s="137"/>
      <c r="C20" s="137"/>
      <c r="D20" s="137"/>
      <c r="E20" s="137"/>
      <c r="F20" s="137"/>
      <c r="G20" s="137"/>
    </row>
    <row r="21" spans="1:8" x14ac:dyDescent="0.2">
      <c r="A21" s="136" t="s">
        <v>282</v>
      </c>
      <c r="B21" s="137"/>
      <c r="C21" s="137"/>
      <c r="D21" s="137"/>
      <c r="E21" s="137"/>
      <c r="F21" s="137"/>
      <c r="G21" s="137"/>
    </row>
    <row r="22" spans="1:8" ht="25.5" customHeight="1" x14ac:dyDescent="0.2">
      <c r="A22" s="241" t="s">
        <v>283</v>
      </c>
      <c r="B22" s="241"/>
      <c r="C22" s="241"/>
      <c r="D22" s="241"/>
      <c r="E22" s="241"/>
      <c r="F22" s="241"/>
      <c r="G22" s="241"/>
      <c r="H22" s="241"/>
    </row>
    <row r="23" spans="1:8" x14ac:dyDescent="0.2">
      <c r="A23" s="136"/>
      <c r="B23" s="137"/>
      <c r="C23" s="137"/>
      <c r="D23" s="137"/>
      <c r="E23" s="137"/>
      <c r="F23" s="137"/>
      <c r="G23" s="137"/>
    </row>
    <row r="24" spans="1:8" ht="38.25" customHeight="1" x14ac:dyDescent="0.2">
      <c r="A24" s="241" t="s">
        <v>284</v>
      </c>
      <c r="B24" s="241"/>
      <c r="C24" s="241"/>
      <c r="D24" s="241"/>
      <c r="E24" s="241"/>
      <c r="F24" s="241"/>
      <c r="G24" s="241"/>
      <c r="H24" s="241"/>
    </row>
    <row r="25" spans="1:8" x14ac:dyDescent="0.2">
      <c r="A25" s="136"/>
      <c r="B25" s="137"/>
      <c r="C25" s="137"/>
      <c r="D25" s="137"/>
      <c r="E25" s="137"/>
      <c r="F25" s="137"/>
      <c r="G25" s="137"/>
    </row>
    <row r="26" spans="1:8" ht="51" customHeight="1" x14ac:dyDescent="0.2">
      <c r="A26" s="241" t="s">
        <v>285</v>
      </c>
      <c r="B26" s="241"/>
      <c r="C26" s="241"/>
      <c r="D26" s="241"/>
      <c r="E26" s="241"/>
      <c r="F26" s="241"/>
      <c r="G26" s="241"/>
      <c r="H26" s="241"/>
    </row>
    <row r="27" spans="1:8" x14ac:dyDescent="0.2">
      <c r="A27" s="136"/>
      <c r="B27" s="137"/>
      <c r="C27" s="137"/>
      <c r="D27" s="137"/>
      <c r="E27" s="137"/>
      <c r="F27" s="137"/>
      <c r="G27" s="137"/>
    </row>
    <row r="28" spans="1:8" ht="51" customHeight="1" x14ac:dyDescent="0.2">
      <c r="A28" s="241" t="s">
        <v>286</v>
      </c>
      <c r="B28" s="241"/>
      <c r="C28" s="241"/>
      <c r="D28" s="241"/>
      <c r="E28" s="241"/>
      <c r="F28" s="241"/>
      <c r="G28" s="241"/>
      <c r="H28" s="241"/>
    </row>
    <row r="29" spans="1:8" x14ac:dyDescent="0.2">
      <c r="A29" s="136"/>
      <c r="B29" s="137"/>
      <c r="C29" s="137"/>
      <c r="D29" s="137"/>
      <c r="E29" s="137"/>
      <c r="F29" s="137"/>
      <c r="G29" s="137"/>
    </row>
    <row r="30" spans="1:8" x14ac:dyDescent="0.2">
      <c r="A30" s="138" t="s">
        <v>287</v>
      </c>
      <c r="B30" s="137"/>
      <c r="C30" s="137"/>
      <c r="D30" s="137"/>
      <c r="E30" s="137"/>
      <c r="F30" s="137"/>
      <c r="G30" s="137"/>
    </row>
    <row r="31" spans="1:8" x14ac:dyDescent="0.2">
      <c r="A31" s="136"/>
      <c r="B31" s="137"/>
      <c r="C31" s="137"/>
      <c r="D31" s="137"/>
      <c r="E31" s="137"/>
      <c r="F31" s="137"/>
      <c r="G31" s="137"/>
    </row>
    <row r="32" spans="1:8" ht="76.5" customHeight="1" x14ac:dyDescent="0.2">
      <c r="A32" s="241" t="s">
        <v>288</v>
      </c>
      <c r="B32" s="241"/>
      <c r="C32" s="241"/>
      <c r="D32" s="241"/>
      <c r="E32" s="241"/>
      <c r="F32" s="241"/>
      <c r="G32" s="241"/>
      <c r="H32" s="241"/>
    </row>
    <row r="33" spans="1:8" x14ac:dyDescent="0.2">
      <c r="A33" s="136"/>
      <c r="B33" s="137"/>
      <c r="C33" s="137"/>
      <c r="D33" s="137"/>
      <c r="E33" s="137"/>
      <c r="F33" s="137"/>
      <c r="G33" s="137"/>
    </row>
    <row r="34" spans="1:8" ht="38.25" customHeight="1" x14ac:dyDescent="0.2">
      <c r="A34" s="241" t="s">
        <v>289</v>
      </c>
      <c r="B34" s="241"/>
      <c r="C34" s="241"/>
      <c r="D34" s="241"/>
      <c r="E34" s="241"/>
      <c r="F34" s="241"/>
      <c r="G34" s="241"/>
      <c r="H34" s="241"/>
    </row>
    <row r="35" spans="1:8" x14ac:dyDescent="0.2">
      <c r="A35" s="136"/>
      <c r="B35" s="137"/>
      <c r="C35" s="137"/>
      <c r="D35" s="137"/>
      <c r="E35" s="137"/>
      <c r="F35" s="137"/>
      <c r="G35" s="137"/>
    </row>
    <row r="36" spans="1:8" ht="76.5" customHeight="1" x14ac:dyDescent="0.2">
      <c r="A36" s="241" t="s">
        <v>290</v>
      </c>
      <c r="B36" s="241"/>
      <c r="C36" s="241"/>
      <c r="D36" s="241"/>
      <c r="E36" s="241"/>
      <c r="F36" s="241"/>
      <c r="G36" s="241"/>
      <c r="H36" s="241"/>
    </row>
    <row r="37" spans="1:8" x14ac:dyDescent="0.2">
      <c r="A37" s="136"/>
      <c r="B37" s="137"/>
      <c r="C37" s="137"/>
      <c r="D37" s="137"/>
      <c r="E37" s="137"/>
      <c r="F37" s="137"/>
      <c r="G37" s="137"/>
    </row>
    <row r="38" spans="1:8" x14ac:dyDescent="0.2">
      <c r="A38" s="138" t="s">
        <v>291</v>
      </c>
      <c r="B38" s="137"/>
      <c r="C38" s="137"/>
      <c r="D38" s="137"/>
      <c r="E38" s="137"/>
      <c r="F38" s="137"/>
      <c r="G38" s="137"/>
    </row>
    <row r="39" spans="1:8" x14ac:dyDescent="0.2">
      <c r="A39" s="136"/>
      <c r="B39" s="137"/>
      <c r="C39" s="137"/>
      <c r="D39" s="137"/>
      <c r="E39" s="137"/>
      <c r="F39" s="137"/>
      <c r="G39" s="137"/>
    </row>
    <row r="40" spans="1:8" x14ac:dyDescent="0.2">
      <c r="A40" s="136" t="s">
        <v>292</v>
      </c>
      <c r="B40" s="137"/>
      <c r="C40" s="137"/>
      <c r="D40" s="137"/>
      <c r="E40" s="137"/>
      <c r="F40" s="137"/>
      <c r="G40" s="137"/>
    </row>
    <row r="41" spans="1:8" x14ac:dyDescent="0.2">
      <c r="A41" s="136"/>
      <c r="B41" s="137"/>
      <c r="C41" s="137"/>
      <c r="D41" s="137"/>
      <c r="E41" s="137"/>
      <c r="F41" s="137"/>
      <c r="G41" s="137"/>
    </row>
    <row r="42" spans="1:8" ht="76.5" customHeight="1" x14ac:dyDescent="0.2">
      <c r="A42" s="242" t="s">
        <v>293</v>
      </c>
      <c r="B42" s="242"/>
      <c r="C42" s="242"/>
      <c r="D42" s="242"/>
      <c r="E42" s="242"/>
      <c r="F42" s="242"/>
      <c r="G42" s="242"/>
      <c r="H42" s="242"/>
    </row>
    <row r="43" spans="1:8" x14ac:dyDescent="0.2">
      <c r="A43" s="136"/>
      <c r="B43" s="137"/>
      <c r="C43" s="137"/>
      <c r="D43" s="137"/>
      <c r="E43" s="137"/>
      <c r="F43" s="137"/>
      <c r="G43" s="137"/>
    </row>
    <row r="44" spans="1:8" ht="114.75" customHeight="1" x14ac:dyDescent="0.2">
      <c r="A44" s="242" t="s">
        <v>294</v>
      </c>
      <c r="B44" s="242"/>
      <c r="C44" s="242"/>
      <c r="D44" s="242"/>
      <c r="E44" s="242"/>
      <c r="F44" s="242"/>
      <c r="G44" s="242"/>
      <c r="H44" s="242"/>
    </row>
    <row r="45" spans="1:8" x14ac:dyDescent="0.2">
      <c r="A45" s="136"/>
      <c r="B45" s="137"/>
      <c r="C45" s="137"/>
      <c r="D45" s="137"/>
      <c r="E45" s="137"/>
      <c r="F45" s="137"/>
      <c r="G45" s="137"/>
    </row>
    <row r="46" spans="1:8" ht="38.25" customHeight="1" x14ac:dyDescent="0.2">
      <c r="A46" s="242" t="s">
        <v>295</v>
      </c>
      <c r="B46" s="242"/>
      <c r="C46" s="242"/>
      <c r="D46" s="242"/>
      <c r="E46" s="242"/>
      <c r="F46" s="242"/>
      <c r="G46" s="242"/>
      <c r="H46" s="242"/>
    </row>
    <row r="47" spans="1:8" x14ac:dyDescent="0.2">
      <c r="A47" s="136"/>
      <c r="B47" s="137"/>
      <c r="C47" s="137"/>
      <c r="D47" s="137"/>
      <c r="E47" s="137"/>
      <c r="F47" s="137"/>
      <c r="G47" s="137"/>
    </row>
    <row r="48" spans="1:8" ht="51" customHeight="1" x14ac:dyDescent="0.2">
      <c r="A48" s="242" t="s">
        <v>296</v>
      </c>
      <c r="B48" s="242"/>
      <c r="C48" s="242"/>
      <c r="D48" s="242"/>
      <c r="E48" s="242"/>
      <c r="F48" s="242"/>
      <c r="G48" s="242"/>
      <c r="H48" s="242"/>
    </row>
    <row r="49" spans="1:8" x14ac:dyDescent="0.2">
      <c r="A49" s="136"/>
      <c r="B49" s="137"/>
      <c r="C49" s="137"/>
      <c r="D49" s="137"/>
      <c r="E49" s="137"/>
      <c r="F49" s="137"/>
      <c r="G49" s="137"/>
    </row>
    <row r="50" spans="1:8" ht="114.75" customHeight="1" x14ac:dyDescent="0.2">
      <c r="A50" s="241" t="s">
        <v>297</v>
      </c>
      <c r="B50" s="241"/>
      <c r="C50" s="241"/>
      <c r="D50" s="241"/>
      <c r="E50" s="241"/>
      <c r="F50" s="241"/>
      <c r="G50" s="241"/>
      <c r="H50" s="241"/>
    </row>
    <row r="51" spans="1:8" x14ac:dyDescent="0.2">
      <c r="A51" s="136"/>
      <c r="B51" s="137"/>
      <c r="C51" s="137"/>
      <c r="D51" s="137"/>
      <c r="E51" s="137"/>
      <c r="F51" s="137"/>
      <c r="G51" s="137"/>
    </row>
    <row r="52" spans="1:8" ht="63.75" customHeight="1" x14ac:dyDescent="0.2">
      <c r="A52" s="241" t="s">
        <v>298</v>
      </c>
      <c r="B52" s="241"/>
      <c r="C52" s="241"/>
      <c r="D52" s="241"/>
      <c r="E52" s="241"/>
      <c r="F52" s="241"/>
      <c r="G52" s="241"/>
      <c r="H52" s="241"/>
    </row>
    <row r="53" spans="1:8" x14ac:dyDescent="0.2">
      <c r="A53" s="138"/>
      <c r="B53" s="137"/>
      <c r="C53" s="137"/>
      <c r="D53" s="137"/>
      <c r="E53" s="137"/>
      <c r="F53" s="137"/>
      <c r="G53" s="137"/>
    </row>
    <row r="54" spans="1:8" ht="63.75" customHeight="1" x14ac:dyDescent="0.2">
      <c r="A54" s="242" t="s">
        <v>299</v>
      </c>
      <c r="B54" s="242"/>
      <c r="C54" s="242"/>
      <c r="D54" s="242"/>
      <c r="E54" s="242"/>
      <c r="F54" s="242"/>
      <c r="G54" s="242"/>
      <c r="H54" s="242"/>
    </row>
    <row r="55" spans="1:8" x14ac:dyDescent="0.2">
      <c r="A55" s="136"/>
      <c r="B55" s="137"/>
      <c r="C55" s="137"/>
      <c r="D55" s="137"/>
      <c r="E55" s="137"/>
      <c r="F55" s="137"/>
      <c r="G55" s="137"/>
    </row>
    <row r="56" spans="1:8" ht="114.75" customHeight="1" x14ac:dyDescent="0.2">
      <c r="A56" s="241" t="s">
        <v>300</v>
      </c>
      <c r="B56" s="241"/>
      <c r="C56" s="241"/>
      <c r="D56" s="241"/>
      <c r="E56" s="241"/>
      <c r="F56" s="241"/>
      <c r="G56" s="241"/>
      <c r="H56" s="241"/>
    </row>
    <row r="57" spans="1:8" x14ac:dyDescent="0.2">
      <c r="A57" s="136"/>
      <c r="B57" s="137"/>
      <c r="C57" s="137"/>
      <c r="D57" s="137"/>
      <c r="E57" s="137"/>
      <c r="F57" s="137"/>
      <c r="G57" s="137"/>
    </row>
    <row r="58" spans="1:8" ht="25.5" customHeight="1" x14ac:dyDescent="0.2">
      <c r="A58" s="242" t="s">
        <v>301</v>
      </c>
      <c r="B58" s="242"/>
      <c r="C58" s="242"/>
      <c r="D58" s="242"/>
      <c r="E58" s="242"/>
      <c r="F58" s="242"/>
      <c r="G58" s="242"/>
      <c r="H58" s="242"/>
    </row>
    <row r="59" spans="1:8" x14ac:dyDescent="0.2">
      <c r="A59" s="136"/>
      <c r="B59" s="137"/>
      <c r="C59" s="137"/>
      <c r="D59" s="137"/>
      <c r="E59" s="137"/>
      <c r="F59" s="137"/>
      <c r="G59" s="137"/>
    </row>
    <row r="60" spans="1:8" ht="25.5" customHeight="1" x14ac:dyDescent="0.2">
      <c r="A60" s="242" t="s">
        <v>302</v>
      </c>
      <c r="B60" s="242"/>
      <c r="C60" s="242"/>
      <c r="D60" s="242"/>
      <c r="E60" s="242"/>
      <c r="F60" s="242"/>
      <c r="G60" s="242"/>
      <c r="H60" s="242"/>
    </row>
    <row r="61" spans="1:8" x14ac:dyDescent="0.2">
      <c r="A61" s="136"/>
      <c r="B61" s="137"/>
      <c r="C61" s="137"/>
      <c r="D61" s="137"/>
      <c r="E61" s="137"/>
      <c r="F61" s="137"/>
      <c r="G61" s="137"/>
    </row>
    <row r="62" spans="1:8" ht="51" customHeight="1" x14ac:dyDescent="0.2">
      <c r="A62" s="241" t="s">
        <v>303</v>
      </c>
      <c r="B62" s="241"/>
      <c r="C62" s="241"/>
      <c r="D62" s="241"/>
      <c r="E62" s="241"/>
      <c r="F62" s="241"/>
      <c r="G62" s="241"/>
      <c r="H62" s="241"/>
    </row>
    <row r="63" spans="1:8" x14ac:dyDescent="0.2">
      <c r="A63" s="136"/>
      <c r="B63" s="137"/>
      <c r="C63" s="137"/>
      <c r="D63" s="137"/>
      <c r="E63" s="137"/>
      <c r="F63" s="137"/>
      <c r="G63" s="137"/>
    </row>
    <row r="64" spans="1:8" x14ac:dyDescent="0.2">
      <c r="A64" s="138" t="s">
        <v>304</v>
      </c>
      <c r="B64" s="137"/>
      <c r="C64" s="137"/>
      <c r="D64" s="137"/>
      <c r="E64" s="137"/>
      <c r="F64" s="137"/>
      <c r="G64" s="137"/>
    </row>
  </sheetData>
  <mergeCells count="25">
    <mergeCell ref="A62:H62"/>
    <mergeCell ref="A50:H50"/>
    <mergeCell ref="A52:H52"/>
    <mergeCell ref="A54:H54"/>
    <mergeCell ref="A56:H56"/>
    <mergeCell ref="A58:H58"/>
    <mergeCell ref="A60:H60"/>
    <mergeCell ref="A48:H48"/>
    <mergeCell ref="A17:H17"/>
    <mergeCell ref="A22:H22"/>
    <mergeCell ref="A24:H24"/>
    <mergeCell ref="A26:H26"/>
    <mergeCell ref="A28:H28"/>
    <mergeCell ref="A32:H32"/>
    <mergeCell ref="A34:H34"/>
    <mergeCell ref="A36:H36"/>
    <mergeCell ref="A42:H42"/>
    <mergeCell ref="A44:H44"/>
    <mergeCell ref="A46:H46"/>
    <mergeCell ref="A13:H13"/>
    <mergeCell ref="A3:H3"/>
    <mergeCell ref="A5:H5"/>
    <mergeCell ref="A7:H7"/>
    <mergeCell ref="A9:H9"/>
    <mergeCell ref="A11:H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m 5/13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Layout" zoomScaleNormal="100" workbookViewId="0">
      <selection activeCell="E23" sqref="E23"/>
    </sheetView>
  </sheetViews>
  <sheetFormatPr baseColWidth="10" defaultColWidth="11.42578125" defaultRowHeight="12.75" x14ac:dyDescent="0.2"/>
  <cols>
    <col min="1" max="1" width="7.85546875" style="75" customWidth="1"/>
    <col min="2" max="2" width="7.5703125" style="75" customWidth="1"/>
    <col min="3" max="3" width="12.140625" style="75" customWidth="1"/>
    <col min="4" max="4" width="14.140625" style="75" customWidth="1"/>
    <col min="5" max="8" width="12.140625" style="75" customWidth="1"/>
    <col min="9" max="9" width="11.42578125" style="75"/>
    <col min="10" max="16384" width="11.42578125" style="76"/>
  </cols>
  <sheetData>
    <row r="1" spans="1:16" s="73" customFormat="1" ht="10.9" customHeight="1" x14ac:dyDescent="0.2">
      <c r="A1" s="220"/>
      <c r="B1" s="220"/>
      <c r="C1" s="220"/>
      <c r="D1" s="220"/>
      <c r="E1" s="220"/>
      <c r="F1" s="220"/>
      <c r="G1" s="220"/>
      <c r="H1" s="220"/>
      <c r="I1" s="72"/>
    </row>
    <row r="2" spans="1:16" s="73" customFormat="1" ht="10.9" customHeight="1" x14ac:dyDescent="0.2">
      <c r="A2" s="220"/>
      <c r="B2" s="220"/>
      <c r="C2" s="220"/>
      <c r="D2" s="220"/>
      <c r="E2" s="220"/>
      <c r="F2" s="220"/>
      <c r="G2" s="220"/>
      <c r="H2" s="220"/>
      <c r="I2" s="72"/>
    </row>
    <row r="3" spans="1:16" s="73" customFormat="1" ht="10.9" customHeight="1" x14ac:dyDescent="0.2">
      <c r="A3" s="220"/>
      <c r="B3" s="220"/>
      <c r="C3" s="220"/>
      <c r="D3" s="220"/>
      <c r="E3" s="220"/>
      <c r="F3" s="220"/>
      <c r="G3" s="220"/>
      <c r="H3" s="220"/>
      <c r="I3" s="72"/>
    </row>
    <row r="4" spans="1:16" s="73" customFormat="1" ht="30.6" customHeight="1" x14ac:dyDescent="0.25">
      <c r="A4" s="243"/>
      <c r="B4" s="244"/>
      <c r="C4" s="244"/>
      <c r="D4" s="244"/>
      <c r="E4" s="244"/>
      <c r="F4" s="244"/>
      <c r="G4" s="244"/>
      <c r="H4" s="244"/>
      <c r="I4" s="72"/>
    </row>
    <row r="5" spans="1:16" s="73" customFormat="1" x14ac:dyDescent="0.2">
      <c r="A5" s="245"/>
      <c r="B5" s="245"/>
      <c r="C5" s="245"/>
      <c r="D5" s="245"/>
      <c r="E5" s="245"/>
      <c r="F5" s="245"/>
      <c r="G5" s="245"/>
      <c r="H5" s="245"/>
      <c r="I5" s="72"/>
    </row>
    <row r="6" spans="1:16" s="74" customFormat="1" ht="12" x14ac:dyDescent="0.2">
      <c r="A6" s="246"/>
      <c r="B6" s="246"/>
      <c r="C6" s="246"/>
      <c r="D6" s="246"/>
      <c r="E6" s="246"/>
      <c r="F6" s="246"/>
      <c r="G6" s="246"/>
      <c r="H6" s="246"/>
      <c r="I6" s="72"/>
      <c r="J6" s="73"/>
      <c r="K6" s="73"/>
      <c r="L6" s="73"/>
      <c r="M6" s="73"/>
      <c r="N6" s="73"/>
      <c r="O6" s="73"/>
      <c r="P6" s="73"/>
    </row>
    <row r="7" spans="1:16" s="74" customFormat="1" ht="12" x14ac:dyDescent="0.2">
      <c r="A7" s="221"/>
      <c r="B7" s="221"/>
      <c r="C7" s="221"/>
      <c r="D7" s="221"/>
      <c r="E7" s="221"/>
      <c r="F7" s="221"/>
      <c r="G7" s="221"/>
      <c r="H7" s="221"/>
      <c r="I7" s="72"/>
      <c r="J7" s="73"/>
      <c r="K7" s="73"/>
      <c r="L7" s="73"/>
      <c r="M7" s="73"/>
      <c r="N7" s="73"/>
      <c r="O7" s="73"/>
      <c r="P7" s="73"/>
    </row>
    <row r="8" spans="1:16" s="74" customFormat="1" ht="12" x14ac:dyDescent="0.2">
      <c r="A8" s="221"/>
      <c r="B8" s="221"/>
      <c r="C8" s="221"/>
      <c r="D8" s="221"/>
      <c r="E8" s="221"/>
      <c r="F8" s="221"/>
      <c r="G8" s="221"/>
      <c r="H8" s="221"/>
      <c r="I8" s="72"/>
      <c r="J8" s="73"/>
      <c r="K8" s="73"/>
      <c r="L8" s="73"/>
      <c r="M8" s="73"/>
      <c r="N8" s="73"/>
      <c r="O8" s="73"/>
      <c r="P8" s="73"/>
    </row>
    <row r="9" spans="1:16" s="74" customFormat="1" ht="12" x14ac:dyDescent="0.2">
      <c r="A9" s="221"/>
      <c r="B9" s="221"/>
      <c r="C9" s="221"/>
      <c r="D9" s="221"/>
      <c r="E9" s="221"/>
      <c r="F9" s="221"/>
      <c r="G9" s="221"/>
      <c r="H9" s="221"/>
      <c r="I9" s="72"/>
      <c r="J9" s="73"/>
      <c r="K9" s="73"/>
      <c r="L9" s="73"/>
      <c r="M9" s="73"/>
      <c r="N9" s="73"/>
      <c r="O9" s="73"/>
      <c r="P9" s="73"/>
    </row>
    <row r="10" spans="1:16" s="74" customFormat="1" ht="12" x14ac:dyDescent="0.2">
      <c r="A10" s="221"/>
      <c r="B10" s="221"/>
      <c r="C10" s="221"/>
      <c r="D10" s="221"/>
      <c r="E10" s="221"/>
      <c r="F10" s="221"/>
      <c r="G10" s="221"/>
      <c r="H10" s="221"/>
      <c r="I10" s="72"/>
      <c r="J10" s="73"/>
      <c r="K10" s="73"/>
      <c r="L10" s="73"/>
      <c r="M10" s="73"/>
      <c r="N10" s="73"/>
      <c r="O10" s="73"/>
      <c r="P10" s="73"/>
    </row>
    <row r="11" spans="1:16" s="74" customFormat="1" ht="12" x14ac:dyDescent="0.2">
      <c r="A11" s="221"/>
      <c r="B11" s="221"/>
      <c r="C11" s="221"/>
      <c r="D11" s="221"/>
      <c r="E11" s="221"/>
      <c r="F11" s="221"/>
      <c r="G11" s="221"/>
      <c r="H11" s="221"/>
      <c r="I11" s="72"/>
      <c r="J11" s="73"/>
      <c r="K11" s="73"/>
      <c r="L11" s="73"/>
      <c r="M11" s="73"/>
      <c r="N11" s="73"/>
      <c r="O11" s="73"/>
      <c r="P11" s="73"/>
    </row>
    <row r="12" spans="1:16" s="74" customFormat="1" ht="12" x14ac:dyDescent="0.2">
      <c r="A12" s="221"/>
      <c r="B12" s="221"/>
      <c r="C12" s="221"/>
      <c r="D12" s="221"/>
      <c r="E12" s="221"/>
      <c r="F12" s="221"/>
      <c r="G12" s="221"/>
      <c r="H12" s="221"/>
      <c r="I12" s="72"/>
      <c r="J12" s="73"/>
      <c r="K12" s="73"/>
      <c r="L12" s="73"/>
      <c r="M12" s="73"/>
      <c r="N12" s="73"/>
      <c r="O12" s="73"/>
      <c r="P12" s="73"/>
    </row>
    <row r="13" spans="1:16" s="74" customFormat="1" ht="12" x14ac:dyDescent="0.2">
      <c r="A13" s="221"/>
      <c r="B13" s="221"/>
      <c r="C13" s="221"/>
      <c r="D13" s="221"/>
      <c r="E13" s="221"/>
      <c r="F13" s="221"/>
      <c r="G13" s="221"/>
      <c r="H13" s="221"/>
      <c r="I13" s="72"/>
      <c r="J13" s="73"/>
      <c r="K13" s="73"/>
      <c r="L13" s="73"/>
      <c r="M13" s="73"/>
      <c r="N13" s="73"/>
      <c r="O13" s="73"/>
      <c r="P13" s="73"/>
    </row>
    <row r="14" spans="1:16" s="74" customFormat="1" ht="12" x14ac:dyDescent="0.2">
      <c r="A14" s="221"/>
      <c r="B14" s="221"/>
      <c r="C14" s="221"/>
      <c r="D14" s="221"/>
      <c r="E14" s="221"/>
      <c r="F14" s="221"/>
      <c r="G14" s="221"/>
      <c r="H14" s="221"/>
      <c r="I14" s="72"/>
      <c r="J14" s="73"/>
      <c r="K14" s="73"/>
      <c r="L14" s="73"/>
      <c r="M14" s="73"/>
      <c r="N14" s="73"/>
      <c r="O14" s="73"/>
      <c r="P14" s="73"/>
    </row>
    <row r="15" spans="1:16" s="74" customFormat="1" ht="12" x14ac:dyDescent="0.2">
      <c r="A15" s="221"/>
      <c r="B15" s="221"/>
      <c r="C15" s="221"/>
      <c r="D15" s="221"/>
      <c r="E15" s="221"/>
      <c r="F15" s="221"/>
      <c r="G15" s="221"/>
      <c r="H15" s="221"/>
      <c r="I15" s="72"/>
      <c r="J15" s="73"/>
      <c r="K15" s="73"/>
      <c r="L15" s="73"/>
      <c r="M15" s="73"/>
      <c r="N15" s="73"/>
      <c r="O15" s="73"/>
      <c r="P15" s="73"/>
    </row>
    <row r="16" spans="1:16" s="74" customFormat="1" ht="12" x14ac:dyDescent="0.2">
      <c r="A16" s="221"/>
      <c r="B16" s="221"/>
      <c r="C16" s="221"/>
      <c r="D16" s="221"/>
      <c r="E16" s="221"/>
      <c r="F16" s="221"/>
      <c r="G16" s="221"/>
      <c r="H16" s="221"/>
      <c r="I16" s="72"/>
      <c r="J16" s="73"/>
      <c r="K16" s="73"/>
      <c r="L16" s="73"/>
      <c r="M16" s="73"/>
      <c r="N16" s="73"/>
      <c r="O16" s="73"/>
      <c r="P16" s="73"/>
    </row>
    <row r="17" spans="1:16" s="74" customFormat="1" ht="12" x14ac:dyDescent="0.2">
      <c r="A17" s="221"/>
      <c r="B17" s="221"/>
      <c r="C17" s="221"/>
      <c r="D17" s="221"/>
      <c r="E17" s="221"/>
      <c r="F17" s="221"/>
      <c r="G17" s="221"/>
      <c r="H17" s="221"/>
      <c r="I17" s="72"/>
      <c r="J17" s="73"/>
      <c r="K17" s="73"/>
      <c r="L17" s="73"/>
      <c r="M17" s="73"/>
      <c r="N17" s="73"/>
      <c r="O17" s="73"/>
      <c r="P17" s="73"/>
    </row>
    <row r="18" spans="1:16" s="74" customFormat="1" ht="12" x14ac:dyDescent="0.2">
      <c r="A18" s="221"/>
      <c r="B18" s="221"/>
      <c r="C18" s="221"/>
      <c r="D18" s="221"/>
      <c r="E18" s="221"/>
      <c r="F18" s="221"/>
      <c r="G18" s="221"/>
      <c r="H18" s="221"/>
      <c r="I18" s="72"/>
      <c r="J18" s="73"/>
      <c r="K18" s="73"/>
      <c r="L18" s="73"/>
      <c r="M18" s="73"/>
      <c r="N18" s="73"/>
      <c r="O18" s="73"/>
      <c r="P18" s="73"/>
    </row>
    <row r="19" spans="1:16" s="74" customFormat="1" ht="12" x14ac:dyDescent="0.2">
      <c r="A19" s="221"/>
      <c r="B19" s="221"/>
      <c r="C19" s="221"/>
      <c r="D19" s="221"/>
      <c r="E19" s="221"/>
      <c r="F19" s="221"/>
      <c r="G19" s="221"/>
      <c r="H19" s="221"/>
      <c r="I19" s="72"/>
      <c r="J19" s="73"/>
      <c r="K19" s="73"/>
      <c r="L19" s="73"/>
      <c r="M19" s="73"/>
      <c r="N19" s="73"/>
      <c r="O19" s="73"/>
      <c r="P19" s="73"/>
    </row>
    <row r="20" spans="1:16" s="74" customFormat="1" ht="12" x14ac:dyDescent="0.2">
      <c r="A20" s="221"/>
      <c r="B20" s="221"/>
      <c r="C20" s="221"/>
      <c r="D20" s="221"/>
      <c r="E20" s="221"/>
      <c r="F20" s="221"/>
      <c r="G20" s="221"/>
      <c r="H20" s="221"/>
      <c r="I20" s="72"/>
      <c r="J20" s="73"/>
      <c r="K20" s="73"/>
      <c r="L20" s="73"/>
      <c r="M20" s="73"/>
      <c r="N20" s="73"/>
      <c r="O20" s="73"/>
      <c r="P20" s="73"/>
    </row>
    <row r="21" spans="1:16" s="74" customFormat="1" ht="12" x14ac:dyDescent="0.2">
      <c r="A21" s="221"/>
      <c r="B21" s="221"/>
      <c r="C21" s="221"/>
      <c r="D21" s="221"/>
      <c r="E21" s="221"/>
      <c r="F21" s="221"/>
      <c r="G21" s="221"/>
      <c r="H21" s="221"/>
      <c r="I21" s="72"/>
      <c r="J21" s="73"/>
      <c r="K21" s="73"/>
      <c r="L21" s="73"/>
      <c r="M21" s="73"/>
      <c r="N21" s="73"/>
      <c r="O21" s="73"/>
      <c r="P21" s="73"/>
    </row>
    <row r="22" spans="1:16" s="74" customFormat="1" ht="12" x14ac:dyDescent="0.2">
      <c r="A22" s="221"/>
      <c r="B22" s="221"/>
      <c r="C22" s="221"/>
      <c r="D22" s="221"/>
      <c r="E22" s="221"/>
      <c r="F22" s="221"/>
      <c r="G22" s="221"/>
      <c r="H22" s="221"/>
      <c r="I22" s="72"/>
      <c r="J22" s="73"/>
      <c r="K22" s="73"/>
      <c r="L22" s="73"/>
      <c r="M22" s="73"/>
      <c r="N22" s="73"/>
      <c r="O22" s="73"/>
      <c r="P22" s="73"/>
    </row>
    <row r="23" spans="1:16" s="74" customFormat="1" ht="12" x14ac:dyDescent="0.2">
      <c r="A23" s="221"/>
      <c r="B23" s="221"/>
      <c r="C23" s="221"/>
      <c r="D23" s="221"/>
      <c r="E23" s="221"/>
      <c r="F23" s="221"/>
      <c r="G23" s="221"/>
      <c r="H23" s="221"/>
      <c r="I23" s="72"/>
      <c r="J23" s="73"/>
      <c r="K23" s="73"/>
      <c r="L23" s="73"/>
      <c r="M23" s="73"/>
      <c r="N23" s="73"/>
      <c r="O23" s="73"/>
      <c r="P23" s="73"/>
    </row>
    <row r="24" spans="1:16" s="74" customFormat="1" ht="12" x14ac:dyDescent="0.2">
      <c r="A24" s="221"/>
      <c r="B24" s="221"/>
      <c r="C24" s="221"/>
      <c r="D24" s="221"/>
      <c r="E24" s="221"/>
      <c r="F24" s="221"/>
      <c r="G24" s="221"/>
      <c r="H24" s="221"/>
      <c r="I24" s="72"/>
      <c r="J24" s="73"/>
      <c r="K24" s="73"/>
      <c r="L24" s="73"/>
      <c r="M24" s="73"/>
      <c r="N24" s="73"/>
      <c r="O24" s="73"/>
      <c r="P24" s="73"/>
    </row>
    <row r="25" spans="1:16" s="74" customFormat="1" ht="12" x14ac:dyDescent="0.2">
      <c r="A25" s="221"/>
      <c r="B25" s="221"/>
      <c r="C25" s="221"/>
      <c r="D25" s="221"/>
      <c r="E25" s="221"/>
      <c r="F25" s="221"/>
      <c r="G25" s="221"/>
      <c r="H25" s="221"/>
      <c r="I25" s="72"/>
      <c r="J25" s="73"/>
      <c r="K25" s="73"/>
      <c r="L25" s="73"/>
      <c r="M25" s="73"/>
      <c r="N25" s="73"/>
      <c r="O25" s="73"/>
      <c r="P25" s="73"/>
    </row>
    <row r="26" spans="1:16" s="74" customFormat="1" ht="12" x14ac:dyDescent="0.2">
      <c r="A26" s="221"/>
      <c r="B26" s="221"/>
      <c r="C26" s="221"/>
      <c r="D26" s="221"/>
      <c r="E26" s="221"/>
      <c r="F26" s="221"/>
      <c r="G26" s="221"/>
      <c r="H26" s="221"/>
      <c r="I26" s="72"/>
      <c r="J26" s="73"/>
      <c r="K26" s="73"/>
      <c r="L26" s="73"/>
      <c r="M26" s="73"/>
      <c r="N26" s="73"/>
      <c r="O26" s="73"/>
      <c r="P26" s="73"/>
    </row>
    <row r="27" spans="1:16" s="74" customFormat="1" ht="12" x14ac:dyDescent="0.2">
      <c r="A27" s="221"/>
      <c r="B27" s="221"/>
      <c r="C27" s="221"/>
      <c r="D27" s="221"/>
      <c r="E27" s="221"/>
      <c r="F27" s="221"/>
      <c r="G27" s="221"/>
      <c r="H27" s="221"/>
      <c r="I27" s="72"/>
      <c r="J27" s="73"/>
      <c r="K27" s="73"/>
      <c r="L27" s="73"/>
      <c r="M27" s="73"/>
      <c r="N27" s="73"/>
      <c r="O27" s="73"/>
      <c r="P27" s="73"/>
    </row>
    <row r="28" spans="1:16" s="74" customFormat="1" ht="12" x14ac:dyDescent="0.2">
      <c r="A28" s="221"/>
      <c r="B28" s="221"/>
      <c r="C28" s="221"/>
      <c r="D28" s="221"/>
      <c r="E28" s="221"/>
      <c r="F28" s="221"/>
      <c r="G28" s="221"/>
      <c r="H28" s="221"/>
      <c r="I28" s="72"/>
      <c r="J28" s="73"/>
      <c r="K28" s="73"/>
      <c r="L28" s="73"/>
      <c r="M28" s="73"/>
      <c r="N28" s="73"/>
      <c r="O28" s="73"/>
      <c r="P28" s="73"/>
    </row>
    <row r="29" spans="1:16" s="74" customFormat="1" ht="12" x14ac:dyDescent="0.2">
      <c r="A29" s="221"/>
      <c r="B29" s="221"/>
      <c r="C29" s="221"/>
      <c r="D29" s="221"/>
      <c r="E29" s="221"/>
      <c r="F29" s="221"/>
      <c r="G29" s="221"/>
      <c r="H29" s="221"/>
      <c r="I29" s="72"/>
      <c r="J29" s="73"/>
      <c r="K29" s="73"/>
      <c r="L29" s="73"/>
      <c r="M29" s="73"/>
      <c r="N29" s="73"/>
      <c r="O29" s="73"/>
      <c r="P29" s="73"/>
    </row>
    <row r="30" spans="1:16" s="74" customFormat="1" ht="12" x14ac:dyDescent="0.2">
      <c r="A30" s="221"/>
      <c r="B30" s="221"/>
      <c r="C30" s="221"/>
      <c r="D30" s="221"/>
      <c r="E30" s="221"/>
      <c r="F30" s="221"/>
      <c r="G30" s="221"/>
      <c r="H30" s="221"/>
      <c r="I30" s="72"/>
      <c r="J30" s="73"/>
      <c r="K30" s="73"/>
      <c r="L30" s="73"/>
      <c r="M30" s="73"/>
      <c r="N30" s="73"/>
      <c r="O30" s="73"/>
      <c r="P30" s="73"/>
    </row>
    <row r="31" spans="1:16" s="74" customFormat="1" ht="12" x14ac:dyDescent="0.2">
      <c r="A31" s="221"/>
      <c r="B31" s="221"/>
      <c r="C31" s="221"/>
      <c r="D31" s="221"/>
      <c r="E31" s="221"/>
      <c r="F31" s="221"/>
      <c r="G31" s="221"/>
      <c r="H31" s="221"/>
      <c r="I31" s="72"/>
      <c r="J31" s="73"/>
      <c r="K31" s="73"/>
      <c r="L31" s="73"/>
      <c r="M31" s="73"/>
      <c r="N31" s="73"/>
      <c r="O31" s="73"/>
      <c r="P31" s="73"/>
    </row>
  </sheetData>
  <mergeCells count="3">
    <mergeCell ref="A4:H4"/>
    <mergeCell ref="A5:H5"/>
    <mergeCell ref="A6:H6"/>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m 5/13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pane xSplit="1" ySplit="4" topLeftCell="B47" activePane="bottomRight" state="frozen"/>
      <selection activeCell="E22" sqref="E22:G22"/>
      <selection pane="topRight" activeCell="E22" sqref="E22:G22"/>
      <selection pane="bottomLeft" activeCell="E22" sqref="E22:G22"/>
      <selection pane="bottomRight" activeCell="G69" sqref="G69"/>
    </sheetView>
  </sheetViews>
  <sheetFormatPr baseColWidth="10" defaultColWidth="11.42578125" defaultRowHeight="12.75" x14ac:dyDescent="0.2"/>
  <cols>
    <col min="1" max="1" width="7.7109375" style="116" customWidth="1"/>
    <col min="2" max="2" width="8.140625" style="116" bestFit="1" customWidth="1"/>
    <col min="3" max="3" width="10.7109375" style="116" bestFit="1" customWidth="1"/>
    <col min="4" max="4" width="11.85546875" style="116" bestFit="1" customWidth="1"/>
    <col min="5" max="6" width="11.85546875" style="116" customWidth="1"/>
    <col min="7" max="8" width="11.85546875" style="77" customWidth="1"/>
    <col min="9" max="16384" width="11.42578125" style="77"/>
  </cols>
  <sheetData>
    <row r="1" spans="1:8" ht="12.75" customHeight="1" x14ac:dyDescent="0.2">
      <c r="A1" s="247" t="s">
        <v>305</v>
      </c>
      <c r="B1" s="247"/>
      <c r="C1" s="247"/>
      <c r="D1" s="247"/>
      <c r="E1" s="247"/>
      <c r="F1" s="247"/>
      <c r="G1" s="247"/>
      <c r="H1" s="247"/>
    </row>
    <row r="2" spans="1:8" ht="13.5" thickBot="1" x14ac:dyDescent="0.25">
      <c r="A2" s="78"/>
      <c r="B2" s="79"/>
      <c r="C2" s="79"/>
      <c r="D2" s="80"/>
      <c r="E2" s="80"/>
      <c r="F2" s="80"/>
    </row>
    <row r="3" spans="1:8" ht="14.25" thickBot="1" x14ac:dyDescent="0.25">
      <c r="A3" s="81" t="s">
        <v>306</v>
      </c>
      <c r="B3" s="81" t="s">
        <v>307</v>
      </c>
      <c r="C3" s="81" t="s">
        <v>2</v>
      </c>
      <c r="D3" s="81" t="s">
        <v>14</v>
      </c>
      <c r="E3" s="248" t="s">
        <v>308</v>
      </c>
      <c r="F3" s="249"/>
      <c r="G3" s="250" t="s">
        <v>309</v>
      </c>
      <c r="H3" s="251"/>
    </row>
    <row r="4" spans="1:8" ht="13.5" thickBot="1" x14ac:dyDescent="0.25">
      <c r="A4" s="82"/>
      <c r="B4" s="252" t="s">
        <v>310</v>
      </c>
      <c r="C4" s="253"/>
      <c r="D4" s="254" t="s">
        <v>51</v>
      </c>
      <c r="E4" s="255"/>
      <c r="F4" s="83" t="s">
        <v>311</v>
      </c>
      <c r="G4" s="84" t="s">
        <v>51</v>
      </c>
      <c r="H4" s="85" t="s">
        <v>311</v>
      </c>
    </row>
    <row r="5" spans="1:8" hidden="1" x14ac:dyDescent="0.2">
      <c r="A5" s="86">
        <v>39448</v>
      </c>
      <c r="B5" s="87">
        <v>554</v>
      </c>
      <c r="C5" s="88">
        <v>105089</v>
      </c>
      <c r="D5" s="88">
        <v>338422</v>
      </c>
      <c r="E5" s="88">
        <v>2465984</v>
      </c>
      <c r="F5" s="89">
        <f>E5/1000</f>
        <v>2465.9839999999999</v>
      </c>
      <c r="G5" s="88">
        <v>970330</v>
      </c>
      <c r="H5" s="90">
        <f>G5/1000</f>
        <v>970.33</v>
      </c>
    </row>
    <row r="6" spans="1:8" hidden="1" x14ac:dyDescent="0.2">
      <c r="A6" s="86">
        <v>39479</v>
      </c>
      <c r="B6" s="91">
        <v>558</v>
      </c>
      <c r="C6" s="92">
        <v>105284</v>
      </c>
      <c r="D6" s="92">
        <v>335760</v>
      </c>
      <c r="E6" s="92">
        <v>2519321</v>
      </c>
      <c r="F6" s="89">
        <f t="shared" ref="F6:F51" si="0">E6/1000</f>
        <v>2519.3209999999999</v>
      </c>
      <c r="G6" s="92">
        <v>1065490</v>
      </c>
      <c r="H6" s="93">
        <f>G6/1000</f>
        <v>1065.49</v>
      </c>
    </row>
    <row r="7" spans="1:8" hidden="1" x14ac:dyDescent="0.2">
      <c r="A7" s="86">
        <v>39508</v>
      </c>
      <c r="B7" s="91">
        <v>560</v>
      </c>
      <c r="C7" s="92">
        <v>105541</v>
      </c>
      <c r="D7" s="92">
        <v>340467</v>
      </c>
      <c r="E7" s="92">
        <v>2449305</v>
      </c>
      <c r="F7" s="89">
        <f t="shared" si="0"/>
        <v>2449.3049999999998</v>
      </c>
      <c r="G7" s="92">
        <v>1021862</v>
      </c>
      <c r="H7" s="93">
        <f t="shared" ref="H7:H51" si="1">G7/1000</f>
        <v>1021.862</v>
      </c>
    </row>
    <row r="8" spans="1:8" hidden="1" x14ac:dyDescent="0.2">
      <c r="A8" s="86">
        <v>39539</v>
      </c>
      <c r="B8" s="91">
        <v>560</v>
      </c>
      <c r="C8" s="92">
        <v>105297</v>
      </c>
      <c r="D8" s="92">
        <v>360582</v>
      </c>
      <c r="E8" s="92">
        <v>2845844</v>
      </c>
      <c r="F8" s="89">
        <f t="shared" si="0"/>
        <v>2845.8440000000001</v>
      </c>
      <c r="G8" s="92">
        <v>1359011</v>
      </c>
      <c r="H8" s="93">
        <f t="shared" si="1"/>
        <v>1359.011</v>
      </c>
    </row>
    <row r="9" spans="1:8" hidden="1" x14ac:dyDescent="0.2">
      <c r="A9" s="86">
        <v>39569</v>
      </c>
      <c r="B9" s="91">
        <v>560</v>
      </c>
      <c r="C9" s="92">
        <v>105218</v>
      </c>
      <c r="D9" s="92">
        <v>360852</v>
      </c>
      <c r="E9" s="92">
        <v>2399579</v>
      </c>
      <c r="F9" s="89">
        <f t="shared" si="0"/>
        <v>2399.5790000000002</v>
      </c>
      <c r="G9" s="92">
        <v>960059</v>
      </c>
      <c r="H9" s="93">
        <f t="shared" si="1"/>
        <v>960.05899999999997</v>
      </c>
    </row>
    <row r="10" spans="1:8" hidden="1" x14ac:dyDescent="0.2">
      <c r="A10" s="86">
        <v>39600</v>
      </c>
      <c r="B10" s="91">
        <v>560</v>
      </c>
      <c r="C10" s="92">
        <v>105604</v>
      </c>
      <c r="D10" s="92">
        <v>375931</v>
      </c>
      <c r="E10" s="92">
        <v>2770117</v>
      </c>
      <c r="F10" s="89">
        <f t="shared" si="0"/>
        <v>2770.1170000000002</v>
      </c>
      <c r="G10" s="92">
        <v>1195754</v>
      </c>
      <c r="H10" s="93">
        <f t="shared" si="1"/>
        <v>1195.7539999999999</v>
      </c>
    </row>
    <row r="11" spans="1:8" hidden="1" x14ac:dyDescent="0.2">
      <c r="A11" s="86">
        <v>39630</v>
      </c>
      <c r="B11" s="91">
        <v>563</v>
      </c>
      <c r="C11" s="92">
        <v>106186</v>
      </c>
      <c r="D11" s="92">
        <v>349403</v>
      </c>
      <c r="E11" s="92">
        <v>2509838</v>
      </c>
      <c r="F11" s="89">
        <f t="shared" si="0"/>
        <v>2509.8380000000002</v>
      </c>
      <c r="G11" s="92">
        <v>1060313</v>
      </c>
      <c r="H11" s="93">
        <f t="shared" si="1"/>
        <v>1060.3130000000001</v>
      </c>
    </row>
    <row r="12" spans="1:8" hidden="1" x14ac:dyDescent="0.2">
      <c r="A12" s="86">
        <v>39661</v>
      </c>
      <c r="B12" s="91">
        <v>562</v>
      </c>
      <c r="C12" s="92">
        <v>107221</v>
      </c>
      <c r="D12" s="92">
        <v>339809</v>
      </c>
      <c r="E12" s="92">
        <v>2340961</v>
      </c>
      <c r="F12" s="89">
        <f t="shared" si="0"/>
        <v>2340.9609999999998</v>
      </c>
      <c r="G12" s="92">
        <v>941847</v>
      </c>
      <c r="H12" s="93">
        <f t="shared" si="1"/>
        <v>941.84699999999998</v>
      </c>
    </row>
    <row r="13" spans="1:8" hidden="1" x14ac:dyDescent="0.2">
      <c r="A13" s="86">
        <v>39692</v>
      </c>
      <c r="B13" s="91">
        <v>562</v>
      </c>
      <c r="C13" s="92">
        <v>107381</v>
      </c>
      <c r="D13" s="92">
        <v>339298</v>
      </c>
      <c r="E13" s="92">
        <v>2693499</v>
      </c>
      <c r="F13" s="89">
        <f t="shared" si="0"/>
        <v>2693.4989999999998</v>
      </c>
      <c r="G13" s="92">
        <v>1109473</v>
      </c>
      <c r="H13" s="93">
        <f t="shared" si="1"/>
        <v>1109.473</v>
      </c>
    </row>
    <row r="14" spans="1:8" hidden="1" x14ac:dyDescent="0.2">
      <c r="A14" s="86">
        <v>39722</v>
      </c>
      <c r="B14" s="91">
        <v>562</v>
      </c>
      <c r="C14" s="92">
        <v>106971</v>
      </c>
      <c r="D14" s="92">
        <v>348998</v>
      </c>
      <c r="E14" s="92">
        <v>2629870</v>
      </c>
      <c r="F14" s="89">
        <f t="shared" si="0"/>
        <v>2629.87</v>
      </c>
      <c r="G14" s="92">
        <v>1047570</v>
      </c>
      <c r="H14" s="93">
        <f t="shared" si="1"/>
        <v>1047.57</v>
      </c>
    </row>
    <row r="15" spans="1:8" hidden="1" x14ac:dyDescent="0.2">
      <c r="A15" s="86">
        <v>39753</v>
      </c>
      <c r="B15" s="91">
        <v>562</v>
      </c>
      <c r="C15" s="92">
        <v>106864</v>
      </c>
      <c r="D15" s="92">
        <v>446215</v>
      </c>
      <c r="E15" s="92">
        <v>2610040</v>
      </c>
      <c r="F15" s="89">
        <f t="shared" si="0"/>
        <v>2610.04</v>
      </c>
      <c r="G15" s="92">
        <v>1057454</v>
      </c>
      <c r="H15" s="93">
        <f t="shared" si="1"/>
        <v>1057.454</v>
      </c>
    </row>
    <row r="16" spans="1:8" hidden="1" x14ac:dyDescent="0.2">
      <c r="A16" s="86">
        <v>39783</v>
      </c>
      <c r="B16" s="94">
        <v>562</v>
      </c>
      <c r="C16" s="95">
        <v>105750</v>
      </c>
      <c r="D16" s="95">
        <v>363508</v>
      </c>
      <c r="E16" s="95">
        <v>2695494</v>
      </c>
      <c r="F16" s="96">
        <f t="shared" si="0"/>
        <v>2695.4940000000001</v>
      </c>
      <c r="G16" s="95">
        <v>1271734</v>
      </c>
      <c r="H16" s="97">
        <f t="shared" si="1"/>
        <v>1271.7339999999999</v>
      </c>
    </row>
    <row r="17" spans="1:14" x14ac:dyDescent="0.2">
      <c r="A17" s="86">
        <v>39814</v>
      </c>
      <c r="B17" s="91">
        <v>531</v>
      </c>
      <c r="C17" s="92">
        <v>103487</v>
      </c>
      <c r="D17" s="92">
        <v>332438</v>
      </c>
      <c r="E17" s="92">
        <v>2104308</v>
      </c>
      <c r="F17" s="89">
        <f t="shared" si="0"/>
        <v>2104.308</v>
      </c>
      <c r="G17" s="92">
        <v>864252</v>
      </c>
      <c r="H17" s="93">
        <f t="shared" si="1"/>
        <v>864.25199999999995</v>
      </c>
    </row>
    <row r="18" spans="1:14" x14ac:dyDescent="0.2">
      <c r="A18" s="86">
        <v>39845</v>
      </c>
      <c r="B18" s="91">
        <v>531</v>
      </c>
      <c r="C18" s="92">
        <v>103074</v>
      </c>
      <c r="D18" s="92">
        <v>327120</v>
      </c>
      <c r="E18" s="92">
        <v>1980806</v>
      </c>
      <c r="F18" s="89">
        <f t="shared" si="0"/>
        <v>1980.806</v>
      </c>
      <c r="G18" s="92">
        <v>858272</v>
      </c>
      <c r="H18" s="93">
        <f t="shared" si="1"/>
        <v>858.27200000000005</v>
      </c>
    </row>
    <row r="19" spans="1:14" x14ac:dyDescent="0.2">
      <c r="A19" s="86">
        <v>39873</v>
      </c>
      <c r="B19" s="91">
        <v>530</v>
      </c>
      <c r="C19" s="92">
        <v>102474</v>
      </c>
      <c r="D19" s="92">
        <v>335667</v>
      </c>
      <c r="E19" s="92">
        <v>2226066</v>
      </c>
      <c r="F19" s="89">
        <f t="shared" si="0"/>
        <v>2226.0659999999998</v>
      </c>
      <c r="G19" s="92">
        <v>972761</v>
      </c>
      <c r="H19" s="93">
        <f t="shared" si="1"/>
        <v>972.76099999999997</v>
      </c>
    </row>
    <row r="20" spans="1:14" x14ac:dyDescent="0.2">
      <c r="A20" s="86">
        <v>39904</v>
      </c>
      <c r="B20" s="91">
        <v>530</v>
      </c>
      <c r="C20" s="92">
        <v>101961</v>
      </c>
      <c r="D20" s="92">
        <v>351706</v>
      </c>
      <c r="E20" s="92">
        <v>2062734</v>
      </c>
      <c r="F20" s="89">
        <f t="shared" si="0"/>
        <v>2062.7339999999999</v>
      </c>
      <c r="G20" s="92">
        <v>829960</v>
      </c>
      <c r="H20" s="93">
        <f t="shared" si="1"/>
        <v>829.96</v>
      </c>
    </row>
    <row r="21" spans="1:14" x14ac:dyDescent="0.2">
      <c r="A21" s="86">
        <v>39934</v>
      </c>
      <c r="B21" s="91">
        <v>530</v>
      </c>
      <c r="C21" s="92">
        <v>101327</v>
      </c>
      <c r="D21" s="92">
        <v>348688</v>
      </c>
      <c r="E21" s="92">
        <v>1958835</v>
      </c>
      <c r="F21" s="89">
        <f t="shared" si="0"/>
        <v>1958.835</v>
      </c>
      <c r="G21" s="92">
        <v>823740</v>
      </c>
      <c r="H21" s="93">
        <f t="shared" si="1"/>
        <v>823.74</v>
      </c>
    </row>
    <row r="22" spans="1:14" x14ac:dyDescent="0.2">
      <c r="A22" s="86">
        <v>39965</v>
      </c>
      <c r="B22" s="98">
        <v>530</v>
      </c>
      <c r="C22" s="99">
        <v>100896</v>
      </c>
      <c r="D22" s="100">
        <v>366572.87800000003</v>
      </c>
      <c r="E22" s="100">
        <v>2344180.0630000001</v>
      </c>
      <c r="F22" s="89">
        <f t="shared" si="0"/>
        <v>2344.1800630000002</v>
      </c>
      <c r="G22" s="100">
        <v>1118134.3389999999</v>
      </c>
      <c r="H22" s="93">
        <f t="shared" si="1"/>
        <v>1118.134339</v>
      </c>
      <c r="J22" s="99"/>
      <c r="K22" s="99"/>
      <c r="L22" s="100"/>
      <c r="M22" s="100"/>
      <c r="N22" s="100"/>
    </row>
    <row r="23" spans="1:14" x14ac:dyDescent="0.2">
      <c r="A23" s="86">
        <v>39995</v>
      </c>
      <c r="B23" s="101">
        <v>530</v>
      </c>
      <c r="C23" s="101">
        <v>100614</v>
      </c>
      <c r="D23" s="92">
        <v>324590</v>
      </c>
      <c r="E23" s="92">
        <v>2188523.977</v>
      </c>
      <c r="F23" s="89">
        <f t="shared" si="0"/>
        <v>2188.5239769999998</v>
      </c>
      <c r="G23" s="92">
        <v>956299.93099999998</v>
      </c>
      <c r="H23" s="93">
        <f t="shared" si="1"/>
        <v>956.29993100000002</v>
      </c>
    </row>
    <row r="24" spans="1:14" x14ac:dyDescent="0.2">
      <c r="A24" s="86">
        <v>40026</v>
      </c>
      <c r="B24" s="101">
        <v>530</v>
      </c>
      <c r="C24" s="101">
        <v>101120</v>
      </c>
      <c r="D24" s="92">
        <v>321775.40899999999</v>
      </c>
      <c r="E24" s="92">
        <v>2028617.625</v>
      </c>
      <c r="F24" s="89">
        <f t="shared" si="0"/>
        <v>2028.6176250000001</v>
      </c>
      <c r="G24" s="92">
        <v>894825.97600000002</v>
      </c>
      <c r="H24" s="93">
        <f t="shared" si="1"/>
        <v>894.82597599999997</v>
      </c>
    </row>
    <row r="25" spans="1:14" x14ac:dyDescent="0.2">
      <c r="A25" s="86">
        <v>40057</v>
      </c>
      <c r="B25" s="101">
        <v>529</v>
      </c>
      <c r="C25" s="101">
        <v>101091</v>
      </c>
      <c r="D25" s="92">
        <v>322431.196</v>
      </c>
      <c r="E25" s="92">
        <v>3111487.3319999999</v>
      </c>
      <c r="F25" s="89">
        <v>3111.4873320000002</v>
      </c>
      <c r="G25" s="92">
        <v>1809872.4509999999</v>
      </c>
      <c r="H25" s="93">
        <v>1809.872451</v>
      </c>
    </row>
    <row r="26" spans="1:14" x14ac:dyDescent="0.2">
      <c r="A26" s="86">
        <v>40087</v>
      </c>
      <c r="B26" s="101">
        <v>528</v>
      </c>
      <c r="C26" s="101">
        <v>100997</v>
      </c>
      <c r="D26" s="92">
        <v>323362.77600000001</v>
      </c>
      <c r="E26" s="92">
        <v>2327440.2409999999</v>
      </c>
      <c r="F26" s="89">
        <v>2327.4402409999998</v>
      </c>
      <c r="G26" s="92">
        <v>916424.09</v>
      </c>
      <c r="H26" s="93">
        <v>916.42408999999998</v>
      </c>
    </row>
    <row r="27" spans="1:14" x14ac:dyDescent="0.2">
      <c r="A27" s="86">
        <v>40118</v>
      </c>
      <c r="B27" s="101">
        <v>526</v>
      </c>
      <c r="C27" s="101">
        <v>100498</v>
      </c>
      <c r="D27" s="92">
        <v>419030.84</v>
      </c>
      <c r="E27" s="92">
        <v>2138534.423</v>
      </c>
      <c r="F27" s="89">
        <f t="shared" si="0"/>
        <v>2138.5344230000001</v>
      </c>
      <c r="G27" s="92">
        <v>847691.59299999999</v>
      </c>
      <c r="H27" s="93">
        <f t="shared" si="1"/>
        <v>847.69159300000001</v>
      </c>
    </row>
    <row r="28" spans="1:14" x14ac:dyDescent="0.2">
      <c r="A28" s="102">
        <v>40148</v>
      </c>
      <c r="B28" s="103">
        <v>526</v>
      </c>
      <c r="C28" s="104">
        <v>100035</v>
      </c>
      <c r="D28" s="95">
        <v>342261.41100000002</v>
      </c>
      <c r="E28" s="95">
        <v>2155944.352</v>
      </c>
      <c r="F28" s="96">
        <v>2155.944352</v>
      </c>
      <c r="G28" s="95">
        <v>874328.39099999995</v>
      </c>
      <c r="H28" s="97">
        <v>874.3283909999999</v>
      </c>
    </row>
    <row r="29" spans="1:14" x14ac:dyDescent="0.2">
      <c r="A29" s="86">
        <v>40179</v>
      </c>
      <c r="B29" s="101">
        <v>525</v>
      </c>
      <c r="C29" s="101">
        <v>99017</v>
      </c>
      <c r="D29" s="92">
        <v>326723.43800000002</v>
      </c>
      <c r="E29" s="92">
        <v>1954777.1640000001</v>
      </c>
      <c r="F29" s="89">
        <v>1954.7771640000001</v>
      </c>
      <c r="G29" s="92">
        <v>812260.24199999997</v>
      </c>
      <c r="H29" s="93">
        <v>812.26024199999995</v>
      </c>
    </row>
    <row r="30" spans="1:14" x14ac:dyDescent="0.2">
      <c r="A30" s="86">
        <v>40210</v>
      </c>
      <c r="B30" s="79">
        <v>527</v>
      </c>
      <c r="C30" s="79">
        <v>98738</v>
      </c>
      <c r="D30" s="80">
        <v>316593.52399999998</v>
      </c>
      <c r="E30" s="80">
        <v>2003633.75</v>
      </c>
      <c r="F30" s="89">
        <v>2003.63375</v>
      </c>
      <c r="G30" s="80">
        <v>819964.995</v>
      </c>
      <c r="H30" s="93">
        <v>819.96499500000004</v>
      </c>
    </row>
    <row r="31" spans="1:14" x14ac:dyDescent="0.2">
      <c r="A31" s="86">
        <v>40238</v>
      </c>
      <c r="B31" s="79">
        <v>528</v>
      </c>
      <c r="C31" s="79">
        <v>98527</v>
      </c>
      <c r="D31" s="80">
        <v>333403.09000000003</v>
      </c>
      <c r="E31" s="80">
        <v>2420225.7599999998</v>
      </c>
      <c r="F31" s="89">
        <v>2420.2257599999998</v>
      </c>
      <c r="G31" s="80">
        <v>960881.55900000001</v>
      </c>
      <c r="H31" s="93">
        <v>960.88155900000004</v>
      </c>
    </row>
    <row r="32" spans="1:14" x14ac:dyDescent="0.2">
      <c r="A32" s="86">
        <v>40269</v>
      </c>
      <c r="B32" s="79">
        <v>527</v>
      </c>
      <c r="C32" s="79">
        <v>98049</v>
      </c>
      <c r="D32" s="80">
        <v>341580.13099999999</v>
      </c>
      <c r="E32" s="80">
        <v>2121770.9530000002</v>
      </c>
      <c r="F32" s="89">
        <f>E32/1000</f>
        <v>2121.7709530000002</v>
      </c>
      <c r="G32" s="80">
        <v>858447.701</v>
      </c>
      <c r="H32" s="93">
        <f>G32/1000</f>
        <v>858.44770100000005</v>
      </c>
    </row>
    <row r="33" spans="1:8" x14ac:dyDescent="0.2">
      <c r="A33" s="105" t="s">
        <v>312</v>
      </c>
      <c r="B33" s="106">
        <v>525</v>
      </c>
      <c r="C33" s="106">
        <v>97604</v>
      </c>
      <c r="D33" s="107">
        <v>340533.739</v>
      </c>
      <c r="E33" s="107">
        <v>2044085.8489999999</v>
      </c>
      <c r="F33" s="89">
        <f>E33/1000</f>
        <v>2044.0858489999998</v>
      </c>
      <c r="G33" s="107">
        <v>793608.402</v>
      </c>
      <c r="H33" s="93">
        <f>G33/1000</f>
        <v>793.60840199999996</v>
      </c>
    </row>
    <row r="34" spans="1:8" x14ac:dyDescent="0.2">
      <c r="A34" s="86">
        <v>40330</v>
      </c>
      <c r="B34" s="106">
        <v>525</v>
      </c>
      <c r="C34" s="108">
        <v>97818</v>
      </c>
      <c r="D34" s="109">
        <v>365395.64600000001</v>
      </c>
      <c r="E34" s="108">
        <v>2587070.736</v>
      </c>
      <c r="F34" s="89">
        <f>E34/1000</f>
        <v>2587.0707360000001</v>
      </c>
      <c r="G34" s="109">
        <v>867374.61800000002</v>
      </c>
      <c r="H34" s="93">
        <f>G34/1000</f>
        <v>867.37461800000005</v>
      </c>
    </row>
    <row r="35" spans="1:8" x14ac:dyDescent="0.2">
      <c r="A35" s="86">
        <v>40360</v>
      </c>
      <c r="B35" s="108">
        <v>524</v>
      </c>
      <c r="C35" s="108">
        <v>97803</v>
      </c>
      <c r="D35" s="108">
        <v>324207.973</v>
      </c>
      <c r="E35" s="108">
        <v>2392921.2370000002</v>
      </c>
      <c r="F35" s="89">
        <f>E35/1000</f>
        <v>2392.921237</v>
      </c>
      <c r="G35" s="108">
        <v>932213.16599999997</v>
      </c>
      <c r="H35" s="93">
        <f>G35/1000</f>
        <v>932.213166</v>
      </c>
    </row>
    <row r="36" spans="1:8" x14ac:dyDescent="0.2">
      <c r="A36" s="86">
        <v>40391</v>
      </c>
      <c r="B36" s="110">
        <v>523</v>
      </c>
      <c r="C36" s="110">
        <v>98502</v>
      </c>
      <c r="D36" s="110">
        <v>321330.92300000001</v>
      </c>
      <c r="E36" s="110">
        <v>2231954.3280000002</v>
      </c>
      <c r="F36" s="89">
        <f t="shared" si="0"/>
        <v>2231.9543280000003</v>
      </c>
      <c r="G36" s="110">
        <v>901690.35</v>
      </c>
      <c r="H36" s="93">
        <f t="shared" si="1"/>
        <v>901.69034999999997</v>
      </c>
    </row>
    <row r="37" spans="1:8" x14ac:dyDescent="0.2">
      <c r="A37" s="86">
        <v>40422</v>
      </c>
      <c r="B37" s="110">
        <v>523</v>
      </c>
      <c r="C37" s="110">
        <v>98422</v>
      </c>
      <c r="D37" s="110">
        <v>320390.75799999997</v>
      </c>
      <c r="E37" s="110">
        <v>2409151.787</v>
      </c>
      <c r="F37" s="89">
        <v>2409.1517869999998</v>
      </c>
      <c r="G37" s="110">
        <v>978726.21499999997</v>
      </c>
      <c r="H37" s="93">
        <v>978.72621499999991</v>
      </c>
    </row>
    <row r="38" spans="1:8" x14ac:dyDescent="0.2">
      <c r="A38" s="86">
        <v>40452</v>
      </c>
      <c r="B38" s="110">
        <v>522</v>
      </c>
      <c r="C38" s="110">
        <v>98159</v>
      </c>
      <c r="D38" s="110">
        <v>328367.64799999999</v>
      </c>
      <c r="E38" s="110">
        <v>2712131.5559999999</v>
      </c>
      <c r="F38" s="89">
        <v>2712.1315559999998</v>
      </c>
      <c r="G38" s="110">
        <v>1302184.325</v>
      </c>
      <c r="H38" s="93">
        <v>1302.1843249999999</v>
      </c>
    </row>
    <row r="39" spans="1:8" x14ac:dyDescent="0.2">
      <c r="A39" s="86">
        <v>40483</v>
      </c>
      <c r="B39" s="110">
        <v>522</v>
      </c>
      <c r="C39" s="110">
        <v>98168</v>
      </c>
      <c r="D39" s="110">
        <v>427342.14199999999</v>
      </c>
      <c r="E39" s="110">
        <v>2433375.145</v>
      </c>
      <c r="F39" s="89">
        <v>2433.375145</v>
      </c>
      <c r="G39" s="110">
        <v>978025.51699999999</v>
      </c>
      <c r="H39" s="93">
        <v>978.02551700000004</v>
      </c>
    </row>
    <row r="40" spans="1:8" x14ac:dyDescent="0.2">
      <c r="A40" s="102">
        <v>40513</v>
      </c>
      <c r="B40" s="111">
        <v>522</v>
      </c>
      <c r="C40" s="111">
        <v>97912</v>
      </c>
      <c r="D40" s="111">
        <v>344150.30099999998</v>
      </c>
      <c r="E40" s="111">
        <v>2920005.0410000002</v>
      </c>
      <c r="F40" s="96">
        <v>2920.0050410000003</v>
      </c>
      <c r="G40" s="111">
        <v>1516388.9210000001</v>
      </c>
      <c r="H40" s="97">
        <v>1516.388921</v>
      </c>
    </row>
    <row r="41" spans="1:8" x14ac:dyDescent="0.2">
      <c r="A41" s="112">
        <v>40544</v>
      </c>
      <c r="B41" s="113">
        <v>519</v>
      </c>
      <c r="C41" s="114">
        <v>97583</v>
      </c>
      <c r="D41" s="114">
        <v>324131.33500000002</v>
      </c>
      <c r="E41" s="114">
        <v>2284872.301</v>
      </c>
      <c r="F41" s="89">
        <v>2284.8723009999999</v>
      </c>
      <c r="G41" s="114">
        <v>1013784.975</v>
      </c>
      <c r="H41" s="93">
        <v>1013.784975</v>
      </c>
    </row>
    <row r="42" spans="1:8" x14ac:dyDescent="0.2">
      <c r="A42" s="86">
        <v>40575</v>
      </c>
      <c r="B42" s="113">
        <v>527</v>
      </c>
      <c r="C42" s="114">
        <v>98070</v>
      </c>
      <c r="D42" s="114">
        <v>321690.51299999998</v>
      </c>
      <c r="E42" s="114">
        <v>2249978.7209999999</v>
      </c>
      <c r="F42" s="89">
        <v>2249.978721</v>
      </c>
      <c r="G42" s="114">
        <v>936866.56</v>
      </c>
      <c r="H42" s="93">
        <v>936.86656000000005</v>
      </c>
    </row>
    <row r="43" spans="1:8" x14ac:dyDescent="0.2">
      <c r="A43" s="86">
        <v>40603</v>
      </c>
      <c r="B43" s="113">
        <v>527</v>
      </c>
      <c r="C43" s="114">
        <v>98228</v>
      </c>
      <c r="D43" s="114">
        <v>343620.08399999997</v>
      </c>
      <c r="E43" s="114">
        <v>2989915.7110000001</v>
      </c>
      <c r="F43" s="89">
        <v>2989.9157110000001</v>
      </c>
      <c r="G43" s="114">
        <v>1337994.067</v>
      </c>
      <c r="H43" s="93">
        <v>1337.9940670000001</v>
      </c>
    </row>
    <row r="44" spans="1:8" x14ac:dyDescent="0.2">
      <c r="A44" s="86">
        <v>40634</v>
      </c>
      <c r="B44" s="113">
        <v>527</v>
      </c>
      <c r="C44" s="114">
        <v>98043</v>
      </c>
      <c r="D44" s="114">
        <v>356652.29599999997</v>
      </c>
      <c r="E44" s="114">
        <v>2490257.037</v>
      </c>
      <c r="F44" s="89">
        <f>E44/1000</f>
        <v>2490.2570369999999</v>
      </c>
      <c r="G44" s="114">
        <v>1007401.662</v>
      </c>
      <c r="H44" s="93">
        <f>G44/1000</f>
        <v>1007.401662</v>
      </c>
    </row>
    <row r="45" spans="1:8" x14ac:dyDescent="0.2">
      <c r="A45" s="105" t="s">
        <v>313</v>
      </c>
      <c r="B45" s="113">
        <v>527</v>
      </c>
      <c r="C45" s="114">
        <v>98183</v>
      </c>
      <c r="D45" s="114">
        <v>351765.44</v>
      </c>
      <c r="E45" s="114">
        <v>2566570.406</v>
      </c>
      <c r="F45" s="89">
        <f>E45/1000</f>
        <v>2566.5704059999998</v>
      </c>
      <c r="G45" s="114">
        <v>1049665.03</v>
      </c>
      <c r="H45" s="93">
        <f>G45/1000</f>
        <v>1049.6650300000001</v>
      </c>
    </row>
    <row r="46" spans="1:8" x14ac:dyDescent="0.2">
      <c r="A46" s="86">
        <v>40695</v>
      </c>
      <c r="B46" s="113">
        <v>527</v>
      </c>
      <c r="C46" s="114">
        <v>98403</v>
      </c>
      <c r="D46" s="114">
        <v>370465.98800000001</v>
      </c>
      <c r="E46" s="114">
        <v>2644181.4959999998</v>
      </c>
      <c r="F46" s="89">
        <f>E46/1000</f>
        <v>2644.1814959999997</v>
      </c>
      <c r="G46" s="114">
        <v>1096287.996</v>
      </c>
      <c r="H46" s="93">
        <f>G46/1000</f>
        <v>1096.287996</v>
      </c>
    </row>
    <row r="47" spans="1:8" x14ac:dyDescent="0.2">
      <c r="A47" s="86">
        <v>40725</v>
      </c>
      <c r="B47" s="113">
        <v>526</v>
      </c>
      <c r="C47" s="114">
        <v>98518</v>
      </c>
      <c r="D47" s="114">
        <v>335281.20899999997</v>
      </c>
      <c r="E47" s="114">
        <v>2625989.0350000001</v>
      </c>
      <c r="F47" s="89">
        <f>E47/1000</f>
        <v>2625.9890350000001</v>
      </c>
      <c r="G47" s="114">
        <v>1108236.358</v>
      </c>
      <c r="H47" s="93">
        <f>G47/1000</f>
        <v>1108.2363580000001</v>
      </c>
    </row>
    <row r="48" spans="1:8" x14ac:dyDescent="0.2">
      <c r="A48" s="86">
        <v>40756</v>
      </c>
      <c r="B48" s="113">
        <v>525</v>
      </c>
      <c r="C48" s="114">
        <v>99993</v>
      </c>
      <c r="D48" s="114">
        <v>338429.098</v>
      </c>
      <c r="E48" s="114">
        <v>2450904.3849999998</v>
      </c>
      <c r="F48" s="89">
        <v>2450.9043849999998</v>
      </c>
      <c r="G48" s="114">
        <v>967823.58700000006</v>
      </c>
      <c r="H48" s="93">
        <v>967.82358700000009</v>
      </c>
    </row>
    <row r="49" spans="1:8" x14ac:dyDescent="0.2">
      <c r="A49" s="86">
        <v>40787</v>
      </c>
      <c r="B49" s="113">
        <v>524</v>
      </c>
      <c r="C49" s="114">
        <v>99877</v>
      </c>
      <c r="D49" s="114">
        <v>335536.49300000002</v>
      </c>
      <c r="E49" s="114">
        <v>2628207.8450000002</v>
      </c>
      <c r="F49" s="89">
        <v>2628.2078450000004</v>
      </c>
      <c r="G49" s="114">
        <v>1069045.392</v>
      </c>
      <c r="H49" s="93">
        <v>1069.045392</v>
      </c>
    </row>
    <row r="50" spans="1:8" x14ac:dyDescent="0.2">
      <c r="A50" s="86">
        <v>40817</v>
      </c>
      <c r="B50" s="113">
        <v>522</v>
      </c>
      <c r="C50" s="114">
        <v>99607</v>
      </c>
      <c r="D50" s="114">
        <v>340845.799</v>
      </c>
      <c r="E50" s="114">
        <v>2561194.0649999999</v>
      </c>
      <c r="F50" s="89">
        <f t="shared" ref="F50" si="2">E50/1000</f>
        <v>2561.1940650000001</v>
      </c>
      <c r="G50" s="114">
        <v>976452.74199999997</v>
      </c>
      <c r="H50" s="93">
        <f t="shared" ref="H50" si="3">G50/1000</f>
        <v>976.45274199999994</v>
      </c>
    </row>
    <row r="51" spans="1:8" x14ac:dyDescent="0.2">
      <c r="A51" s="86">
        <v>40848</v>
      </c>
      <c r="B51" s="113">
        <v>522</v>
      </c>
      <c r="C51" s="114">
        <v>99620</v>
      </c>
      <c r="D51" s="114">
        <v>441521.08199999999</v>
      </c>
      <c r="E51" s="114">
        <v>2699847.9410000001</v>
      </c>
      <c r="F51" s="89">
        <f t="shared" si="0"/>
        <v>2699.847941</v>
      </c>
      <c r="G51" s="114">
        <v>1068753.3540000001</v>
      </c>
      <c r="H51" s="93">
        <f t="shared" si="1"/>
        <v>1068.7533539999999</v>
      </c>
    </row>
    <row r="52" spans="1:8" x14ac:dyDescent="0.2">
      <c r="A52" s="102">
        <v>40878</v>
      </c>
      <c r="B52" s="115">
        <v>522</v>
      </c>
      <c r="C52" s="111">
        <v>99248</v>
      </c>
      <c r="D52" s="111">
        <v>354463.36700000003</v>
      </c>
      <c r="E52" s="111">
        <v>2830756.2239999999</v>
      </c>
      <c r="F52" s="96">
        <v>2830.7562239999997</v>
      </c>
      <c r="G52" s="111">
        <v>1059203.7439999999</v>
      </c>
      <c r="H52" s="97">
        <v>1059.2037439999999</v>
      </c>
    </row>
    <row r="53" spans="1:8" x14ac:dyDescent="0.2">
      <c r="A53" s="86">
        <v>40909</v>
      </c>
      <c r="B53" s="113">
        <v>525</v>
      </c>
      <c r="C53" s="114">
        <v>99637</v>
      </c>
      <c r="D53" s="114">
        <v>330920.51799999998</v>
      </c>
      <c r="E53" s="114">
        <v>2359931.4589999998</v>
      </c>
      <c r="F53" s="89">
        <v>2359.9314589999999</v>
      </c>
      <c r="G53" s="114">
        <v>959968.15700000001</v>
      </c>
      <c r="H53" s="93">
        <v>959.96815700000002</v>
      </c>
    </row>
    <row r="54" spans="1:8" x14ac:dyDescent="0.2">
      <c r="A54" s="86">
        <v>40940</v>
      </c>
      <c r="B54" s="110">
        <v>529</v>
      </c>
      <c r="C54" s="110">
        <v>99611</v>
      </c>
      <c r="D54" s="110">
        <v>334347.59499999997</v>
      </c>
      <c r="E54" s="110">
        <v>2556724.7549999999</v>
      </c>
      <c r="F54" s="89">
        <f t="shared" ref="F54:F77" si="4">E54/1000</f>
        <v>2556.7247549999997</v>
      </c>
      <c r="G54" s="110">
        <v>1054382.7309999999</v>
      </c>
      <c r="H54" s="93">
        <f t="shared" ref="H54:H77" si="5">G54/1000</f>
        <v>1054.3827309999999</v>
      </c>
    </row>
    <row r="55" spans="1:8" x14ac:dyDescent="0.2">
      <c r="A55" s="86">
        <v>40969</v>
      </c>
      <c r="B55" s="110">
        <v>528</v>
      </c>
      <c r="C55" s="110">
        <v>99489</v>
      </c>
      <c r="D55" s="110">
        <v>351573.87300000002</v>
      </c>
      <c r="E55" s="110">
        <v>2915913.355</v>
      </c>
      <c r="F55" s="89">
        <f t="shared" si="4"/>
        <v>2915.9133550000001</v>
      </c>
      <c r="G55" s="110">
        <v>1319032.4240000001</v>
      </c>
      <c r="H55" s="93">
        <f t="shared" si="5"/>
        <v>1319.0324240000002</v>
      </c>
    </row>
    <row r="56" spans="1:8" x14ac:dyDescent="0.2">
      <c r="A56" s="86">
        <v>41000</v>
      </c>
      <c r="B56" s="110">
        <v>529</v>
      </c>
      <c r="C56" s="110">
        <v>99404</v>
      </c>
      <c r="D56" s="110">
        <v>369660.10700000002</v>
      </c>
      <c r="E56" s="110">
        <v>2446426.9339999999</v>
      </c>
      <c r="F56" s="89">
        <f t="shared" si="4"/>
        <v>2446.4269340000001</v>
      </c>
      <c r="G56" s="110">
        <v>1044941.348</v>
      </c>
      <c r="H56" s="93">
        <f t="shared" si="5"/>
        <v>1044.9413480000001</v>
      </c>
    </row>
    <row r="57" spans="1:8" x14ac:dyDescent="0.2">
      <c r="A57" s="86">
        <v>41030</v>
      </c>
      <c r="B57" s="110">
        <v>529</v>
      </c>
      <c r="C57" s="110">
        <v>99537</v>
      </c>
      <c r="D57" s="110">
        <v>363318.62800000003</v>
      </c>
      <c r="E57" s="110">
        <v>2511664.4210000001</v>
      </c>
      <c r="F57" s="89">
        <f t="shared" si="4"/>
        <v>2511.6644209999999</v>
      </c>
      <c r="G57" s="110">
        <v>1046580.693</v>
      </c>
      <c r="H57" s="93">
        <f t="shared" si="5"/>
        <v>1046.5806929999999</v>
      </c>
    </row>
    <row r="58" spans="1:8" x14ac:dyDescent="0.2">
      <c r="A58" s="86">
        <v>41061</v>
      </c>
      <c r="B58" s="110">
        <v>528</v>
      </c>
      <c r="C58" s="110">
        <v>99854</v>
      </c>
      <c r="D58" s="110">
        <v>384211.76699999999</v>
      </c>
      <c r="E58" s="110">
        <v>3043821.1860000002</v>
      </c>
      <c r="F58" s="89">
        <f t="shared" si="4"/>
        <v>3043.8211860000001</v>
      </c>
      <c r="G58" s="110">
        <v>1314446.3899999999</v>
      </c>
      <c r="H58" s="93">
        <f t="shared" si="5"/>
        <v>1314.4463899999998</v>
      </c>
    </row>
    <row r="59" spans="1:8" x14ac:dyDescent="0.2">
      <c r="A59" s="86">
        <v>41091</v>
      </c>
      <c r="B59" s="110">
        <v>529</v>
      </c>
      <c r="C59" s="110">
        <v>100052</v>
      </c>
      <c r="D59" s="110">
        <v>348828.33</v>
      </c>
      <c r="E59" s="110">
        <v>2583605.426</v>
      </c>
      <c r="F59" s="89">
        <f t="shared" si="4"/>
        <v>2583.6054260000001</v>
      </c>
      <c r="G59" s="110">
        <v>1066984.1310000001</v>
      </c>
      <c r="H59" s="93">
        <f t="shared" si="5"/>
        <v>1066.9841310000002</v>
      </c>
    </row>
    <row r="60" spans="1:8" x14ac:dyDescent="0.2">
      <c r="A60" s="86">
        <v>41122</v>
      </c>
      <c r="B60" s="110">
        <v>528</v>
      </c>
      <c r="C60" s="110">
        <v>100974</v>
      </c>
      <c r="D60" s="110">
        <v>349184.88699999999</v>
      </c>
      <c r="E60" s="110">
        <v>2621741.1320000002</v>
      </c>
      <c r="F60" s="89">
        <f t="shared" si="4"/>
        <v>2621.7411320000001</v>
      </c>
      <c r="G60" s="110">
        <v>1047424.774</v>
      </c>
      <c r="H60" s="93">
        <f t="shared" si="5"/>
        <v>1047.4247740000001</v>
      </c>
    </row>
    <row r="61" spans="1:8" x14ac:dyDescent="0.2">
      <c r="A61" s="86">
        <v>41153</v>
      </c>
      <c r="B61" s="110">
        <v>527</v>
      </c>
      <c r="C61" s="110">
        <v>100959</v>
      </c>
      <c r="D61" s="110">
        <v>348634.45799999998</v>
      </c>
      <c r="E61" s="110">
        <v>2712073.514</v>
      </c>
      <c r="F61" s="89">
        <f t="shared" si="4"/>
        <v>2712.0735140000002</v>
      </c>
      <c r="G61" s="110">
        <v>1135543.0120000001</v>
      </c>
      <c r="H61" s="93">
        <f t="shared" si="5"/>
        <v>1135.5430120000001</v>
      </c>
    </row>
    <row r="62" spans="1:8" x14ac:dyDescent="0.2">
      <c r="A62" s="86">
        <v>41183</v>
      </c>
      <c r="B62" s="110">
        <v>524</v>
      </c>
      <c r="C62" s="110">
        <v>100743</v>
      </c>
      <c r="D62" s="110">
        <v>351510.94</v>
      </c>
      <c r="E62" s="110">
        <v>2855379.287</v>
      </c>
      <c r="F62" s="89">
        <f t="shared" si="4"/>
        <v>2855.3792870000002</v>
      </c>
      <c r="G62" s="110">
        <v>1172066.0109999999</v>
      </c>
      <c r="H62" s="93">
        <f t="shared" si="5"/>
        <v>1172.0660109999999</v>
      </c>
    </row>
    <row r="63" spans="1:8" x14ac:dyDescent="0.2">
      <c r="A63" s="86">
        <v>41214</v>
      </c>
      <c r="B63" s="110">
        <v>524</v>
      </c>
      <c r="C63" s="110">
        <v>100608</v>
      </c>
      <c r="D63" s="110">
        <v>461762.821</v>
      </c>
      <c r="E63" s="110">
        <v>2775412.7620000001</v>
      </c>
      <c r="F63" s="89">
        <f t="shared" si="4"/>
        <v>2775.4127619999999</v>
      </c>
      <c r="G63" s="110">
        <v>1069742.888</v>
      </c>
      <c r="H63" s="93">
        <f t="shared" si="5"/>
        <v>1069.742888</v>
      </c>
    </row>
    <row r="64" spans="1:8" x14ac:dyDescent="0.2">
      <c r="A64" s="102">
        <v>41244</v>
      </c>
      <c r="B64" s="111">
        <v>524</v>
      </c>
      <c r="C64" s="111">
        <v>100047</v>
      </c>
      <c r="D64" s="111">
        <v>369187.28399999999</v>
      </c>
      <c r="E64" s="111">
        <v>2821023.9909999999</v>
      </c>
      <c r="F64" s="96">
        <f t="shared" si="4"/>
        <v>2821.023991</v>
      </c>
      <c r="G64" s="111">
        <v>1093843.3130000001</v>
      </c>
      <c r="H64" s="97">
        <f t="shared" si="5"/>
        <v>1093.8433130000001</v>
      </c>
    </row>
    <row r="65" spans="1:8" x14ac:dyDescent="0.2">
      <c r="A65" s="86">
        <v>41275</v>
      </c>
      <c r="B65" s="110">
        <v>536</v>
      </c>
      <c r="C65" s="110">
        <v>100847</v>
      </c>
      <c r="D65" s="110">
        <v>350151.10100000002</v>
      </c>
      <c r="E65" s="110">
        <v>2482357.7749999999</v>
      </c>
      <c r="F65" s="89">
        <f t="shared" si="4"/>
        <v>2482.3577749999999</v>
      </c>
      <c r="G65" s="110">
        <v>1051730.1629999999</v>
      </c>
      <c r="H65" s="93">
        <f t="shared" si="5"/>
        <v>1051.7301629999999</v>
      </c>
    </row>
    <row r="66" spans="1:8" x14ac:dyDescent="0.2">
      <c r="A66" s="86">
        <v>41306</v>
      </c>
      <c r="B66" s="164">
        <v>537</v>
      </c>
      <c r="C66" s="164">
        <v>100553</v>
      </c>
      <c r="D66" s="164">
        <v>346081.13299999997</v>
      </c>
      <c r="E66" s="164">
        <v>2953547.889</v>
      </c>
      <c r="F66" s="165">
        <f t="shared" si="4"/>
        <v>2953.5478889999999</v>
      </c>
      <c r="G66" s="164">
        <v>1406322.4439999999</v>
      </c>
      <c r="H66" s="166">
        <f t="shared" si="5"/>
        <v>1406.3224439999999</v>
      </c>
    </row>
    <row r="67" spans="1:8" x14ac:dyDescent="0.2">
      <c r="A67" s="86">
        <v>41334</v>
      </c>
      <c r="B67" s="206">
        <v>536</v>
      </c>
      <c r="C67" s="206">
        <v>100368</v>
      </c>
      <c r="D67" s="206">
        <v>365617.511</v>
      </c>
      <c r="E67" s="206">
        <v>2601416.281</v>
      </c>
      <c r="F67" s="89">
        <f t="shared" si="4"/>
        <v>2601.4162809999998</v>
      </c>
      <c r="G67" s="206">
        <v>1118336.588</v>
      </c>
      <c r="H67" s="208">
        <f t="shared" si="5"/>
        <v>1118.3365879999999</v>
      </c>
    </row>
    <row r="68" spans="1:8" x14ac:dyDescent="0.2">
      <c r="A68" s="86">
        <v>41365</v>
      </c>
      <c r="B68" s="206">
        <v>535</v>
      </c>
      <c r="C68" s="206">
        <v>100333</v>
      </c>
      <c r="D68" s="206">
        <v>381296.72</v>
      </c>
      <c r="E68" s="206">
        <v>2580069.0350000001</v>
      </c>
      <c r="F68" s="89">
        <f t="shared" si="4"/>
        <v>2580.069035</v>
      </c>
      <c r="G68" s="206">
        <v>1071396.399</v>
      </c>
      <c r="H68" s="208">
        <f t="shared" si="5"/>
        <v>1071.396399</v>
      </c>
    </row>
    <row r="69" spans="1:8" x14ac:dyDescent="0.2">
      <c r="A69" s="86">
        <v>41395</v>
      </c>
      <c r="B69" s="206">
        <v>535</v>
      </c>
      <c r="C69" s="206">
        <v>100283</v>
      </c>
      <c r="D69" s="206">
        <v>376308.82500000001</v>
      </c>
      <c r="E69" s="206">
        <v>2612131.5869999998</v>
      </c>
      <c r="F69" s="89">
        <f t="shared" si="4"/>
        <v>2612.1315869999999</v>
      </c>
      <c r="G69" s="206">
        <v>1118325.392</v>
      </c>
      <c r="H69" s="208">
        <f t="shared" si="5"/>
        <v>1118.325392</v>
      </c>
    </row>
    <row r="70" spans="1:8" x14ac:dyDescent="0.2">
      <c r="A70" s="86">
        <v>41426</v>
      </c>
      <c r="B70" s="206"/>
      <c r="C70" s="206"/>
      <c r="D70" s="206"/>
      <c r="E70" s="206"/>
      <c r="F70" s="89">
        <f t="shared" si="4"/>
        <v>0</v>
      </c>
      <c r="G70" s="206"/>
      <c r="H70" s="208">
        <f t="shared" si="5"/>
        <v>0</v>
      </c>
    </row>
    <row r="71" spans="1:8" x14ac:dyDescent="0.2">
      <c r="A71" s="86">
        <v>41456</v>
      </c>
      <c r="B71" s="206"/>
      <c r="C71" s="206"/>
      <c r="D71" s="206"/>
      <c r="E71" s="206"/>
      <c r="F71" s="89">
        <f t="shared" si="4"/>
        <v>0</v>
      </c>
      <c r="G71" s="206"/>
      <c r="H71" s="208">
        <f t="shared" si="5"/>
        <v>0</v>
      </c>
    </row>
    <row r="72" spans="1:8" x14ac:dyDescent="0.2">
      <c r="A72" s="86">
        <v>41487</v>
      </c>
      <c r="B72" s="206"/>
      <c r="C72" s="206"/>
      <c r="D72" s="206"/>
      <c r="E72" s="206"/>
      <c r="F72" s="89">
        <f t="shared" si="4"/>
        <v>0</v>
      </c>
      <c r="G72" s="206"/>
      <c r="H72" s="208">
        <f t="shared" si="5"/>
        <v>0</v>
      </c>
    </row>
    <row r="73" spans="1:8" x14ac:dyDescent="0.2">
      <c r="A73" s="86">
        <v>41518</v>
      </c>
      <c r="B73" s="206"/>
      <c r="C73" s="206"/>
      <c r="D73" s="206"/>
      <c r="E73" s="206"/>
      <c r="F73" s="89">
        <f t="shared" si="4"/>
        <v>0</v>
      </c>
      <c r="G73" s="206"/>
      <c r="H73" s="208">
        <f t="shared" si="5"/>
        <v>0</v>
      </c>
    </row>
    <row r="74" spans="1:8" x14ac:dyDescent="0.2">
      <c r="A74" s="86">
        <v>41548</v>
      </c>
      <c r="B74" s="206"/>
      <c r="C74" s="206"/>
      <c r="D74" s="206"/>
      <c r="E74" s="206"/>
      <c r="F74" s="89">
        <f t="shared" si="4"/>
        <v>0</v>
      </c>
      <c r="G74" s="206"/>
      <c r="H74" s="208">
        <f t="shared" si="5"/>
        <v>0</v>
      </c>
    </row>
    <row r="75" spans="1:8" x14ac:dyDescent="0.2">
      <c r="A75" s="86">
        <v>41579</v>
      </c>
      <c r="B75" s="206"/>
      <c r="C75" s="206"/>
      <c r="D75" s="206"/>
      <c r="E75" s="206"/>
      <c r="F75" s="89">
        <f t="shared" si="4"/>
        <v>0</v>
      </c>
      <c r="G75" s="206"/>
      <c r="H75" s="208">
        <f t="shared" si="5"/>
        <v>0</v>
      </c>
    </row>
    <row r="76" spans="1:8" x14ac:dyDescent="0.2">
      <c r="A76" s="102">
        <v>41609</v>
      </c>
      <c r="B76" s="207"/>
      <c r="C76" s="207"/>
      <c r="D76" s="207"/>
      <c r="E76" s="207"/>
      <c r="F76" s="96">
        <f t="shared" si="4"/>
        <v>0</v>
      </c>
      <c r="G76" s="207"/>
      <c r="H76" s="209">
        <f t="shared" si="5"/>
        <v>0</v>
      </c>
    </row>
    <row r="77" spans="1:8" x14ac:dyDescent="0.2">
      <c r="A77" s="86">
        <v>41640</v>
      </c>
      <c r="B77" s="206"/>
      <c r="C77" s="206"/>
      <c r="D77" s="206"/>
      <c r="E77" s="206"/>
      <c r="F77" s="89">
        <f t="shared" si="4"/>
        <v>0</v>
      </c>
      <c r="G77" s="206"/>
      <c r="H77" s="208">
        <f t="shared" si="5"/>
        <v>0</v>
      </c>
    </row>
  </sheetData>
  <mergeCells count="5">
    <mergeCell ref="A1:H1"/>
    <mergeCell ref="E3:F3"/>
    <mergeCell ref="G3:H3"/>
    <mergeCell ref="B4:C4"/>
    <mergeCell ref="D4:E4"/>
  </mergeCells>
  <pageMargins left="0.59055118110236227" right="0.59055118110236227" top="0.59055118110236227" bottom="0.59055118110236227" header="0" footer="0.39370078740157483"/>
  <pageSetup paperSize="9" scale="90" orientation="portrait" r:id="rId1"/>
  <headerFooter scaleWithDoc="0">
    <oddFooter>&amp;L&amp;9Statistikamt Nord&amp;C&amp;9&amp;P+1 &amp;R&amp;9Statistischer Bericht E I 1/m - SH - 02/2013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view="pageLayout" zoomScaleNormal="100" workbookViewId="0">
      <selection activeCell="B2" sqref="B2"/>
    </sheetView>
  </sheetViews>
  <sheetFormatPr baseColWidth="10" defaultColWidth="11.42578125" defaultRowHeight="12.75" x14ac:dyDescent="0.2"/>
  <cols>
    <col min="1" max="1" width="6" style="16" customWidth="1"/>
    <col min="2" max="2" width="30.28515625" style="10" customWidth="1"/>
    <col min="3" max="3" width="6.28515625" style="28" customWidth="1"/>
    <col min="4" max="4" width="6.28515625" style="1" customWidth="1"/>
    <col min="5" max="5" width="8.42578125" style="1" customWidth="1"/>
    <col min="6" max="6" width="9.28515625" style="1" customWidth="1"/>
    <col min="7" max="7" width="11.28515625" style="1" customWidth="1"/>
    <col min="8" max="8" width="9.28515625" style="1" customWidth="1"/>
    <col min="9" max="9" width="11.28515625" style="1" customWidth="1"/>
    <col min="10" max="10" width="9.28515625" style="1" customWidth="1"/>
    <col min="11" max="11" width="11.42578125" style="2"/>
    <col min="12" max="12" width="8.7109375" style="2" customWidth="1"/>
    <col min="13" max="16384" width="11.42578125" style="2"/>
  </cols>
  <sheetData>
    <row r="1" spans="1:10" s="12" customFormat="1" ht="25.5" customHeight="1" x14ac:dyDescent="0.2">
      <c r="A1" s="262" t="s">
        <v>401</v>
      </c>
      <c r="B1" s="262"/>
      <c r="C1" s="262"/>
      <c r="D1" s="262"/>
      <c r="E1" s="262"/>
      <c r="F1" s="262"/>
      <c r="G1" s="262"/>
      <c r="H1" s="262"/>
      <c r="I1" s="262"/>
      <c r="J1" s="262"/>
    </row>
    <row r="2" spans="1:10" s="12" customFormat="1" x14ac:dyDescent="0.2">
      <c r="A2" s="55"/>
      <c r="B2" s="55"/>
      <c r="C2" s="55"/>
      <c r="D2" s="55"/>
      <c r="E2" s="55"/>
      <c r="F2" s="55"/>
      <c r="G2" s="55"/>
      <c r="H2" s="55"/>
      <c r="I2" s="55"/>
      <c r="J2" s="55"/>
    </row>
    <row r="3" spans="1:10" s="12" customFormat="1" ht="25.5" customHeight="1" x14ac:dyDescent="0.2">
      <c r="A3" s="263" t="s">
        <v>54</v>
      </c>
      <c r="B3" s="264" t="s">
        <v>0</v>
      </c>
      <c r="C3" s="267" t="s">
        <v>13</v>
      </c>
      <c r="D3" s="267"/>
      <c r="E3" s="256" t="s">
        <v>2</v>
      </c>
      <c r="F3" s="256"/>
      <c r="G3" s="258" t="s">
        <v>52</v>
      </c>
      <c r="H3" s="259"/>
      <c r="I3" s="256" t="s">
        <v>14</v>
      </c>
      <c r="J3" s="257"/>
    </row>
    <row r="4" spans="1:10" s="12" customFormat="1" ht="25.5" customHeight="1" x14ac:dyDescent="0.2">
      <c r="A4" s="263"/>
      <c r="B4" s="265"/>
      <c r="C4" s="268" t="s">
        <v>402</v>
      </c>
      <c r="D4" s="269"/>
      <c r="E4" s="270"/>
      <c r="F4" s="271" t="s">
        <v>264</v>
      </c>
      <c r="G4" s="274" t="s">
        <v>399</v>
      </c>
      <c r="H4" s="275" t="s">
        <v>264</v>
      </c>
      <c r="I4" s="260" t="s">
        <v>399</v>
      </c>
      <c r="J4" s="276" t="s">
        <v>264</v>
      </c>
    </row>
    <row r="5" spans="1:10" s="12" customFormat="1" ht="25.5" customHeight="1" x14ac:dyDescent="0.2">
      <c r="A5" s="263"/>
      <c r="B5" s="265"/>
      <c r="C5" s="205">
        <v>2013</v>
      </c>
      <c r="D5" s="205">
        <v>2012</v>
      </c>
      <c r="E5" s="199">
        <v>2013</v>
      </c>
      <c r="F5" s="272"/>
      <c r="G5" s="274"/>
      <c r="H5" s="275"/>
      <c r="I5" s="261"/>
      <c r="J5" s="276"/>
    </row>
    <row r="6" spans="1:10" s="12" customFormat="1" ht="25.5" customHeight="1" x14ac:dyDescent="0.2">
      <c r="A6" s="263"/>
      <c r="B6" s="266"/>
      <c r="C6" s="277" t="s">
        <v>5</v>
      </c>
      <c r="D6" s="278"/>
      <c r="E6" s="279"/>
      <c r="F6" s="273"/>
      <c r="G6" s="163" t="s">
        <v>53</v>
      </c>
      <c r="H6" s="275"/>
      <c r="I6" s="167" t="s">
        <v>51</v>
      </c>
      <c r="J6" s="276"/>
    </row>
    <row r="7" spans="1:10" s="3" customFormat="1" ht="24" x14ac:dyDescent="0.2">
      <c r="A7" s="43" t="s">
        <v>7</v>
      </c>
      <c r="B7" s="168" t="s">
        <v>169</v>
      </c>
      <c r="C7" s="211">
        <v>3</v>
      </c>
      <c r="D7" s="212">
        <v>3</v>
      </c>
      <c r="E7" s="212">
        <v>226</v>
      </c>
      <c r="F7" s="213">
        <v>1.3452914798206279</v>
      </c>
      <c r="G7" s="212">
        <v>31.920999999999999</v>
      </c>
      <c r="H7" s="213">
        <v>-1.3017129429225156</v>
      </c>
      <c r="I7" s="212">
        <v>1062.2190000000001</v>
      </c>
      <c r="J7" s="213">
        <v>20.076846903063025</v>
      </c>
    </row>
    <row r="8" spans="1:10" s="3" customFormat="1" ht="12.75" customHeight="1" x14ac:dyDescent="0.2">
      <c r="A8" s="43" t="s">
        <v>96</v>
      </c>
      <c r="B8" s="57" t="s">
        <v>200</v>
      </c>
      <c r="C8" s="180">
        <v>1</v>
      </c>
      <c r="D8" s="173">
        <v>1</v>
      </c>
      <c r="E8" s="216" t="s">
        <v>261</v>
      </c>
      <c r="F8" s="210" t="s">
        <v>261</v>
      </c>
      <c r="G8" s="216" t="s">
        <v>261</v>
      </c>
      <c r="H8" s="210" t="s">
        <v>261</v>
      </c>
      <c r="I8" s="216" t="s">
        <v>261</v>
      </c>
      <c r="J8" s="210" t="s">
        <v>261</v>
      </c>
    </row>
    <row r="9" spans="1:10" s="11" customFormat="1" ht="24" x14ac:dyDescent="0.2">
      <c r="A9" s="43" t="s">
        <v>97</v>
      </c>
      <c r="B9" s="58" t="s">
        <v>201</v>
      </c>
      <c r="C9" s="180">
        <v>2</v>
      </c>
      <c r="D9" s="173">
        <v>2</v>
      </c>
      <c r="E9" s="216" t="s">
        <v>261</v>
      </c>
      <c r="F9" s="210" t="s">
        <v>261</v>
      </c>
      <c r="G9" s="216" t="s">
        <v>261</v>
      </c>
      <c r="H9" s="210" t="s">
        <v>261</v>
      </c>
      <c r="I9" s="216" t="s">
        <v>261</v>
      </c>
      <c r="J9" s="210" t="s">
        <v>261</v>
      </c>
    </row>
    <row r="10" spans="1:10" s="3" customFormat="1" x14ac:dyDescent="0.2">
      <c r="A10" s="43" t="s">
        <v>202</v>
      </c>
      <c r="B10" s="57" t="s">
        <v>203</v>
      </c>
      <c r="C10" s="185">
        <v>532</v>
      </c>
      <c r="D10" s="173">
        <v>526</v>
      </c>
      <c r="E10" s="173">
        <v>100057</v>
      </c>
      <c r="F10" s="174">
        <v>0.77146972031704786</v>
      </c>
      <c r="G10" s="173">
        <v>13282.341</v>
      </c>
      <c r="H10" s="174">
        <v>0.20846174680547522</v>
      </c>
      <c r="I10" s="173">
        <v>375246.60600000003</v>
      </c>
      <c r="J10" s="174">
        <v>3.475031268424289</v>
      </c>
    </row>
    <row r="11" spans="1:10" s="3" customFormat="1" x14ac:dyDescent="0.2">
      <c r="A11" s="43" t="s">
        <v>55</v>
      </c>
      <c r="B11" s="59" t="s">
        <v>150</v>
      </c>
      <c r="C11" s="180">
        <v>95</v>
      </c>
      <c r="D11" s="173">
        <v>93</v>
      </c>
      <c r="E11" s="173">
        <v>15078</v>
      </c>
      <c r="F11" s="174">
        <v>0.66092529541357903</v>
      </c>
      <c r="G11" s="173">
        <v>1994.4770000000001</v>
      </c>
      <c r="H11" s="174">
        <v>0.10057852728744629</v>
      </c>
      <c r="I11" s="173">
        <v>40673.712</v>
      </c>
      <c r="J11" s="174">
        <v>2.4245663564117605</v>
      </c>
    </row>
    <row r="12" spans="1:10" ht="24" x14ac:dyDescent="0.2">
      <c r="A12" s="45" t="s">
        <v>56</v>
      </c>
      <c r="B12" s="60" t="s">
        <v>383</v>
      </c>
      <c r="C12" s="180">
        <v>16</v>
      </c>
      <c r="D12" s="173">
        <v>14</v>
      </c>
      <c r="E12" s="173">
        <v>2767</v>
      </c>
      <c r="F12" s="174">
        <v>1.8027961736571008</v>
      </c>
      <c r="G12" s="173">
        <v>366.03399999999999</v>
      </c>
      <c r="H12" s="174">
        <v>-0.57530585193072425</v>
      </c>
      <c r="I12" s="173">
        <v>6781.6120000000001</v>
      </c>
      <c r="J12" s="174">
        <v>1.4852836423060116</v>
      </c>
    </row>
    <row r="13" spans="1:10" ht="24" x14ac:dyDescent="0.2">
      <c r="A13" s="45" t="s">
        <v>98</v>
      </c>
      <c r="B13" s="60" t="s">
        <v>204</v>
      </c>
      <c r="C13" s="180">
        <v>4</v>
      </c>
      <c r="D13" s="173">
        <v>4</v>
      </c>
      <c r="E13" s="173">
        <v>349</v>
      </c>
      <c r="F13" s="214">
        <v>1.749271137026239</v>
      </c>
      <c r="G13" s="173">
        <v>45.238</v>
      </c>
      <c r="H13" s="174">
        <v>-1.291730307658739</v>
      </c>
      <c r="I13" s="173">
        <v>700.61</v>
      </c>
      <c r="J13" s="174">
        <v>1.0660396410951791</v>
      </c>
    </row>
    <row r="14" spans="1:10" x14ac:dyDescent="0.2">
      <c r="A14" s="45" t="s">
        <v>83</v>
      </c>
      <c r="B14" s="60" t="s">
        <v>190</v>
      </c>
      <c r="C14" s="180">
        <v>12</v>
      </c>
      <c r="D14" s="173">
        <v>10</v>
      </c>
      <c r="E14" s="173">
        <v>2418</v>
      </c>
      <c r="F14" s="174">
        <v>1.8105263157894735</v>
      </c>
      <c r="G14" s="173">
        <v>320.79599999999999</v>
      </c>
      <c r="H14" s="174">
        <v>-0.47343960387438649</v>
      </c>
      <c r="I14" s="173">
        <v>6081.0020000000004</v>
      </c>
      <c r="J14" s="174">
        <v>1.5338095285800633</v>
      </c>
    </row>
    <row r="15" spans="1:10" x14ac:dyDescent="0.2">
      <c r="A15" s="45" t="s">
        <v>57</v>
      </c>
      <c r="B15" s="60" t="s">
        <v>205</v>
      </c>
      <c r="C15" s="180">
        <v>4</v>
      </c>
      <c r="D15" s="173">
        <v>4</v>
      </c>
      <c r="E15" s="173">
        <v>725</v>
      </c>
      <c r="F15" s="174">
        <v>4.7687861271676297</v>
      </c>
      <c r="G15" s="173">
        <v>101.95399999999999</v>
      </c>
      <c r="H15" s="174">
        <v>0.93655948043719317</v>
      </c>
      <c r="I15" s="173">
        <v>1557.6510000000001</v>
      </c>
      <c r="J15" s="174">
        <v>5.222018891516651</v>
      </c>
    </row>
    <row r="16" spans="1:10" x14ac:dyDescent="0.2">
      <c r="A16" s="46" t="s">
        <v>99</v>
      </c>
      <c r="B16" s="60" t="s">
        <v>206</v>
      </c>
      <c r="C16" s="185">
        <v>6</v>
      </c>
      <c r="D16" s="173">
        <v>7</v>
      </c>
      <c r="E16" s="173">
        <v>799</v>
      </c>
      <c r="F16" s="174">
        <v>-2.5609756097560976</v>
      </c>
      <c r="G16" s="173">
        <v>105.17100000000001</v>
      </c>
      <c r="H16" s="174">
        <v>-6.3715191225696177</v>
      </c>
      <c r="I16" s="173">
        <v>2370.0859999999998</v>
      </c>
      <c r="J16" s="174">
        <v>-0.2057287412230544</v>
      </c>
    </row>
    <row r="17" spans="1:10" ht="24" x14ac:dyDescent="0.2">
      <c r="A17" s="46" t="s">
        <v>100</v>
      </c>
      <c r="B17" s="60" t="s">
        <v>207</v>
      </c>
      <c r="C17" s="185">
        <v>6</v>
      </c>
      <c r="D17" s="173">
        <v>7</v>
      </c>
      <c r="E17" s="173">
        <v>799</v>
      </c>
      <c r="F17" s="174">
        <v>-2.5609756097560976</v>
      </c>
      <c r="G17" s="173">
        <v>105.17100000000001</v>
      </c>
      <c r="H17" s="174">
        <v>-6.3715191225696177</v>
      </c>
      <c r="I17" s="173">
        <v>2370.0859999999998</v>
      </c>
      <c r="J17" s="174">
        <v>-0.2057287412230544</v>
      </c>
    </row>
    <row r="18" spans="1:10" x14ac:dyDescent="0.2">
      <c r="A18" s="45" t="s">
        <v>59</v>
      </c>
      <c r="B18" s="60" t="s">
        <v>171</v>
      </c>
      <c r="C18" s="180">
        <v>30</v>
      </c>
      <c r="D18" s="173">
        <v>31</v>
      </c>
      <c r="E18" s="173">
        <v>3764</v>
      </c>
      <c r="F18" s="174">
        <v>0.21299254526091588</v>
      </c>
      <c r="G18" s="173">
        <v>458.24</v>
      </c>
      <c r="H18" s="174">
        <v>-4.8850604535312128</v>
      </c>
      <c r="I18" s="173">
        <v>8641.6309999999994</v>
      </c>
      <c r="J18" s="174">
        <v>-1.6806589793329427</v>
      </c>
    </row>
    <row r="19" spans="1:10" x14ac:dyDescent="0.2">
      <c r="A19" s="45" t="s">
        <v>58</v>
      </c>
      <c r="B19" s="60" t="s">
        <v>172</v>
      </c>
      <c r="C19" s="180">
        <v>21</v>
      </c>
      <c r="D19" s="173">
        <v>21</v>
      </c>
      <c r="E19" s="173">
        <v>3556</v>
      </c>
      <c r="F19" s="174">
        <v>-5.6763925729442972</v>
      </c>
      <c r="G19" s="173">
        <v>483.851</v>
      </c>
      <c r="H19" s="174">
        <v>-0.31295712549189281</v>
      </c>
      <c r="I19" s="173">
        <v>10879.198</v>
      </c>
      <c r="J19" s="174">
        <v>2.0157472163495287</v>
      </c>
    </row>
    <row r="20" spans="1:10" ht="24" x14ac:dyDescent="0.2">
      <c r="A20" s="45" t="s">
        <v>101</v>
      </c>
      <c r="B20" s="60" t="s">
        <v>386</v>
      </c>
      <c r="C20" s="180">
        <v>12</v>
      </c>
      <c r="D20" s="173">
        <v>12</v>
      </c>
      <c r="E20" s="173">
        <v>1689</v>
      </c>
      <c r="F20" s="174">
        <v>-9.6308186195826657</v>
      </c>
      <c r="G20" s="173">
        <v>217.55099999999999</v>
      </c>
      <c r="H20" s="174">
        <v>9.6161809498394243E-2</v>
      </c>
      <c r="I20" s="173">
        <v>4036.433</v>
      </c>
      <c r="J20" s="174">
        <v>-0.91328707000648324</v>
      </c>
    </row>
    <row r="21" spans="1:10" x14ac:dyDescent="0.2">
      <c r="A21" s="46" t="s">
        <v>85</v>
      </c>
      <c r="B21" s="60" t="s">
        <v>191</v>
      </c>
      <c r="C21" s="185">
        <v>7</v>
      </c>
      <c r="D21" s="173">
        <v>5</v>
      </c>
      <c r="E21" s="173">
        <v>932</v>
      </c>
      <c r="F21" s="174">
        <v>19.181585677749361</v>
      </c>
      <c r="G21" s="173">
        <v>123.962</v>
      </c>
      <c r="H21" s="174">
        <v>18.901550030693677</v>
      </c>
      <c r="I21" s="173">
        <v>2479.1529999999998</v>
      </c>
      <c r="J21" s="174">
        <v>22.51406675146746</v>
      </c>
    </row>
    <row r="22" spans="1:10" x14ac:dyDescent="0.2">
      <c r="A22" s="46" t="s">
        <v>102</v>
      </c>
      <c r="B22" s="60" t="s">
        <v>208</v>
      </c>
      <c r="C22" s="185">
        <v>6</v>
      </c>
      <c r="D22" s="173">
        <v>4</v>
      </c>
      <c r="E22" s="216" t="s">
        <v>261</v>
      </c>
      <c r="F22" s="216" t="s">
        <v>261</v>
      </c>
      <c r="G22" s="216" t="s">
        <v>261</v>
      </c>
      <c r="H22" s="216" t="s">
        <v>261</v>
      </c>
      <c r="I22" s="216" t="s">
        <v>261</v>
      </c>
      <c r="J22" s="216" t="s">
        <v>261</v>
      </c>
    </row>
    <row r="23" spans="1:10" s="3" customFormat="1" x14ac:dyDescent="0.2">
      <c r="A23" s="43" t="s">
        <v>86</v>
      </c>
      <c r="B23" s="57" t="s">
        <v>160</v>
      </c>
      <c r="C23" s="180">
        <v>9</v>
      </c>
      <c r="D23" s="173">
        <v>8</v>
      </c>
      <c r="E23" s="173">
        <v>1005</v>
      </c>
      <c r="F23" s="174">
        <v>6.5747613997879109</v>
      </c>
      <c r="G23" s="173">
        <v>147.584</v>
      </c>
      <c r="H23" s="174">
        <v>15.44340235135833</v>
      </c>
      <c r="I23" s="173">
        <v>3433.018</v>
      </c>
      <c r="J23" s="174">
        <v>18.318568576848421</v>
      </c>
    </row>
    <row r="24" spans="1:10" ht="36" x14ac:dyDescent="0.2">
      <c r="A24" s="45" t="s">
        <v>103</v>
      </c>
      <c r="B24" s="60" t="s">
        <v>209</v>
      </c>
      <c r="C24" s="180">
        <v>6</v>
      </c>
      <c r="D24" s="173">
        <v>5</v>
      </c>
      <c r="E24" s="173">
        <v>651</v>
      </c>
      <c r="F24" s="174">
        <v>12.048192771084338</v>
      </c>
      <c r="G24" s="173">
        <v>104.557</v>
      </c>
      <c r="H24" s="174">
        <v>24.103264094955492</v>
      </c>
      <c r="I24" s="173">
        <v>2185.944</v>
      </c>
      <c r="J24" s="174">
        <v>28.934429323719822</v>
      </c>
    </row>
    <row r="25" spans="1:10" s="3" customFormat="1" x14ac:dyDescent="0.2">
      <c r="A25" s="43" t="s">
        <v>94</v>
      </c>
      <c r="B25" s="57" t="s">
        <v>173</v>
      </c>
      <c r="C25" s="180">
        <v>1</v>
      </c>
      <c r="D25" s="173">
        <v>1</v>
      </c>
      <c r="E25" s="216" t="s">
        <v>261</v>
      </c>
      <c r="F25" s="210" t="s">
        <v>261</v>
      </c>
      <c r="G25" s="216" t="s">
        <v>261</v>
      </c>
      <c r="H25" s="210" t="s">
        <v>261</v>
      </c>
      <c r="I25" s="216" t="s">
        <v>261</v>
      </c>
      <c r="J25" s="210" t="s">
        <v>261</v>
      </c>
    </row>
    <row r="26" spans="1:10" s="3" customFormat="1" x14ac:dyDescent="0.2">
      <c r="A26" s="43" t="s">
        <v>95</v>
      </c>
      <c r="B26" s="57" t="s">
        <v>161</v>
      </c>
      <c r="C26" s="180">
        <v>5</v>
      </c>
      <c r="D26" s="173">
        <v>6</v>
      </c>
      <c r="E26" s="173">
        <v>591</v>
      </c>
      <c r="F26" s="191">
        <v>-10.182370820668693</v>
      </c>
      <c r="G26" s="173">
        <v>67.995000000000005</v>
      </c>
      <c r="H26" s="191">
        <v>-11.38407402580477</v>
      </c>
      <c r="I26" s="173">
        <v>1576.9870000000001</v>
      </c>
      <c r="J26" s="191">
        <v>-8.9478394420194469</v>
      </c>
    </row>
    <row r="27" spans="1:10" x14ac:dyDescent="0.2">
      <c r="A27" s="45" t="s">
        <v>104</v>
      </c>
      <c r="B27" s="60" t="s">
        <v>210</v>
      </c>
      <c r="C27" s="180">
        <v>5</v>
      </c>
      <c r="D27" s="173">
        <v>5</v>
      </c>
      <c r="E27" s="184">
        <v>591</v>
      </c>
      <c r="F27" s="191">
        <v>-1.8272425249169437</v>
      </c>
      <c r="G27" s="184">
        <v>67.995000000000005</v>
      </c>
      <c r="H27" s="191">
        <v>-3.455962742620228</v>
      </c>
      <c r="I27" s="184">
        <v>1576.9870000000001</v>
      </c>
      <c r="J27" s="191">
        <v>2.4642298128534219</v>
      </c>
    </row>
    <row r="28" spans="1:10" ht="24" x14ac:dyDescent="0.2">
      <c r="A28" s="45" t="s">
        <v>105</v>
      </c>
      <c r="B28" s="60" t="s">
        <v>211</v>
      </c>
      <c r="C28" s="180">
        <v>2</v>
      </c>
      <c r="D28" s="173">
        <v>2</v>
      </c>
      <c r="E28" s="216" t="s">
        <v>261</v>
      </c>
      <c r="F28" s="210" t="s">
        <v>261</v>
      </c>
      <c r="G28" s="216" t="s">
        <v>261</v>
      </c>
      <c r="H28" s="210" t="s">
        <v>261</v>
      </c>
      <c r="I28" s="216" t="s">
        <v>261</v>
      </c>
      <c r="J28" s="210" t="s">
        <v>261</v>
      </c>
    </row>
    <row r="29" spans="1:10" s="3" customFormat="1" x14ac:dyDescent="0.2">
      <c r="A29" s="43" t="s">
        <v>106</v>
      </c>
      <c r="B29" s="57" t="s">
        <v>212</v>
      </c>
      <c r="C29" s="180">
        <v>2</v>
      </c>
      <c r="D29" s="173">
        <v>2</v>
      </c>
      <c r="E29" s="216" t="s">
        <v>261</v>
      </c>
      <c r="F29" s="210" t="s">
        <v>261</v>
      </c>
      <c r="G29" s="216" t="s">
        <v>261</v>
      </c>
      <c r="H29" s="210" t="s">
        <v>261</v>
      </c>
      <c r="I29" s="216" t="s">
        <v>261</v>
      </c>
      <c r="J29" s="210" t="s">
        <v>261</v>
      </c>
    </row>
    <row r="30" spans="1:10" s="3" customFormat="1" ht="24" x14ac:dyDescent="0.2">
      <c r="A30" s="43" t="s">
        <v>34</v>
      </c>
      <c r="B30" s="57" t="s">
        <v>162</v>
      </c>
      <c r="C30" s="180">
        <v>5</v>
      </c>
      <c r="D30" s="173">
        <v>6</v>
      </c>
      <c r="E30" s="173">
        <v>453</v>
      </c>
      <c r="F30" s="174">
        <v>-17.486338797814209</v>
      </c>
      <c r="G30" s="173">
        <v>66.653000000000006</v>
      </c>
      <c r="H30" s="174">
        <v>-13.638424960157556</v>
      </c>
      <c r="I30" s="173">
        <v>1289.0650000000001</v>
      </c>
      <c r="J30" s="174">
        <v>2.9271681285207261</v>
      </c>
    </row>
    <row r="31" spans="1:10" ht="25.5" customHeight="1" x14ac:dyDescent="0.2">
      <c r="A31" s="45" t="s">
        <v>107</v>
      </c>
      <c r="B31" s="60" t="s">
        <v>213</v>
      </c>
      <c r="C31" s="180">
        <v>4</v>
      </c>
      <c r="D31" s="173">
        <v>4</v>
      </c>
      <c r="E31" s="216" t="s">
        <v>261</v>
      </c>
      <c r="F31" s="216" t="s">
        <v>261</v>
      </c>
      <c r="G31" s="216" t="s">
        <v>261</v>
      </c>
      <c r="H31" s="216" t="s">
        <v>261</v>
      </c>
      <c r="I31" s="216" t="s">
        <v>261</v>
      </c>
      <c r="J31" s="216" t="s">
        <v>261</v>
      </c>
    </row>
    <row r="32" spans="1:10" s="3" customFormat="1" ht="24" x14ac:dyDescent="0.2">
      <c r="A32" s="43" t="s">
        <v>35</v>
      </c>
      <c r="B32" s="57" t="s">
        <v>163</v>
      </c>
      <c r="C32" s="180">
        <v>19</v>
      </c>
      <c r="D32" s="173">
        <v>19</v>
      </c>
      <c r="E32" s="173">
        <v>3841</v>
      </c>
      <c r="F32" s="174">
        <v>-1.7395753389613713</v>
      </c>
      <c r="G32" s="173">
        <v>498.54500000000002</v>
      </c>
      <c r="H32" s="174">
        <v>-0.60548424783983479</v>
      </c>
      <c r="I32" s="173">
        <v>13336.403</v>
      </c>
      <c r="J32" s="174">
        <v>-2.6699988680693605</v>
      </c>
    </row>
    <row r="33" spans="1:12" s="3" customFormat="1" ht="24" x14ac:dyDescent="0.2">
      <c r="A33" s="45" t="s">
        <v>108</v>
      </c>
      <c r="B33" s="60" t="s">
        <v>214</v>
      </c>
      <c r="C33" s="180">
        <v>4</v>
      </c>
      <c r="D33" s="173">
        <v>4</v>
      </c>
      <c r="E33" s="173">
        <v>1101</v>
      </c>
      <c r="F33" s="174">
        <v>1.8501387604070305</v>
      </c>
      <c r="G33" s="173">
        <v>149.08600000000001</v>
      </c>
      <c r="H33" s="174">
        <v>-2.7780313800164333</v>
      </c>
      <c r="I33" s="173">
        <v>4755.95</v>
      </c>
      <c r="J33" s="174">
        <v>-1.6776987543367909</v>
      </c>
    </row>
    <row r="34" spans="1:12" s="3" customFormat="1" x14ac:dyDescent="0.2">
      <c r="A34" s="45" t="s">
        <v>111</v>
      </c>
      <c r="B34" s="60" t="s">
        <v>215</v>
      </c>
      <c r="C34" s="180">
        <v>4</v>
      </c>
      <c r="D34" s="173">
        <v>4</v>
      </c>
      <c r="E34" s="173">
        <v>1101</v>
      </c>
      <c r="F34" s="174">
        <v>1.8501387604070305</v>
      </c>
      <c r="G34" s="173">
        <v>149.08600000000001</v>
      </c>
      <c r="H34" s="174">
        <v>-2.7780313800164333</v>
      </c>
      <c r="I34" s="173">
        <v>4755.95</v>
      </c>
      <c r="J34" s="174">
        <v>-1.6776987543367909</v>
      </c>
    </row>
    <row r="35" spans="1:12" ht="24" x14ac:dyDescent="0.2">
      <c r="A35" s="45" t="s">
        <v>109</v>
      </c>
      <c r="B35" s="60" t="s">
        <v>216</v>
      </c>
      <c r="C35" s="180">
        <v>15</v>
      </c>
      <c r="D35" s="173">
        <v>15</v>
      </c>
      <c r="E35" s="173">
        <v>2740</v>
      </c>
      <c r="F35" s="174">
        <v>-3.1117397454031117</v>
      </c>
      <c r="G35" s="173">
        <v>349.459</v>
      </c>
      <c r="H35" s="174">
        <v>0.35119861243524508</v>
      </c>
      <c r="I35" s="173">
        <v>8580.4529999999995</v>
      </c>
      <c r="J35" s="174">
        <v>-3.2114286603804039</v>
      </c>
    </row>
    <row r="36" spans="1:12" s="3" customFormat="1" ht="36" x14ac:dyDescent="0.2">
      <c r="A36" s="45" t="s">
        <v>110</v>
      </c>
      <c r="B36" s="60" t="s">
        <v>257</v>
      </c>
      <c r="C36" s="180">
        <v>9</v>
      </c>
      <c r="D36" s="173">
        <v>9</v>
      </c>
      <c r="E36" s="173">
        <v>1363</v>
      </c>
      <c r="F36" s="174">
        <v>0.29433406916850624</v>
      </c>
      <c r="G36" s="173">
        <v>175.28299999999999</v>
      </c>
      <c r="H36" s="174">
        <v>5.989950234917794</v>
      </c>
      <c r="I36" s="173">
        <v>4824.9610000000002</v>
      </c>
      <c r="J36" s="174">
        <v>-4.5529123367297606</v>
      </c>
    </row>
    <row r="37" spans="1:12" s="3" customFormat="1" ht="36" x14ac:dyDescent="0.2">
      <c r="A37" s="43" t="s">
        <v>36</v>
      </c>
      <c r="B37" s="59" t="s">
        <v>151</v>
      </c>
      <c r="C37" s="180">
        <v>20</v>
      </c>
      <c r="D37" s="173">
        <v>20</v>
      </c>
      <c r="E37" s="173">
        <v>3559</v>
      </c>
      <c r="F37" s="174">
        <v>-2.8922237380627558</v>
      </c>
      <c r="G37" s="173">
        <v>440.35300000000001</v>
      </c>
      <c r="H37" s="174">
        <v>-1.8558883837033076</v>
      </c>
      <c r="I37" s="173">
        <v>13008.743</v>
      </c>
      <c r="J37" s="174">
        <v>-2.1792008073063633</v>
      </c>
    </row>
    <row r="38" spans="1:12" x14ac:dyDescent="0.2">
      <c r="A38" s="45" t="s">
        <v>60</v>
      </c>
      <c r="B38" s="60" t="s">
        <v>217</v>
      </c>
      <c r="C38" s="180">
        <v>20</v>
      </c>
      <c r="D38" s="173">
        <v>20</v>
      </c>
      <c r="E38" s="173">
        <v>3559</v>
      </c>
      <c r="F38" s="174">
        <v>-2.8922237380627558</v>
      </c>
      <c r="G38" s="173">
        <v>440.35300000000001</v>
      </c>
      <c r="H38" s="174">
        <v>-1.8558883837033076</v>
      </c>
      <c r="I38" s="173">
        <v>13008.743</v>
      </c>
      <c r="J38" s="174">
        <v>-2.1792008073063633</v>
      </c>
      <c r="L38" s="20"/>
    </row>
    <row r="39" spans="1:12" s="3" customFormat="1" x14ac:dyDescent="0.2">
      <c r="A39" s="45" t="s">
        <v>87</v>
      </c>
      <c r="B39" s="60" t="s">
        <v>192</v>
      </c>
      <c r="C39" s="180">
        <v>16</v>
      </c>
      <c r="D39" s="173">
        <v>16</v>
      </c>
      <c r="E39" s="173">
        <v>2894</v>
      </c>
      <c r="F39" s="174">
        <v>-2.5589225589225588</v>
      </c>
      <c r="G39" s="173">
        <v>367.08600000000001</v>
      </c>
      <c r="H39" s="174">
        <v>-1.246371587139748</v>
      </c>
      <c r="I39" s="173">
        <v>10639.29</v>
      </c>
      <c r="J39" s="174">
        <v>-1.9078988311601504</v>
      </c>
    </row>
    <row r="40" spans="1:12" ht="36" x14ac:dyDescent="0.2">
      <c r="A40" s="45" t="s">
        <v>112</v>
      </c>
      <c r="B40" s="60" t="s">
        <v>389</v>
      </c>
      <c r="C40" s="180">
        <v>2</v>
      </c>
      <c r="D40" s="173">
        <v>2</v>
      </c>
      <c r="E40" s="216" t="s">
        <v>261</v>
      </c>
      <c r="F40" s="210" t="s">
        <v>261</v>
      </c>
      <c r="G40" s="216" t="s">
        <v>261</v>
      </c>
      <c r="H40" s="210" t="s">
        <v>261</v>
      </c>
      <c r="I40" s="216" t="s">
        <v>261</v>
      </c>
      <c r="J40" s="210" t="s">
        <v>261</v>
      </c>
    </row>
    <row r="41" spans="1:12" s="3" customFormat="1" ht="24" x14ac:dyDescent="0.2">
      <c r="A41" s="43" t="s">
        <v>61</v>
      </c>
      <c r="B41" s="59" t="s">
        <v>152</v>
      </c>
      <c r="C41" s="180">
        <v>4</v>
      </c>
      <c r="D41" s="173">
        <v>4</v>
      </c>
      <c r="E41" s="173">
        <v>825</v>
      </c>
      <c r="F41" s="174">
        <v>0.73260073260073255</v>
      </c>
      <c r="G41" s="173">
        <v>128.57900000000001</v>
      </c>
      <c r="H41" s="174">
        <v>2.719392850009986</v>
      </c>
      <c r="I41" s="173">
        <v>4394.2129999999997</v>
      </c>
      <c r="J41" s="174">
        <v>4.5522518211886256</v>
      </c>
    </row>
    <row r="42" spans="1:12" s="3" customFormat="1" x14ac:dyDescent="0.2">
      <c r="A42" s="43" t="s">
        <v>63</v>
      </c>
      <c r="B42" s="59" t="s">
        <v>153</v>
      </c>
      <c r="C42" s="180">
        <v>31</v>
      </c>
      <c r="D42" s="173">
        <v>30</v>
      </c>
      <c r="E42" s="173">
        <v>5012</v>
      </c>
      <c r="F42" s="174">
        <v>1.7458384084449858</v>
      </c>
      <c r="G42" s="173">
        <v>669.72900000000004</v>
      </c>
      <c r="H42" s="174">
        <v>3.7766751994248136</v>
      </c>
      <c r="I42" s="173">
        <v>20444.947</v>
      </c>
      <c r="J42" s="174">
        <v>3.1848493865721772</v>
      </c>
    </row>
    <row r="43" spans="1:12" ht="72" x14ac:dyDescent="0.2">
      <c r="A43" s="45" t="s">
        <v>37</v>
      </c>
      <c r="B43" s="60" t="s">
        <v>382</v>
      </c>
      <c r="C43" s="180">
        <v>12</v>
      </c>
      <c r="D43" s="173">
        <v>12</v>
      </c>
      <c r="E43" s="173">
        <v>2563</v>
      </c>
      <c r="F43" s="174">
        <v>0.1171875</v>
      </c>
      <c r="G43" s="173">
        <v>328.94099999999997</v>
      </c>
      <c r="H43" s="174">
        <v>1.3866885298450879</v>
      </c>
      <c r="I43" s="173">
        <v>11211.442999999999</v>
      </c>
      <c r="J43" s="174">
        <v>4.0484679094944953</v>
      </c>
    </row>
    <row r="44" spans="1:12" x14ac:dyDescent="0.2">
      <c r="A44" s="45" t="s">
        <v>114</v>
      </c>
      <c r="B44" s="60" t="s">
        <v>218</v>
      </c>
      <c r="C44" s="180">
        <v>4</v>
      </c>
      <c r="D44" s="173">
        <v>4</v>
      </c>
      <c r="E44" s="173">
        <v>551</v>
      </c>
      <c r="F44" s="174">
        <v>4.3560606060606064</v>
      </c>
      <c r="G44" s="173">
        <v>70.745000000000005</v>
      </c>
      <c r="H44" s="174">
        <v>8.6062113326885576</v>
      </c>
      <c r="I44" s="173">
        <v>2177.77</v>
      </c>
      <c r="J44" s="174">
        <v>-3.9113278800856155</v>
      </c>
    </row>
    <row r="45" spans="1:12" ht="12.75" customHeight="1" x14ac:dyDescent="0.2">
      <c r="A45" s="45" t="s">
        <v>115</v>
      </c>
      <c r="B45" s="60" t="s">
        <v>219</v>
      </c>
      <c r="C45" s="180">
        <v>3</v>
      </c>
      <c r="D45" s="173">
        <v>3</v>
      </c>
      <c r="E45" s="173">
        <v>311</v>
      </c>
      <c r="F45" s="174">
        <v>7.2413793103448283</v>
      </c>
      <c r="G45" s="173">
        <v>43.655999999999999</v>
      </c>
      <c r="H45" s="174">
        <v>4.8263938913701194</v>
      </c>
      <c r="I45" s="173">
        <v>1316.9349999999999</v>
      </c>
      <c r="J45" s="174">
        <v>16.52920496968056</v>
      </c>
    </row>
    <row r="46" spans="1:12" s="12" customFormat="1" ht="36" x14ac:dyDescent="0.2">
      <c r="A46" s="45" t="s">
        <v>113</v>
      </c>
      <c r="B46" s="60" t="s">
        <v>398</v>
      </c>
      <c r="C46" s="180">
        <v>3</v>
      </c>
      <c r="D46" s="173">
        <v>3</v>
      </c>
      <c r="E46" s="173">
        <v>863</v>
      </c>
      <c r="F46" s="174">
        <v>2.8605482717520858</v>
      </c>
      <c r="G46" s="173">
        <v>133.733</v>
      </c>
      <c r="H46" s="174">
        <v>6.389766191199751</v>
      </c>
      <c r="I46" s="173">
        <v>3360.3359999999998</v>
      </c>
      <c r="J46" s="174">
        <v>6.0198085776593171</v>
      </c>
    </row>
    <row r="47" spans="1:12" ht="24" x14ac:dyDescent="0.2">
      <c r="A47" s="45" t="s">
        <v>38</v>
      </c>
      <c r="B47" s="60" t="s">
        <v>194</v>
      </c>
      <c r="C47" s="180">
        <v>5</v>
      </c>
      <c r="D47" s="173">
        <v>4</v>
      </c>
      <c r="E47" s="173">
        <v>522</v>
      </c>
      <c r="F47" s="174">
        <v>12.5</v>
      </c>
      <c r="G47" s="173">
        <v>64.400999999999996</v>
      </c>
      <c r="H47" s="174">
        <v>14.287488908606921</v>
      </c>
      <c r="I47" s="173">
        <v>2000.9190000000001</v>
      </c>
      <c r="J47" s="174">
        <v>-3.7048426730423278</v>
      </c>
    </row>
    <row r="48" spans="1:12" ht="24" x14ac:dyDescent="0.2">
      <c r="A48" s="45" t="s">
        <v>64</v>
      </c>
      <c r="B48" s="60" t="s">
        <v>174</v>
      </c>
      <c r="C48" s="180">
        <v>7</v>
      </c>
      <c r="D48" s="173">
        <v>8</v>
      </c>
      <c r="E48" s="173">
        <v>709</v>
      </c>
      <c r="F48" s="174">
        <v>-7.0773263433813893</v>
      </c>
      <c r="G48" s="173">
        <v>97.95</v>
      </c>
      <c r="H48" s="174">
        <v>-5.794662178408271</v>
      </c>
      <c r="I48" s="173">
        <v>2706.0329999999999</v>
      </c>
      <c r="J48" s="174">
        <v>-4.4942900211161749</v>
      </c>
    </row>
    <row r="49" spans="1:10" ht="24" x14ac:dyDescent="0.2">
      <c r="A49" s="45" t="s">
        <v>90</v>
      </c>
      <c r="B49" s="60" t="s">
        <v>195</v>
      </c>
      <c r="C49" s="180">
        <v>6</v>
      </c>
      <c r="D49" s="173">
        <v>7</v>
      </c>
      <c r="E49" s="216" t="s">
        <v>261</v>
      </c>
      <c r="F49" s="216" t="s">
        <v>261</v>
      </c>
      <c r="G49" s="216" t="s">
        <v>261</v>
      </c>
      <c r="H49" s="216" t="s">
        <v>261</v>
      </c>
      <c r="I49" s="216" t="s">
        <v>261</v>
      </c>
      <c r="J49" s="216" t="s">
        <v>261</v>
      </c>
    </row>
    <row r="50" spans="1:10" s="3" customFormat="1" ht="24" x14ac:dyDescent="0.2">
      <c r="A50" s="47" t="s">
        <v>28</v>
      </c>
      <c r="B50" s="58" t="s">
        <v>164</v>
      </c>
      <c r="C50" s="185">
        <v>16</v>
      </c>
      <c r="D50" s="173">
        <v>15</v>
      </c>
      <c r="E50" s="173">
        <v>5502</v>
      </c>
      <c r="F50" s="174">
        <v>1.1025358324145533</v>
      </c>
      <c r="G50" s="173">
        <v>665.51199999999994</v>
      </c>
      <c r="H50" s="174">
        <v>-2.7162933748870768</v>
      </c>
      <c r="I50" s="173">
        <v>24227.941999999999</v>
      </c>
      <c r="J50" s="174">
        <v>8.2496211499927909</v>
      </c>
    </row>
    <row r="51" spans="1:10" ht="36" x14ac:dyDescent="0.2">
      <c r="A51" s="46" t="s">
        <v>39</v>
      </c>
      <c r="B51" s="60" t="s">
        <v>175</v>
      </c>
      <c r="C51" s="185">
        <v>14</v>
      </c>
      <c r="D51" s="173">
        <v>14</v>
      </c>
      <c r="E51" s="216" t="s">
        <v>261</v>
      </c>
      <c r="F51" s="216" t="s">
        <v>261</v>
      </c>
      <c r="G51" s="216" t="s">
        <v>261</v>
      </c>
      <c r="H51" s="216" t="s">
        <v>261</v>
      </c>
      <c r="I51" s="216" t="s">
        <v>261</v>
      </c>
      <c r="J51" s="216" t="s">
        <v>261</v>
      </c>
    </row>
    <row r="52" spans="1:10" s="3" customFormat="1" ht="24" x14ac:dyDescent="0.2">
      <c r="A52" s="43" t="s">
        <v>29</v>
      </c>
      <c r="B52" s="59" t="s">
        <v>154</v>
      </c>
      <c r="C52" s="180">
        <v>42</v>
      </c>
      <c r="D52" s="173">
        <v>44</v>
      </c>
      <c r="E52" s="173">
        <v>5670</v>
      </c>
      <c r="F52" s="174">
        <v>2.8851388132825262</v>
      </c>
      <c r="G52" s="173">
        <v>777.62</v>
      </c>
      <c r="H52" s="174">
        <v>2.0002072481770683</v>
      </c>
      <c r="I52" s="173">
        <v>17084.969000000001</v>
      </c>
      <c r="J52" s="174">
        <v>5.4082586178579994</v>
      </c>
    </row>
    <row r="53" spans="1:10" x14ac:dyDescent="0.2">
      <c r="A53" s="45" t="s">
        <v>15</v>
      </c>
      <c r="B53" s="60" t="s">
        <v>176</v>
      </c>
      <c r="C53" s="180">
        <v>10</v>
      </c>
      <c r="D53" s="173">
        <v>10</v>
      </c>
      <c r="E53" s="173">
        <v>1550</v>
      </c>
      <c r="F53" s="174">
        <v>7.1922544951590588</v>
      </c>
      <c r="G53" s="173">
        <v>224.309</v>
      </c>
      <c r="H53" s="174">
        <v>9.6945986258160737</v>
      </c>
      <c r="I53" s="173">
        <v>5055.6319999999996</v>
      </c>
      <c r="J53" s="174">
        <v>9.9851892074398574</v>
      </c>
    </row>
    <row r="54" spans="1:10" x14ac:dyDescent="0.2">
      <c r="A54" s="45" t="s">
        <v>65</v>
      </c>
      <c r="B54" s="60" t="s">
        <v>177</v>
      </c>
      <c r="C54" s="180">
        <v>9</v>
      </c>
      <c r="D54" s="173">
        <v>9</v>
      </c>
      <c r="E54" s="216" t="s">
        <v>261</v>
      </c>
      <c r="F54" s="216" t="s">
        <v>261</v>
      </c>
      <c r="G54" s="216" t="s">
        <v>261</v>
      </c>
      <c r="H54" s="216" t="s">
        <v>261</v>
      </c>
      <c r="I54" s="216" t="s">
        <v>261</v>
      </c>
      <c r="J54" s="216" t="s">
        <v>261</v>
      </c>
    </row>
    <row r="55" spans="1:10" x14ac:dyDescent="0.2">
      <c r="A55" s="45" t="s">
        <v>16</v>
      </c>
      <c r="B55" s="60" t="s">
        <v>256</v>
      </c>
      <c r="C55" s="180">
        <v>32</v>
      </c>
      <c r="D55" s="173">
        <v>34</v>
      </c>
      <c r="E55" s="173">
        <v>4120</v>
      </c>
      <c r="F55" s="174">
        <v>1.3530135301353015</v>
      </c>
      <c r="G55" s="173">
        <v>553.31100000000004</v>
      </c>
      <c r="H55" s="174">
        <v>-0.82006001226056935</v>
      </c>
      <c r="I55" s="173">
        <v>12029.337</v>
      </c>
      <c r="J55" s="174">
        <v>3.5964236164636967</v>
      </c>
    </row>
    <row r="56" spans="1:10" ht="24" x14ac:dyDescent="0.2">
      <c r="A56" s="45" t="s">
        <v>40</v>
      </c>
      <c r="B56" s="60" t="s">
        <v>220</v>
      </c>
      <c r="C56" s="180">
        <v>5</v>
      </c>
      <c r="D56" s="173">
        <v>4</v>
      </c>
      <c r="E56" s="173">
        <v>515</v>
      </c>
      <c r="F56" s="174">
        <v>21.749408983451538</v>
      </c>
      <c r="G56" s="173">
        <v>62.499000000000002</v>
      </c>
      <c r="H56" s="174">
        <v>8.2083867169915852</v>
      </c>
      <c r="I56" s="173">
        <v>1431.444</v>
      </c>
      <c r="J56" s="174">
        <v>4.6865424079358649</v>
      </c>
    </row>
    <row r="57" spans="1:10" x14ac:dyDescent="0.2">
      <c r="A57" s="45" t="s">
        <v>66</v>
      </c>
      <c r="B57" s="60" t="s">
        <v>178</v>
      </c>
      <c r="C57" s="180">
        <v>18</v>
      </c>
      <c r="D57" s="173">
        <v>20</v>
      </c>
      <c r="E57" s="173">
        <v>2567</v>
      </c>
      <c r="F57" s="174">
        <v>0.66666666666666674</v>
      </c>
      <c r="G57" s="173">
        <v>360.47500000000002</v>
      </c>
      <c r="H57" s="174">
        <v>-1.6608331992045022</v>
      </c>
      <c r="I57" s="173">
        <v>8144.4709999999995</v>
      </c>
      <c r="J57" s="174">
        <v>4.082377255328546</v>
      </c>
    </row>
    <row r="58" spans="1:10" s="3" customFormat="1" ht="36" x14ac:dyDescent="0.2">
      <c r="A58" s="43" t="s">
        <v>67</v>
      </c>
      <c r="B58" s="57" t="s">
        <v>165</v>
      </c>
      <c r="C58" s="180">
        <v>20</v>
      </c>
      <c r="D58" s="173">
        <v>18</v>
      </c>
      <c r="E58" s="173">
        <v>2499</v>
      </c>
      <c r="F58" s="174">
        <v>6.9319640564826699</v>
      </c>
      <c r="G58" s="173">
        <v>358.10599999999999</v>
      </c>
      <c r="H58" s="174">
        <v>5.6182293832600418</v>
      </c>
      <c r="I58" s="173">
        <v>9052.52</v>
      </c>
      <c r="J58" s="174">
        <v>6.8961787401712407</v>
      </c>
    </row>
    <row r="59" spans="1:10" x14ac:dyDescent="0.2">
      <c r="A59" s="45" t="s">
        <v>116</v>
      </c>
      <c r="B59" s="60" t="s">
        <v>221</v>
      </c>
      <c r="C59" s="180">
        <v>7</v>
      </c>
      <c r="D59" s="173">
        <v>4</v>
      </c>
      <c r="E59" s="173">
        <v>649</v>
      </c>
      <c r="F59" s="174">
        <v>48.853211009174316</v>
      </c>
      <c r="G59" s="173">
        <v>87.707999999999998</v>
      </c>
      <c r="H59" s="174">
        <v>50.439958148230737</v>
      </c>
      <c r="I59" s="173">
        <v>2102.625</v>
      </c>
      <c r="J59" s="174">
        <v>40.866655277412093</v>
      </c>
    </row>
    <row r="60" spans="1:10" s="3" customFormat="1" ht="24" x14ac:dyDescent="0.2">
      <c r="A60" s="45" t="s">
        <v>117</v>
      </c>
      <c r="B60" s="60" t="s">
        <v>222</v>
      </c>
      <c r="C60" s="180">
        <v>8</v>
      </c>
      <c r="D60" s="173">
        <v>9</v>
      </c>
      <c r="E60" s="173">
        <v>921</v>
      </c>
      <c r="F60" s="174">
        <v>-1.6025641025641024</v>
      </c>
      <c r="G60" s="173">
        <v>138.91800000000001</v>
      </c>
      <c r="H60" s="174">
        <v>-3.6656403428476327</v>
      </c>
      <c r="I60" s="173">
        <v>3509.797</v>
      </c>
      <c r="J60" s="174">
        <v>2.527193186425666</v>
      </c>
    </row>
    <row r="61" spans="1:10" s="3" customFormat="1" ht="24" x14ac:dyDescent="0.2">
      <c r="A61" s="43" t="s">
        <v>68</v>
      </c>
      <c r="B61" s="59" t="s">
        <v>166</v>
      </c>
      <c r="C61" s="180">
        <v>5</v>
      </c>
      <c r="D61" s="173">
        <v>6</v>
      </c>
      <c r="E61" s="173">
        <v>749</v>
      </c>
      <c r="F61" s="174">
        <v>-10.299401197604791</v>
      </c>
      <c r="G61" s="173">
        <v>104.264</v>
      </c>
      <c r="H61" s="174">
        <v>-16.698092103160654</v>
      </c>
      <c r="I61" s="173">
        <v>2791.88</v>
      </c>
      <c r="J61" s="174">
        <v>1.6170619177332306</v>
      </c>
    </row>
    <row r="62" spans="1:10" x14ac:dyDescent="0.2">
      <c r="A62" s="45" t="s">
        <v>17</v>
      </c>
      <c r="B62" s="60" t="s">
        <v>223</v>
      </c>
      <c r="C62" s="180">
        <v>4</v>
      </c>
      <c r="D62" s="173">
        <v>5</v>
      </c>
      <c r="E62" s="216" t="s">
        <v>261</v>
      </c>
      <c r="F62" s="216" t="s">
        <v>261</v>
      </c>
      <c r="G62" s="216" t="s">
        <v>261</v>
      </c>
      <c r="H62" s="216" t="s">
        <v>261</v>
      </c>
      <c r="I62" s="216" t="s">
        <v>261</v>
      </c>
      <c r="J62" s="216" t="s">
        <v>261</v>
      </c>
    </row>
    <row r="63" spans="1:10" s="3" customFormat="1" x14ac:dyDescent="0.2">
      <c r="A63" s="43" t="s">
        <v>69</v>
      </c>
      <c r="B63" s="59" t="s">
        <v>167</v>
      </c>
      <c r="C63" s="180">
        <v>42</v>
      </c>
      <c r="D63" s="173">
        <v>44</v>
      </c>
      <c r="E63" s="173">
        <v>5071</v>
      </c>
      <c r="F63" s="174">
        <v>-6.2661737523105359</v>
      </c>
      <c r="G63" s="173">
        <v>688.654</v>
      </c>
      <c r="H63" s="174">
        <v>-7.4084880101646373</v>
      </c>
      <c r="I63" s="173">
        <v>17723.830999999998</v>
      </c>
      <c r="J63" s="174">
        <v>-5.8885227134247922</v>
      </c>
    </row>
    <row r="64" spans="1:10" x14ac:dyDescent="0.2">
      <c r="A64" s="45" t="s">
        <v>18</v>
      </c>
      <c r="B64" s="60" t="s">
        <v>224</v>
      </c>
      <c r="C64" s="180">
        <v>7</v>
      </c>
      <c r="D64" s="173">
        <v>7</v>
      </c>
      <c r="E64" s="173">
        <v>880</v>
      </c>
      <c r="F64" s="174">
        <v>-0.11350737797956867</v>
      </c>
      <c r="G64" s="173">
        <v>123.89</v>
      </c>
      <c r="H64" s="174">
        <v>-0.97355884515778379</v>
      </c>
      <c r="I64" s="173">
        <v>2493.5990000000002</v>
      </c>
      <c r="J64" s="174">
        <v>2.1738168426245603</v>
      </c>
    </row>
    <row r="65" spans="1:11" x14ac:dyDescent="0.2">
      <c r="A65" s="45" t="s">
        <v>120</v>
      </c>
      <c r="B65" s="60" t="s">
        <v>225</v>
      </c>
      <c r="C65" s="180">
        <v>3</v>
      </c>
      <c r="D65" s="173">
        <v>3</v>
      </c>
      <c r="E65" s="173">
        <v>877</v>
      </c>
      <c r="F65" s="174">
        <v>-5.291576673866091</v>
      </c>
      <c r="G65" s="173">
        <v>117.738</v>
      </c>
      <c r="H65" s="174">
        <v>-6.6874841491250319</v>
      </c>
      <c r="I65" s="173">
        <v>4467.6660000000002</v>
      </c>
      <c r="J65" s="174">
        <v>-7.8161376324597285</v>
      </c>
    </row>
    <row r="66" spans="1:11" ht="25.5" customHeight="1" x14ac:dyDescent="0.2">
      <c r="A66" s="45" t="s">
        <v>118</v>
      </c>
      <c r="B66" s="60" t="s">
        <v>226</v>
      </c>
      <c r="C66" s="180">
        <v>14</v>
      </c>
      <c r="D66" s="173">
        <v>14</v>
      </c>
      <c r="E66" s="173">
        <v>1204</v>
      </c>
      <c r="F66" s="174">
        <v>-0.41356492969396197</v>
      </c>
      <c r="G66" s="173">
        <v>165.77099999999999</v>
      </c>
      <c r="H66" s="174">
        <v>0.79102571897610507</v>
      </c>
      <c r="I66" s="173">
        <v>3291.8530000000001</v>
      </c>
      <c r="J66" s="174">
        <v>1.7291325442689822</v>
      </c>
    </row>
    <row r="67" spans="1:11" ht="24" x14ac:dyDescent="0.2">
      <c r="A67" s="45" t="s">
        <v>123</v>
      </c>
      <c r="B67" s="60" t="s">
        <v>227</v>
      </c>
      <c r="C67" s="180">
        <v>4</v>
      </c>
      <c r="D67" s="173">
        <v>5</v>
      </c>
      <c r="E67" s="173">
        <v>380</v>
      </c>
      <c r="F67" s="174">
        <v>-16.299559471365637</v>
      </c>
      <c r="G67" s="173">
        <v>52.116999999999997</v>
      </c>
      <c r="H67" s="174">
        <v>-15.631424732488302</v>
      </c>
      <c r="I67" s="173">
        <v>998.67499999999995</v>
      </c>
      <c r="J67" s="174">
        <v>-12.337950182271756</v>
      </c>
    </row>
    <row r="68" spans="1:11" x14ac:dyDescent="0.2">
      <c r="A68" s="45" t="s">
        <v>122</v>
      </c>
      <c r="B68" s="60" t="s">
        <v>228</v>
      </c>
      <c r="C68" s="180">
        <v>10</v>
      </c>
      <c r="D68" s="173">
        <v>9</v>
      </c>
      <c r="E68" s="173">
        <v>824</v>
      </c>
      <c r="F68" s="174">
        <v>9.1390728476821206</v>
      </c>
      <c r="G68" s="173">
        <v>113.654</v>
      </c>
      <c r="H68" s="174">
        <v>10.669250318899286</v>
      </c>
      <c r="I68" s="173">
        <v>2293.1779999999999</v>
      </c>
      <c r="J68" s="174">
        <v>9.3725422301204713</v>
      </c>
    </row>
    <row r="69" spans="1:11" s="3" customFormat="1" x14ac:dyDescent="0.2">
      <c r="A69" s="45" t="s">
        <v>119</v>
      </c>
      <c r="B69" s="60" t="s">
        <v>229</v>
      </c>
      <c r="C69" s="180">
        <v>10</v>
      </c>
      <c r="D69" s="173">
        <v>11</v>
      </c>
      <c r="E69" s="173">
        <v>1305</v>
      </c>
      <c r="F69" s="174">
        <v>-10.738714090287278</v>
      </c>
      <c r="G69" s="173">
        <v>168.41499999999999</v>
      </c>
      <c r="H69" s="174">
        <v>-11.05154748072251</v>
      </c>
      <c r="I69" s="173">
        <v>4430.4399999999996</v>
      </c>
      <c r="J69" s="174">
        <v>-4.2910920922049707</v>
      </c>
    </row>
    <row r="70" spans="1:11" s="3" customFormat="1" ht="12.75" customHeight="1" x14ac:dyDescent="0.2">
      <c r="A70" s="45" t="s">
        <v>124</v>
      </c>
      <c r="B70" s="60" t="s">
        <v>230</v>
      </c>
      <c r="C70" s="180">
        <v>4</v>
      </c>
      <c r="D70" s="173">
        <v>5</v>
      </c>
      <c r="E70" s="173">
        <v>555</v>
      </c>
      <c r="F70" s="174">
        <v>-18.020679468242246</v>
      </c>
      <c r="G70" s="173">
        <v>76.045000000000002</v>
      </c>
      <c r="H70" s="174">
        <v>-20.279067817043895</v>
      </c>
      <c r="I70" s="173">
        <v>1743.3520000000001</v>
      </c>
      <c r="J70" s="174">
        <v>-18.766733796000757</v>
      </c>
    </row>
    <row r="71" spans="1:11" s="3" customFormat="1" ht="37.5" customHeight="1" x14ac:dyDescent="0.2">
      <c r="A71" s="43" t="s">
        <v>70</v>
      </c>
      <c r="B71" s="59" t="s">
        <v>179</v>
      </c>
      <c r="C71" s="180">
        <v>29</v>
      </c>
      <c r="D71" s="173">
        <v>28</v>
      </c>
      <c r="E71" s="173">
        <v>6608</v>
      </c>
      <c r="F71" s="174">
        <v>6.4947622884770349</v>
      </c>
      <c r="G71" s="173">
        <v>856.36500000000001</v>
      </c>
      <c r="H71" s="174">
        <v>6.7039057418616874</v>
      </c>
      <c r="I71" s="173">
        <v>29574.441999999999</v>
      </c>
      <c r="J71" s="174">
        <v>12.969403412126157</v>
      </c>
    </row>
    <row r="72" spans="1:11" ht="24" x14ac:dyDescent="0.2">
      <c r="A72" s="45" t="s">
        <v>41</v>
      </c>
      <c r="B72" s="60" t="s">
        <v>196</v>
      </c>
      <c r="C72" s="180">
        <v>7</v>
      </c>
      <c r="D72" s="173">
        <v>7</v>
      </c>
      <c r="E72" s="173">
        <v>1430</v>
      </c>
      <c r="F72" s="174">
        <v>6.7961165048543686</v>
      </c>
      <c r="G72" s="173">
        <v>191.11099999999999</v>
      </c>
      <c r="H72" s="174">
        <v>3.370294244915621</v>
      </c>
      <c r="I72" s="173">
        <v>4779.6239999999998</v>
      </c>
      <c r="J72" s="174">
        <v>7.7582823150915177</v>
      </c>
    </row>
    <row r="73" spans="1:11" ht="36" x14ac:dyDescent="0.2">
      <c r="A73" s="46" t="s">
        <v>71</v>
      </c>
      <c r="B73" s="60" t="s">
        <v>180</v>
      </c>
      <c r="C73" s="185">
        <v>14</v>
      </c>
      <c r="D73" s="173">
        <v>13</v>
      </c>
      <c r="E73" s="173">
        <v>3974</v>
      </c>
      <c r="F73" s="174">
        <v>8.3719661848922815</v>
      </c>
      <c r="G73" s="173">
        <v>515.15899999999999</v>
      </c>
      <c r="H73" s="174">
        <v>12.076606280009312</v>
      </c>
      <c r="I73" s="173">
        <v>19103.559000000001</v>
      </c>
      <c r="J73" s="174">
        <v>18.28079136034966</v>
      </c>
    </row>
    <row r="74" spans="1:11" ht="36" x14ac:dyDescent="0.2">
      <c r="A74" s="46" t="s">
        <v>72</v>
      </c>
      <c r="B74" s="60" t="s">
        <v>374</v>
      </c>
      <c r="C74" s="185">
        <v>14</v>
      </c>
      <c r="D74" s="173">
        <v>13</v>
      </c>
      <c r="E74" s="173">
        <v>3974</v>
      </c>
      <c r="F74" s="174">
        <v>8.3719661848922815</v>
      </c>
      <c r="G74" s="173">
        <v>515.15899999999999</v>
      </c>
      <c r="H74" s="174">
        <v>12.076606280009312</v>
      </c>
      <c r="I74" s="173">
        <v>19103.559000000001</v>
      </c>
      <c r="J74" s="174">
        <v>18.28079136034966</v>
      </c>
    </row>
    <row r="75" spans="1:11" ht="25.5" customHeight="1" x14ac:dyDescent="0.2">
      <c r="A75" s="45" t="s">
        <v>121</v>
      </c>
      <c r="B75" s="60" t="s">
        <v>231</v>
      </c>
      <c r="C75" s="180">
        <v>4</v>
      </c>
      <c r="D75" s="173">
        <v>4</v>
      </c>
      <c r="E75" s="173">
        <v>598</v>
      </c>
      <c r="F75" s="174">
        <v>1.7006802721088436</v>
      </c>
      <c r="G75" s="173">
        <v>84.066999999999993</v>
      </c>
      <c r="H75" s="174">
        <v>-1.9169291797923229</v>
      </c>
      <c r="I75" s="173">
        <v>2784.4369999999999</v>
      </c>
      <c r="J75" s="174">
        <v>-0.21777349979251134</v>
      </c>
    </row>
    <row r="76" spans="1:11" s="3" customFormat="1" x14ac:dyDescent="0.2">
      <c r="A76" s="43" t="s">
        <v>30</v>
      </c>
      <c r="B76" s="59" t="s">
        <v>155</v>
      </c>
      <c r="C76" s="180">
        <v>27</v>
      </c>
      <c r="D76" s="173">
        <v>28</v>
      </c>
      <c r="E76" s="173">
        <v>3375</v>
      </c>
      <c r="F76" s="174">
        <v>-2.9335634167385676</v>
      </c>
      <c r="G76" s="173">
        <v>445.214</v>
      </c>
      <c r="H76" s="174">
        <v>-5.5769760980679095</v>
      </c>
      <c r="I76" s="173">
        <v>11782.022000000001</v>
      </c>
      <c r="J76" s="174">
        <v>0.33382095036440129</v>
      </c>
    </row>
    <row r="77" spans="1:11" s="3" customFormat="1" ht="48" x14ac:dyDescent="0.2">
      <c r="A77" s="45" t="s">
        <v>73</v>
      </c>
      <c r="B77" s="60" t="s">
        <v>253</v>
      </c>
      <c r="C77" s="180">
        <v>14</v>
      </c>
      <c r="D77" s="173">
        <v>14</v>
      </c>
      <c r="E77" s="173">
        <v>1542</v>
      </c>
      <c r="F77" s="174">
        <v>-6.8840579710144931</v>
      </c>
      <c r="G77" s="173">
        <v>189.511</v>
      </c>
      <c r="H77" s="174">
        <v>-10.192872713486874</v>
      </c>
      <c r="I77" s="173">
        <v>5634.7910000000002</v>
      </c>
      <c r="J77" s="174">
        <v>-4.0562797621733431</v>
      </c>
    </row>
    <row r="78" spans="1:11" s="3" customFormat="1" ht="25.5" customHeight="1" x14ac:dyDescent="0.2">
      <c r="A78" s="45" t="s">
        <v>125</v>
      </c>
      <c r="B78" s="60" t="s">
        <v>232</v>
      </c>
      <c r="C78" s="180">
        <v>7</v>
      </c>
      <c r="D78" s="173">
        <v>7</v>
      </c>
      <c r="E78" s="173">
        <v>755</v>
      </c>
      <c r="F78" s="174">
        <v>-5.1507537688442211</v>
      </c>
      <c r="G78" s="173">
        <v>101.28400000000001</v>
      </c>
      <c r="H78" s="174">
        <v>6.5597744321350042</v>
      </c>
      <c r="I78" s="173">
        <v>2522.0219999999999</v>
      </c>
      <c r="J78" s="174">
        <v>1.0208949604151354</v>
      </c>
    </row>
    <row r="79" spans="1:11" s="3" customFormat="1" ht="24" x14ac:dyDescent="0.2">
      <c r="A79" s="45" t="s">
        <v>126</v>
      </c>
      <c r="B79" s="60" t="s">
        <v>375</v>
      </c>
      <c r="C79" s="180">
        <v>7</v>
      </c>
      <c r="D79" s="173">
        <v>7</v>
      </c>
      <c r="E79" s="173">
        <v>787</v>
      </c>
      <c r="F79" s="174">
        <v>-8.4883720930232549</v>
      </c>
      <c r="G79" s="173">
        <v>88.227000000000004</v>
      </c>
      <c r="H79" s="174">
        <v>-23.923222184856559</v>
      </c>
      <c r="I79" s="173">
        <v>3112.7689999999998</v>
      </c>
      <c r="J79" s="174">
        <v>-7.8102889338666701</v>
      </c>
    </row>
    <row r="80" spans="1:11" ht="24" x14ac:dyDescent="0.2">
      <c r="A80" s="45" t="s">
        <v>19</v>
      </c>
      <c r="B80" s="60" t="s">
        <v>234</v>
      </c>
      <c r="C80" s="180">
        <v>2</v>
      </c>
      <c r="D80" s="173">
        <v>2</v>
      </c>
      <c r="E80" s="216" t="s">
        <v>261</v>
      </c>
      <c r="F80" s="216" t="s">
        <v>261</v>
      </c>
      <c r="G80" s="216" t="s">
        <v>261</v>
      </c>
      <c r="H80" s="216" t="s">
        <v>261</v>
      </c>
      <c r="I80" s="216" t="s">
        <v>261</v>
      </c>
      <c r="J80" s="216" t="s">
        <v>261</v>
      </c>
      <c r="K80" s="4"/>
    </row>
    <row r="81" spans="1:12" ht="25.5" customHeight="1" x14ac:dyDescent="0.2">
      <c r="A81" s="45" t="s">
        <v>74</v>
      </c>
      <c r="B81" s="60" t="s">
        <v>181</v>
      </c>
      <c r="C81" s="180">
        <v>7</v>
      </c>
      <c r="D81" s="173">
        <v>7</v>
      </c>
      <c r="E81" s="173">
        <v>1260</v>
      </c>
      <c r="F81" s="200">
        <v>1.7770597738287561</v>
      </c>
      <c r="G81" s="173">
        <v>179.44800000000001</v>
      </c>
      <c r="H81" s="174">
        <v>-1.4547191881250103</v>
      </c>
      <c r="I81" s="173">
        <v>4147.0600000000004</v>
      </c>
      <c r="J81" s="174">
        <v>3.9837981193923344</v>
      </c>
    </row>
    <row r="82" spans="1:12" s="3" customFormat="1" x14ac:dyDescent="0.2">
      <c r="A82" s="43" t="s">
        <v>31</v>
      </c>
      <c r="B82" s="61" t="s">
        <v>156</v>
      </c>
      <c r="C82" s="180">
        <v>80</v>
      </c>
      <c r="D82" s="173">
        <v>79</v>
      </c>
      <c r="E82" s="173">
        <v>18122</v>
      </c>
      <c r="F82" s="174">
        <v>1.4385670305065772</v>
      </c>
      <c r="G82" s="173">
        <v>2374.3870000000002</v>
      </c>
      <c r="H82" s="174">
        <v>-1.166371407354621</v>
      </c>
      <c r="I82" s="173">
        <v>79891.578999999998</v>
      </c>
      <c r="J82" s="174">
        <v>2.8114826510049356</v>
      </c>
    </row>
    <row r="83" spans="1:12" ht="24" x14ac:dyDescent="0.2">
      <c r="A83" s="45" t="s">
        <v>20</v>
      </c>
      <c r="B83" s="60" t="s">
        <v>376</v>
      </c>
      <c r="C83" s="180">
        <v>26</v>
      </c>
      <c r="D83" s="173">
        <v>25</v>
      </c>
      <c r="E83" s="173">
        <v>7710</v>
      </c>
      <c r="F83" s="174">
        <v>1.30074891604257</v>
      </c>
      <c r="G83" s="173">
        <v>938.798</v>
      </c>
      <c r="H83" s="174">
        <v>-2.8487280689953494</v>
      </c>
      <c r="I83" s="173">
        <v>33351.722000000002</v>
      </c>
      <c r="J83" s="174">
        <v>-0.34064706567514069</v>
      </c>
    </row>
    <row r="84" spans="1:12" ht="36" x14ac:dyDescent="0.2">
      <c r="A84" s="45" t="s">
        <v>42</v>
      </c>
      <c r="B84" s="60" t="s">
        <v>380</v>
      </c>
      <c r="C84" s="180">
        <v>2</v>
      </c>
      <c r="D84" s="173">
        <v>2</v>
      </c>
      <c r="E84" s="216" t="s">
        <v>261</v>
      </c>
      <c r="F84" s="210" t="s">
        <v>261</v>
      </c>
      <c r="G84" s="216" t="s">
        <v>261</v>
      </c>
      <c r="H84" s="210" t="s">
        <v>261</v>
      </c>
      <c r="I84" s="216" t="s">
        <v>261</v>
      </c>
      <c r="J84" s="210" t="s">
        <v>261</v>
      </c>
    </row>
    <row r="85" spans="1:12" ht="24" x14ac:dyDescent="0.2">
      <c r="A85" s="45" t="s">
        <v>127</v>
      </c>
      <c r="B85" s="60" t="s">
        <v>235</v>
      </c>
      <c r="C85" s="180">
        <v>10</v>
      </c>
      <c r="D85" s="173">
        <v>9</v>
      </c>
      <c r="E85" s="173">
        <v>2374</v>
      </c>
      <c r="F85" s="174">
        <v>4.48943661971831</v>
      </c>
      <c r="G85" s="173">
        <v>284.40199999999999</v>
      </c>
      <c r="H85" s="174">
        <v>-2.5636809017249944</v>
      </c>
      <c r="I85" s="173">
        <v>9352.5509999999995</v>
      </c>
      <c r="J85" s="174">
        <v>8.7488226935840565</v>
      </c>
    </row>
    <row r="86" spans="1:12" s="12" customFormat="1" ht="36" x14ac:dyDescent="0.2">
      <c r="A86" s="45" t="s">
        <v>128</v>
      </c>
      <c r="B86" s="60" t="s">
        <v>397</v>
      </c>
      <c r="C86" s="180">
        <v>6</v>
      </c>
      <c r="D86" s="173">
        <v>6</v>
      </c>
      <c r="E86" s="173">
        <v>1113</v>
      </c>
      <c r="F86" s="174">
        <v>1.9230769230769231</v>
      </c>
      <c r="G86" s="173">
        <v>128.16</v>
      </c>
      <c r="H86" s="174">
        <v>-1.3577168190634525</v>
      </c>
      <c r="I86" s="173">
        <v>4740.1040000000003</v>
      </c>
      <c r="J86" s="174">
        <v>5.1318755070727367</v>
      </c>
    </row>
    <row r="87" spans="1:12" ht="24" x14ac:dyDescent="0.2">
      <c r="A87" s="45" t="s">
        <v>21</v>
      </c>
      <c r="B87" s="60" t="s">
        <v>377</v>
      </c>
      <c r="C87" s="180">
        <v>26</v>
      </c>
      <c r="D87" s="173">
        <v>26</v>
      </c>
      <c r="E87" s="173">
        <v>5092</v>
      </c>
      <c r="F87" s="174">
        <v>-0.41071777821239974</v>
      </c>
      <c r="G87" s="173">
        <v>742.62</v>
      </c>
      <c r="H87" s="174">
        <v>0.28453247951082561</v>
      </c>
      <c r="I87" s="173">
        <v>22575.805</v>
      </c>
      <c r="J87" s="174">
        <v>0.35122342559878877</v>
      </c>
    </row>
    <row r="88" spans="1:12" ht="24" x14ac:dyDescent="0.2">
      <c r="A88" s="45" t="s">
        <v>75</v>
      </c>
      <c r="B88" s="60" t="s">
        <v>182</v>
      </c>
      <c r="C88" s="180">
        <v>9</v>
      </c>
      <c r="D88" s="173">
        <v>9</v>
      </c>
      <c r="E88" s="173">
        <v>1845</v>
      </c>
      <c r="F88" s="174">
        <v>0.10851871947911015</v>
      </c>
      <c r="G88" s="173">
        <v>255.22300000000001</v>
      </c>
      <c r="H88" s="174">
        <v>-2.2834214566574906</v>
      </c>
      <c r="I88" s="173">
        <v>8400.5609999999997</v>
      </c>
      <c r="J88" s="174">
        <v>-1.7812419143007365</v>
      </c>
    </row>
    <row r="89" spans="1:12" ht="36" x14ac:dyDescent="0.2">
      <c r="A89" s="45" t="s">
        <v>76</v>
      </c>
      <c r="B89" s="60" t="s">
        <v>378</v>
      </c>
      <c r="C89" s="180">
        <v>13</v>
      </c>
      <c r="D89" s="173">
        <v>13</v>
      </c>
      <c r="E89" s="173">
        <v>2712</v>
      </c>
      <c r="F89" s="174">
        <v>-0.98576122672508226</v>
      </c>
      <c r="G89" s="173">
        <v>408.89600000000002</v>
      </c>
      <c r="H89" s="174">
        <v>1.8329614281160342</v>
      </c>
      <c r="I89" s="173">
        <v>12655.356</v>
      </c>
      <c r="J89" s="174">
        <v>1.7599922807708774</v>
      </c>
    </row>
    <row r="90" spans="1:12" x14ac:dyDescent="0.2">
      <c r="A90" s="45" t="s">
        <v>43</v>
      </c>
      <c r="B90" s="60" t="s">
        <v>198</v>
      </c>
      <c r="C90" s="180">
        <v>5</v>
      </c>
      <c r="D90" s="173">
        <v>5</v>
      </c>
      <c r="E90" s="216" t="s">
        <v>261</v>
      </c>
      <c r="F90" s="216" t="s">
        <v>261</v>
      </c>
      <c r="G90" s="216" t="s">
        <v>261</v>
      </c>
      <c r="H90" s="216" t="s">
        <v>261</v>
      </c>
      <c r="I90" s="216" t="s">
        <v>261</v>
      </c>
      <c r="J90" s="216" t="s">
        <v>261</v>
      </c>
    </row>
    <row r="91" spans="1:12" ht="24" x14ac:dyDescent="0.2">
      <c r="A91" s="45" t="s">
        <v>77</v>
      </c>
      <c r="B91" s="60" t="s">
        <v>184</v>
      </c>
      <c r="C91" s="180">
        <v>22</v>
      </c>
      <c r="D91" s="173">
        <v>22</v>
      </c>
      <c r="E91" s="173">
        <v>4113</v>
      </c>
      <c r="F91" s="174">
        <v>5.2725876631686717</v>
      </c>
      <c r="G91" s="173">
        <v>537.40099999999995</v>
      </c>
      <c r="H91" s="174">
        <v>4.338160630765139</v>
      </c>
      <c r="I91" s="173">
        <v>18976.032999999999</v>
      </c>
      <c r="J91" s="174">
        <v>6.0658066311247714</v>
      </c>
    </row>
    <row r="92" spans="1:12" ht="36" x14ac:dyDescent="0.2">
      <c r="A92" s="45" t="s">
        <v>78</v>
      </c>
      <c r="B92" s="60" t="s">
        <v>185</v>
      </c>
      <c r="C92" s="180">
        <v>8</v>
      </c>
      <c r="D92" s="173">
        <v>8</v>
      </c>
      <c r="E92" s="173">
        <v>1316</v>
      </c>
      <c r="F92" s="174">
        <v>5.7028112449799195</v>
      </c>
      <c r="G92" s="173">
        <v>162.31299999999999</v>
      </c>
      <c r="H92" s="174">
        <v>7.3768539712361569</v>
      </c>
      <c r="I92" s="173">
        <v>6982.6310000000003</v>
      </c>
      <c r="J92" s="174">
        <v>11.305350957160238</v>
      </c>
    </row>
    <row r="93" spans="1:12" ht="36" x14ac:dyDescent="0.2">
      <c r="A93" s="45" t="s">
        <v>92</v>
      </c>
      <c r="B93" s="60" t="s">
        <v>199</v>
      </c>
      <c r="C93" s="180">
        <v>7</v>
      </c>
      <c r="D93" s="173">
        <v>6</v>
      </c>
      <c r="E93" s="173">
        <v>1619</v>
      </c>
      <c r="F93" s="174">
        <v>11.732229123533472</v>
      </c>
      <c r="G93" s="173">
        <v>234.999</v>
      </c>
      <c r="H93" s="174">
        <v>14.457226908765024</v>
      </c>
      <c r="I93" s="173">
        <v>6396.8789999999999</v>
      </c>
      <c r="J93" s="174">
        <v>9.181432695038561</v>
      </c>
    </row>
    <row r="94" spans="1:12" s="3" customFormat="1" ht="24" x14ac:dyDescent="0.2">
      <c r="A94" s="43" t="s">
        <v>93</v>
      </c>
      <c r="B94" s="57" t="s">
        <v>168</v>
      </c>
      <c r="C94" s="180">
        <v>7</v>
      </c>
      <c r="D94" s="173">
        <v>7</v>
      </c>
      <c r="E94" s="173">
        <v>3509</v>
      </c>
      <c r="F94" s="174">
        <v>-0.1138627953316254</v>
      </c>
      <c r="G94" s="173">
        <v>425.67700000000002</v>
      </c>
      <c r="H94" s="174">
        <v>-8.0297380099472395</v>
      </c>
      <c r="I94" s="173">
        <v>14295.545</v>
      </c>
      <c r="J94" s="174">
        <v>6.6159081427284603</v>
      </c>
    </row>
    <row r="95" spans="1:12" ht="24" x14ac:dyDescent="0.2">
      <c r="A95" s="45" t="s">
        <v>22</v>
      </c>
      <c r="B95" s="60" t="s">
        <v>236</v>
      </c>
      <c r="C95" s="180">
        <v>4</v>
      </c>
      <c r="D95" s="173">
        <v>4</v>
      </c>
      <c r="E95" s="173">
        <v>1284</v>
      </c>
      <c r="F95" s="174">
        <v>0.46948356807511737</v>
      </c>
      <c r="G95" s="173">
        <v>189.91</v>
      </c>
      <c r="H95" s="174">
        <v>4.0865094763611651</v>
      </c>
      <c r="I95" s="173">
        <v>4227.25</v>
      </c>
      <c r="J95" s="174">
        <v>6.5470781941754179</v>
      </c>
    </row>
    <row r="96" spans="1:12" ht="24" x14ac:dyDescent="0.2">
      <c r="A96" s="46" t="s">
        <v>129</v>
      </c>
      <c r="B96" s="60" t="s">
        <v>237</v>
      </c>
      <c r="C96" s="185">
        <v>3</v>
      </c>
      <c r="D96" s="173">
        <v>3</v>
      </c>
      <c r="E96" s="173">
        <v>2225</v>
      </c>
      <c r="F96" s="174">
        <v>-0.44742729306487694</v>
      </c>
      <c r="G96" s="173">
        <v>235.767</v>
      </c>
      <c r="H96" s="174">
        <v>-15.914019144899211</v>
      </c>
      <c r="I96" s="173">
        <v>10068.295</v>
      </c>
      <c r="J96" s="174">
        <v>6.6448334327053011</v>
      </c>
      <c r="K96" s="22"/>
      <c r="L96" s="22"/>
    </row>
    <row r="97" spans="1:10" s="3" customFormat="1" x14ac:dyDescent="0.2">
      <c r="A97" s="43" t="s">
        <v>44</v>
      </c>
      <c r="B97" s="59" t="s">
        <v>157</v>
      </c>
      <c r="C97" s="180">
        <v>15</v>
      </c>
      <c r="D97" s="173">
        <v>13</v>
      </c>
      <c r="E97" s="173">
        <v>6092</v>
      </c>
      <c r="F97" s="174">
        <v>7.784854918612881</v>
      </c>
      <c r="G97" s="173">
        <v>845.56799999999998</v>
      </c>
      <c r="H97" s="174">
        <v>17.337655489378708</v>
      </c>
      <c r="I97" s="173">
        <v>22093.919000000002</v>
      </c>
      <c r="J97" s="174">
        <v>5.9198908255031721</v>
      </c>
    </row>
    <row r="98" spans="1:10" x14ac:dyDescent="0.2">
      <c r="A98" s="45" t="s">
        <v>79</v>
      </c>
      <c r="B98" s="60" t="s">
        <v>186</v>
      </c>
      <c r="C98" s="180">
        <v>9</v>
      </c>
      <c r="D98" s="173">
        <v>7</v>
      </c>
      <c r="E98" s="173">
        <v>4374</v>
      </c>
      <c r="F98" s="174">
        <v>13.995308835027364</v>
      </c>
      <c r="G98" s="173">
        <v>602.60400000000004</v>
      </c>
      <c r="H98" s="174">
        <v>22.271483094953545</v>
      </c>
      <c r="I98" s="173">
        <v>15421.447</v>
      </c>
      <c r="J98" s="174">
        <v>13.599501505567805</v>
      </c>
    </row>
    <row r="99" spans="1:10" s="3" customFormat="1" x14ac:dyDescent="0.2">
      <c r="A99" s="43" t="s">
        <v>32</v>
      </c>
      <c r="B99" s="57" t="s">
        <v>170</v>
      </c>
      <c r="C99" s="180">
        <v>7</v>
      </c>
      <c r="D99" s="173">
        <v>8</v>
      </c>
      <c r="E99" s="173">
        <v>759</v>
      </c>
      <c r="F99" s="174">
        <v>-19.25531914893617</v>
      </c>
      <c r="G99" s="173">
        <v>96.728999999999999</v>
      </c>
      <c r="H99" s="174">
        <v>-24.766082553608513</v>
      </c>
      <c r="I99" s="173">
        <v>2224.4250000000002</v>
      </c>
      <c r="J99" s="174">
        <v>13.835248818622018</v>
      </c>
    </row>
    <row r="100" spans="1:10" s="3" customFormat="1" x14ac:dyDescent="0.2">
      <c r="A100" s="43" t="s">
        <v>45</v>
      </c>
      <c r="B100" s="59" t="s">
        <v>158</v>
      </c>
      <c r="C100" s="180">
        <v>25</v>
      </c>
      <c r="D100" s="173">
        <v>21</v>
      </c>
      <c r="E100" s="173">
        <v>7353</v>
      </c>
      <c r="F100" s="174">
        <v>1.8562127718520571</v>
      </c>
      <c r="G100" s="173">
        <v>1023.901</v>
      </c>
      <c r="H100" s="174">
        <v>3.2163468565869788</v>
      </c>
      <c r="I100" s="173">
        <v>30381.407999999999</v>
      </c>
      <c r="J100" s="174">
        <v>0.27706940346787451</v>
      </c>
    </row>
    <row r="101" spans="1:10" ht="36" x14ac:dyDescent="0.2">
      <c r="A101" s="45" t="s">
        <v>80</v>
      </c>
      <c r="B101" s="60" t="s">
        <v>395</v>
      </c>
      <c r="C101" s="180">
        <v>19</v>
      </c>
      <c r="D101" s="173">
        <v>15</v>
      </c>
      <c r="E101" s="173">
        <v>6428</v>
      </c>
      <c r="F101" s="174">
        <v>2.6345201979881843</v>
      </c>
      <c r="G101" s="173">
        <v>894.68799999999999</v>
      </c>
      <c r="H101" s="174">
        <v>4.6931771242281304</v>
      </c>
      <c r="I101" s="173">
        <v>26931.252</v>
      </c>
      <c r="J101" s="174">
        <v>0.50540336041155665</v>
      </c>
    </row>
    <row r="102" spans="1:10" s="3" customFormat="1" ht="24" x14ac:dyDescent="0.2">
      <c r="A102" s="43" t="s">
        <v>33</v>
      </c>
      <c r="B102" s="59" t="s">
        <v>159</v>
      </c>
      <c r="C102" s="180">
        <v>26</v>
      </c>
      <c r="D102" s="173">
        <v>26</v>
      </c>
      <c r="E102" s="173">
        <v>3837</v>
      </c>
      <c r="F102" s="174">
        <v>-1.5649050795279631</v>
      </c>
      <c r="G102" s="173">
        <v>519.79899999999998</v>
      </c>
      <c r="H102" s="174">
        <v>-4.189814388144435</v>
      </c>
      <c r="I102" s="173">
        <v>14438.173000000001</v>
      </c>
      <c r="J102" s="174">
        <v>5.2058185305171918</v>
      </c>
    </row>
    <row r="103" spans="1:10" ht="36" x14ac:dyDescent="0.2">
      <c r="A103" s="45" t="s">
        <v>23</v>
      </c>
      <c r="B103" s="60" t="s">
        <v>396</v>
      </c>
      <c r="C103" s="180">
        <v>16</v>
      </c>
      <c r="D103" s="173">
        <v>16</v>
      </c>
      <c r="E103" s="173">
        <v>2753</v>
      </c>
      <c r="F103" s="174">
        <v>-1.4674302075876879</v>
      </c>
      <c r="G103" s="173">
        <v>367.47800000000001</v>
      </c>
      <c r="H103" s="174">
        <v>-5.4534134004332682</v>
      </c>
      <c r="I103" s="173">
        <v>10167.164000000001</v>
      </c>
      <c r="J103" s="174">
        <v>7.1815091212449262</v>
      </c>
    </row>
    <row r="104" spans="1:10" x14ac:dyDescent="0.2">
      <c r="A104" s="45" t="s">
        <v>81</v>
      </c>
      <c r="B104" s="60" t="s">
        <v>187</v>
      </c>
      <c r="C104" s="180">
        <v>6</v>
      </c>
      <c r="D104" s="173">
        <v>6</v>
      </c>
      <c r="E104" s="173">
        <v>1423</v>
      </c>
      <c r="F104" s="174">
        <v>-1.3176144244105408</v>
      </c>
      <c r="G104" s="173">
        <v>218.74600000000001</v>
      </c>
      <c r="H104" s="174">
        <v>-2.2569560807338793</v>
      </c>
      <c r="I104" s="173">
        <v>5473.54</v>
      </c>
      <c r="J104" s="174">
        <v>-1.3871635797269994</v>
      </c>
    </row>
    <row r="105" spans="1:10" ht="24" x14ac:dyDescent="0.2">
      <c r="A105" s="45" t="s">
        <v>132</v>
      </c>
      <c r="B105" s="60" t="s">
        <v>240</v>
      </c>
      <c r="C105" s="180">
        <v>3</v>
      </c>
      <c r="D105" s="173">
        <v>4</v>
      </c>
      <c r="E105" s="173">
        <v>260</v>
      </c>
      <c r="F105" s="174">
        <v>-14.754098360655737</v>
      </c>
      <c r="G105" s="173">
        <v>32.06</v>
      </c>
      <c r="H105" s="174">
        <v>-15.875098399370243</v>
      </c>
      <c r="I105" s="173">
        <v>672.83299999999997</v>
      </c>
      <c r="J105" s="174">
        <v>-18.345509708737865</v>
      </c>
    </row>
    <row r="106" spans="1:10" ht="24" x14ac:dyDescent="0.2">
      <c r="A106" s="45" t="s">
        <v>24</v>
      </c>
      <c r="B106" s="60" t="s">
        <v>189</v>
      </c>
      <c r="C106" s="180">
        <v>10</v>
      </c>
      <c r="D106" s="173">
        <v>10</v>
      </c>
      <c r="E106" s="173">
        <v>1084</v>
      </c>
      <c r="F106" s="174">
        <v>-1.8115942028985508</v>
      </c>
      <c r="G106" s="173">
        <v>152.321</v>
      </c>
      <c r="H106" s="174">
        <v>-0.99768614808652245</v>
      </c>
      <c r="I106" s="173">
        <v>4271.009</v>
      </c>
      <c r="J106" s="174">
        <v>0.7834236984252948</v>
      </c>
    </row>
    <row r="107" spans="1:10" s="3" customFormat="1" ht="25.5" x14ac:dyDescent="0.2">
      <c r="A107" s="43"/>
      <c r="B107" s="59" t="s">
        <v>263</v>
      </c>
      <c r="C107" s="186">
        <v>535</v>
      </c>
      <c r="D107" s="176">
        <v>529</v>
      </c>
      <c r="E107" s="176">
        <v>100283</v>
      </c>
      <c r="F107" s="177">
        <v>0.77275559217798495</v>
      </c>
      <c r="G107" s="176">
        <v>13314.262000000001</v>
      </c>
      <c r="H107" s="177">
        <v>0.20478583210180859</v>
      </c>
      <c r="I107" s="176">
        <v>376308.82500000001</v>
      </c>
      <c r="J107" s="177">
        <v>3.5154303103055473</v>
      </c>
    </row>
    <row r="108" spans="1:10" s="3" customFormat="1" x14ac:dyDescent="0.2">
      <c r="A108" s="43" t="s">
        <v>6</v>
      </c>
      <c r="B108" s="60" t="s">
        <v>46</v>
      </c>
      <c r="C108" s="180">
        <v>196</v>
      </c>
      <c r="D108" s="173">
        <v>200</v>
      </c>
      <c r="E108" s="173">
        <v>28076</v>
      </c>
      <c r="F108" s="174">
        <v>-0.19196587273373622</v>
      </c>
      <c r="G108" s="173">
        <v>3792.9380000000001</v>
      </c>
      <c r="H108" s="174">
        <v>-0.58637437062781261</v>
      </c>
      <c r="I108" s="173">
        <v>96554.593999999997</v>
      </c>
      <c r="J108" s="174">
        <v>1.9029693059641417</v>
      </c>
    </row>
    <row r="109" spans="1:10" x14ac:dyDescent="0.2">
      <c r="A109" s="43" t="s">
        <v>7</v>
      </c>
      <c r="B109" s="60" t="s">
        <v>50</v>
      </c>
      <c r="C109" s="180">
        <v>173</v>
      </c>
      <c r="D109" s="173">
        <v>165</v>
      </c>
      <c r="E109" s="173">
        <v>44074</v>
      </c>
      <c r="F109" s="174">
        <v>2.4786086309523809</v>
      </c>
      <c r="G109" s="173">
        <v>5860.8850000000002</v>
      </c>
      <c r="H109" s="174">
        <v>2.0628382280108695</v>
      </c>
      <c r="I109" s="173">
        <v>185698.41899999999</v>
      </c>
      <c r="J109" s="174">
        <v>4.4319238793331426</v>
      </c>
    </row>
    <row r="110" spans="1:10" x14ac:dyDescent="0.2">
      <c r="A110" s="43" t="s">
        <v>8</v>
      </c>
      <c r="B110" s="60" t="s">
        <v>47</v>
      </c>
      <c r="C110" s="180">
        <v>15</v>
      </c>
      <c r="D110" s="173">
        <v>16</v>
      </c>
      <c r="E110" s="173">
        <v>1890</v>
      </c>
      <c r="F110" s="174">
        <v>-7.8498293515358366</v>
      </c>
      <c r="G110" s="173">
        <v>241.18700000000001</v>
      </c>
      <c r="H110" s="174">
        <v>-12.451631638171984</v>
      </c>
      <c r="I110" s="173">
        <v>6820.6040000000003</v>
      </c>
      <c r="J110" s="174">
        <v>5.5270221178666494</v>
      </c>
    </row>
    <row r="111" spans="1:10" x14ac:dyDescent="0.2">
      <c r="A111" s="43" t="s">
        <v>9</v>
      </c>
      <c r="B111" s="60" t="s">
        <v>48</v>
      </c>
      <c r="C111" s="180">
        <v>146</v>
      </c>
      <c r="D111" s="173">
        <v>143</v>
      </c>
      <c r="E111" s="173">
        <v>25323</v>
      </c>
      <c r="F111" s="174">
        <v>-0.35022823862742014</v>
      </c>
      <c r="G111" s="173">
        <v>3277.7420000000002</v>
      </c>
      <c r="H111" s="174">
        <v>-1.1452133688249349</v>
      </c>
      <c r="I111" s="173">
        <v>82211.114000000001</v>
      </c>
      <c r="J111" s="174">
        <v>2.9912030969652732</v>
      </c>
    </row>
    <row r="112" spans="1:10" x14ac:dyDescent="0.2">
      <c r="A112" s="56" t="s">
        <v>10</v>
      </c>
      <c r="B112" s="62" t="s">
        <v>49</v>
      </c>
      <c r="C112" s="218">
        <v>5</v>
      </c>
      <c r="D112" s="178">
        <v>5</v>
      </c>
      <c r="E112" s="178">
        <v>920</v>
      </c>
      <c r="F112" s="179">
        <v>0.76670317634173057</v>
      </c>
      <c r="G112" s="178">
        <v>141.51</v>
      </c>
      <c r="H112" s="179">
        <v>2.4618058069654625</v>
      </c>
      <c r="I112" s="178">
        <v>5024.0940000000001</v>
      </c>
      <c r="J112" s="179">
        <v>7.5080238986892782</v>
      </c>
    </row>
    <row r="113" spans="1:10" x14ac:dyDescent="0.2">
      <c r="A113" s="46"/>
      <c r="B113" s="46"/>
      <c r="C113" s="68"/>
      <c r="D113" s="49"/>
      <c r="E113" s="49"/>
      <c r="F113" s="50"/>
      <c r="G113" s="49"/>
      <c r="H113" s="50"/>
      <c r="I113" s="49"/>
      <c r="J113" s="50"/>
    </row>
    <row r="114" spans="1:10" ht="13.5" x14ac:dyDescent="0.2">
      <c r="A114" s="26" t="s">
        <v>265</v>
      </c>
      <c r="B114" s="51"/>
      <c r="C114" s="48"/>
      <c r="D114" s="52"/>
      <c r="E114" s="52"/>
      <c r="F114" s="52"/>
      <c r="G114" s="52"/>
      <c r="H114" s="52"/>
      <c r="I114" s="52"/>
      <c r="J114" s="53"/>
    </row>
    <row r="115" spans="1:10" x14ac:dyDescent="0.2">
      <c r="A115" s="18"/>
      <c r="B115" s="18"/>
      <c r="C115" s="27"/>
      <c r="D115" s="17"/>
      <c r="E115" s="17"/>
      <c r="F115" s="17"/>
      <c r="G115" s="17"/>
      <c r="H115" s="17"/>
      <c r="I115" s="17"/>
      <c r="J115" s="17"/>
    </row>
    <row r="116" spans="1:10" x14ac:dyDescent="0.2">
      <c r="A116" s="19"/>
      <c r="B116" s="18"/>
      <c r="C116" s="27"/>
      <c r="D116" s="17"/>
      <c r="E116" s="17"/>
      <c r="F116" s="17"/>
      <c r="G116" s="17"/>
      <c r="H116" s="17"/>
      <c r="I116" s="17"/>
      <c r="J116" s="17"/>
    </row>
    <row r="117" spans="1:10" x14ac:dyDescent="0.2">
      <c r="A117" s="19"/>
      <c r="B117" s="18"/>
      <c r="C117" s="27"/>
      <c r="D117" s="17"/>
      <c r="E117" s="17"/>
      <c r="F117" s="17"/>
      <c r="G117" s="17"/>
      <c r="H117" s="17"/>
      <c r="I117" s="17"/>
      <c r="J117" s="17"/>
    </row>
    <row r="118" spans="1:10" x14ac:dyDescent="0.2">
      <c r="A118" s="19"/>
      <c r="B118" s="18"/>
      <c r="C118" s="27"/>
      <c r="D118" s="17"/>
      <c r="E118" s="17"/>
      <c r="F118" s="17"/>
      <c r="G118" s="17"/>
      <c r="H118" s="17"/>
      <c r="I118" s="17"/>
      <c r="J118" s="17"/>
    </row>
    <row r="119" spans="1:10" x14ac:dyDescent="0.2">
      <c r="A119" s="19"/>
      <c r="B119" s="18"/>
      <c r="C119" s="27"/>
      <c r="D119" s="17"/>
      <c r="E119" s="17"/>
      <c r="F119" s="17"/>
      <c r="G119" s="17"/>
      <c r="H119" s="17"/>
      <c r="I119" s="17"/>
      <c r="J119" s="17"/>
    </row>
    <row r="120" spans="1:10" x14ac:dyDescent="0.2">
      <c r="A120" s="19"/>
      <c r="B120" s="18"/>
      <c r="C120" s="27"/>
      <c r="D120" s="17"/>
      <c r="E120" s="17"/>
      <c r="F120" s="17"/>
      <c r="G120" s="17"/>
      <c r="H120" s="17"/>
      <c r="I120" s="17"/>
      <c r="J120" s="17"/>
    </row>
    <row r="121" spans="1:10" x14ac:dyDescent="0.2">
      <c r="A121" s="19"/>
      <c r="B121" s="18"/>
      <c r="C121" s="27"/>
      <c r="D121" s="17"/>
      <c r="E121" s="17"/>
      <c r="F121" s="17"/>
      <c r="G121" s="17"/>
      <c r="H121" s="17"/>
      <c r="I121" s="17"/>
      <c r="J121" s="17"/>
    </row>
    <row r="122" spans="1:10" x14ac:dyDescent="0.2">
      <c r="A122" s="19"/>
      <c r="B122" s="18"/>
      <c r="C122" s="27"/>
      <c r="D122" s="17"/>
      <c r="E122" s="17"/>
      <c r="F122" s="17"/>
      <c r="G122" s="17"/>
      <c r="H122" s="17"/>
      <c r="I122" s="17"/>
      <c r="J122" s="17"/>
    </row>
    <row r="123" spans="1:10" x14ac:dyDescent="0.2">
      <c r="A123" s="19"/>
      <c r="B123" s="18"/>
      <c r="C123" s="27"/>
      <c r="D123" s="17"/>
      <c r="E123" s="17"/>
      <c r="F123" s="17"/>
      <c r="G123" s="17"/>
      <c r="H123" s="17"/>
      <c r="I123" s="17"/>
      <c r="J123" s="17"/>
    </row>
    <row r="124" spans="1:10" x14ac:dyDescent="0.2">
      <c r="A124" s="19"/>
      <c r="B124" s="18"/>
      <c r="C124" s="27"/>
      <c r="D124" s="17"/>
      <c r="E124" s="17"/>
      <c r="F124" s="17"/>
      <c r="G124" s="17"/>
      <c r="H124" s="17"/>
      <c r="I124" s="17"/>
      <c r="J124" s="17"/>
    </row>
    <row r="125" spans="1:10" x14ac:dyDescent="0.2">
      <c r="A125" s="19"/>
      <c r="B125" s="18"/>
      <c r="C125" s="27"/>
      <c r="D125" s="17"/>
      <c r="E125" s="17"/>
      <c r="F125" s="17"/>
      <c r="G125" s="17"/>
      <c r="H125" s="17"/>
      <c r="I125" s="17"/>
      <c r="J125" s="17"/>
    </row>
    <row r="126" spans="1:10" x14ac:dyDescent="0.2">
      <c r="A126" s="19"/>
      <c r="B126" s="18"/>
      <c r="C126" s="27"/>
      <c r="D126" s="17"/>
      <c r="E126" s="17"/>
      <c r="F126" s="17"/>
      <c r="G126" s="17"/>
      <c r="H126" s="17"/>
      <c r="I126" s="17"/>
      <c r="J126" s="17"/>
    </row>
    <row r="127" spans="1:10" x14ac:dyDescent="0.2">
      <c r="A127" s="19"/>
      <c r="B127" s="18"/>
      <c r="C127" s="27"/>
      <c r="D127" s="17"/>
      <c r="E127" s="17"/>
      <c r="F127" s="17"/>
      <c r="G127" s="17"/>
      <c r="H127" s="17"/>
      <c r="I127" s="17"/>
      <c r="J127" s="17"/>
    </row>
    <row r="128" spans="1:10" x14ac:dyDescent="0.2">
      <c r="A128" s="19"/>
      <c r="B128" s="18"/>
      <c r="C128" s="27"/>
      <c r="D128" s="17"/>
      <c r="E128" s="17"/>
      <c r="F128" s="17"/>
      <c r="G128" s="17"/>
      <c r="H128" s="17"/>
      <c r="I128" s="17"/>
      <c r="J128" s="17"/>
    </row>
    <row r="129" spans="1:10" x14ac:dyDescent="0.2">
      <c r="A129" s="19"/>
      <c r="B129" s="18"/>
      <c r="C129" s="27"/>
      <c r="D129" s="17"/>
      <c r="E129" s="17"/>
      <c r="F129" s="17"/>
      <c r="G129" s="17"/>
      <c r="H129" s="17"/>
      <c r="I129" s="17"/>
      <c r="J129" s="17"/>
    </row>
    <row r="130" spans="1:10" x14ac:dyDescent="0.2">
      <c r="A130" s="19"/>
      <c r="B130" s="18"/>
      <c r="C130" s="27"/>
      <c r="D130" s="17"/>
      <c r="E130" s="17"/>
      <c r="F130" s="17"/>
      <c r="G130" s="17"/>
      <c r="H130" s="17"/>
      <c r="I130" s="17"/>
      <c r="J130" s="17"/>
    </row>
    <row r="131" spans="1:10" x14ac:dyDescent="0.2">
      <c r="A131" s="19"/>
      <c r="B131" s="18"/>
      <c r="C131" s="27"/>
      <c r="D131" s="17"/>
      <c r="E131" s="17"/>
      <c r="F131" s="17"/>
      <c r="G131" s="17"/>
      <c r="H131" s="17"/>
      <c r="I131" s="17"/>
      <c r="J131" s="17"/>
    </row>
    <row r="132" spans="1:10" x14ac:dyDescent="0.2">
      <c r="A132" s="19"/>
      <c r="B132" s="18"/>
      <c r="C132" s="27"/>
      <c r="D132" s="17"/>
      <c r="E132" s="17"/>
      <c r="F132" s="17"/>
      <c r="G132" s="17"/>
      <c r="H132" s="17"/>
      <c r="I132" s="17"/>
      <c r="J132" s="17"/>
    </row>
    <row r="133" spans="1:10" x14ac:dyDescent="0.2">
      <c r="A133" s="19"/>
      <c r="B133" s="18"/>
      <c r="C133" s="27"/>
      <c r="D133" s="17"/>
      <c r="E133" s="17"/>
      <c r="F133" s="17"/>
      <c r="G133" s="17"/>
      <c r="H133" s="17"/>
      <c r="I133" s="17"/>
      <c r="J133" s="17"/>
    </row>
    <row r="134" spans="1:10" x14ac:dyDescent="0.2">
      <c r="A134" s="19"/>
      <c r="B134" s="18"/>
      <c r="C134" s="27"/>
      <c r="D134" s="17"/>
      <c r="E134" s="17"/>
      <c r="F134" s="17"/>
      <c r="G134" s="17"/>
      <c r="H134" s="17"/>
      <c r="I134" s="17"/>
      <c r="J134" s="17"/>
    </row>
    <row r="135" spans="1:10" x14ac:dyDescent="0.2">
      <c r="A135" s="19"/>
      <c r="B135" s="18"/>
      <c r="C135" s="27"/>
      <c r="D135" s="17"/>
      <c r="E135" s="17"/>
      <c r="F135" s="17"/>
      <c r="G135" s="17"/>
      <c r="H135" s="17"/>
      <c r="I135" s="17"/>
      <c r="J135" s="17"/>
    </row>
    <row r="136" spans="1:10" x14ac:dyDescent="0.2">
      <c r="A136" s="19"/>
      <c r="B136" s="18"/>
      <c r="C136" s="27"/>
      <c r="D136" s="17"/>
      <c r="E136" s="17"/>
      <c r="F136" s="17"/>
      <c r="G136" s="17"/>
      <c r="H136" s="17"/>
      <c r="I136" s="17"/>
      <c r="J136" s="17"/>
    </row>
    <row r="137" spans="1:10" x14ac:dyDescent="0.2">
      <c r="A137" s="19"/>
      <c r="B137" s="18"/>
      <c r="C137" s="27"/>
      <c r="D137" s="17"/>
      <c r="E137" s="17"/>
      <c r="F137" s="17"/>
      <c r="G137" s="17"/>
      <c r="H137" s="17"/>
      <c r="I137" s="17"/>
      <c r="J137" s="17"/>
    </row>
    <row r="138" spans="1:10" x14ac:dyDescent="0.2">
      <c r="A138" s="19"/>
      <c r="B138" s="18"/>
      <c r="C138" s="27"/>
      <c r="D138" s="17"/>
      <c r="E138" s="17"/>
      <c r="F138" s="17"/>
      <c r="G138" s="17"/>
      <c r="H138" s="17"/>
      <c r="I138" s="17"/>
      <c r="J138" s="17"/>
    </row>
    <row r="139" spans="1:10" x14ac:dyDescent="0.2">
      <c r="A139" s="19"/>
      <c r="B139" s="18"/>
      <c r="C139" s="27"/>
      <c r="D139" s="17"/>
      <c r="E139" s="17"/>
      <c r="F139" s="17"/>
      <c r="G139" s="17"/>
      <c r="H139" s="17"/>
      <c r="I139" s="17"/>
      <c r="J139" s="17"/>
    </row>
    <row r="140" spans="1:10" x14ac:dyDescent="0.2">
      <c r="A140" s="19"/>
      <c r="B140" s="18"/>
      <c r="C140" s="27"/>
      <c r="D140" s="17"/>
      <c r="E140" s="17"/>
      <c r="F140" s="17"/>
      <c r="G140" s="17"/>
      <c r="H140" s="17"/>
      <c r="I140" s="17"/>
      <c r="J140" s="17"/>
    </row>
    <row r="141" spans="1:10" x14ac:dyDescent="0.2">
      <c r="A141" s="19"/>
      <c r="B141" s="18"/>
      <c r="C141" s="27"/>
      <c r="D141" s="17"/>
      <c r="E141" s="17"/>
      <c r="F141" s="17"/>
      <c r="G141" s="17"/>
      <c r="H141" s="17"/>
      <c r="I141" s="17"/>
      <c r="J141" s="17"/>
    </row>
    <row r="142" spans="1:10" x14ac:dyDescent="0.2">
      <c r="A142" s="19"/>
      <c r="B142" s="18"/>
      <c r="C142" s="27"/>
      <c r="D142" s="17"/>
      <c r="E142" s="17"/>
      <c r="F142" s="17"/>
      <c r="G142" s="17"/>
      <c r="H142" s="17"/>
      <c r="I142" s="17"/>
      <c r="J142" s="17"/>
    </row>
    <row r="143" spans="1:10" x14ac:dyDescent="0.2">
      <c r="A143" s="19"/>
      <c r="B143" s="18"/>
      <c r="C143" s="27"/>
      <c r="D143" s="17"/>
      <c r="E143" s="17"/>
      <c r="F143" s="17"/>
      <c r="G143" s="17"/>
      <c r="H143" s="17"/>
      <c r="I143" s="17"/>
      <c r="J143" s="17"/>
    </row>
    <row r="144" spans="1:10" x14ac:dyDescent="0.2">
      <c r="A144" s="19"/>
      <c r="B144" s="18"/>
      <c r="C144" s="27"/>
      <c r="D144" s="17"/>
      <c r="E144" s="17"/>
      <c r="F144" s="17"/>
      <c r="G144" s="17"/>
      <c r="H144" s="17"/>
      <c r="I144" s="17"/>
      <c r="J144" s="17"/>
    </row>
    <row r="145" spans="1:10" x14ac:dyDescent="0.2">
      <c r="A145" s="19"/>
      <c r="B145" s="18"/>
      <c r="C145" s="27"/>
      <c r="D145" s="17"/>
      <c r="E145" s="17"/>
      <c r="F145" s="17"/>
      <c r="G145" s="17"/>
      <c r="H145" s="17"/>
      <c r="I145" s="17"/>
      <c r="J145" s="17"/>
    </row>
    <row r="146" spans="1:10" x14ac:dyDescent="0.2">
      <c r="A146" s="19"/>
      <c r="B146" s="18"/>
      <c r="C146" s="27"/>
      <c r="D146" s="17"/>
      <c r="E146" s="17"/>
      <c r="F146" s="17"/>
      <c r="G146" s="17"/>
      <c r="H146" s="17"/>
      <c r="I146" s="17"/>
      <c r="J146" s="17"/>
    </row>
    <row r="147" spans="1:10" x14ac:dyDescent="0.2">
      <c r="A147" s="19"/>
      <c r="B147" s="18"/>
      <c r="C147" s="27"/>
      <c r="D147" s="17"/>
      <c r="E147" s="17"/>
      <c r="F147" s="17"/>
      <c r="G147" s="17"/>
      <c r="H147" s="17"/>
      <c r="I147" s="17"/>
      <c r="J147" s="17"/>
    </row>
    <row r="148" spans="1:10" x14ac:dyDescent="0.2">
      <c r="A148" s="19"/>
      <c r="B148" s="18"/>
      <c r="C148" s="27"/>
      <c r="D148" s="17"/>
      <c r="E148" s="17"/>
      <c r="F148" s="17"/>
      <c r="G148" s="17"/>
      <c r="H148" s="17"/>
      <c r="I148" s="17"/>
      <c r="J148" s="17"/>
    </row>
    <row r="149" spans="1:10" x14ac:dyDescent="0.2">
      <c r="A149" s="19"/>
      <c r="B149" s="18"/>
      <c r="C149" s="27"/>
      <c r="D149" s="17"/>
      <c r="E149" s="17"/>
      <c r="F149" s="17"/>
      <c r="G149" s="17"/>
      <c r="H149" s="17"/>
      <c r="I149" s="17"/>
      <c r="J149" s="17"/>
    </row>
    <row r="150" spans="1:10" x14ac:dyDescent="0.2">
      <c r="A150" s="19"/>
      <c r="B150" s="18"/>
      <c r="C150" s="27"/>
      <c r="D150" s="17"/>
      <c r="E150" s="17"/>
      <c r="F150" s="17"/>
      <c r="G150" s="17"/>
      <c r="H150" s="17"/>
      <c r="I150" s="17"/>
      <c r="J150" s="17"/>
    </row>
    <row r="151" spans="1:10" x14ac:dyDescent="0.2">
      <c r="A151" s="19"/>
      <c r="B151" s="18"/>
      <c r="C151" s="27"/>
      <c r="D151" s="17"/>
      <c r="E151" s="17"/>
      <c r="F151" s="17"/>
      <c r="G151" s="17"/>
      <c r="H151" s="17"/>
      <c r="I151" s="17"/>
      <c r="J151" s="17"/>
    </row>
    <row r="152" spans="1:10" x14ac:dyDescent="0.2">
      <c r="A152" s="19"/>
      <c r="B152" s="18"/>
      <c r="C152" s="27"/>
      <c r="D152" s="17"/>
      <c r="E152" s="17"/>
      <c r="F152" s="17"/>
      <c r="G152" s="17"/>
      <c r="H152" s="17"/>
      <c r="I152" s="17"/>
      <c r="J152" s="17"/>
    </row>
    <row r="153" spans="1:10" x14ac:dyDescent="0.2">
      <c r="A153" s="19"/>
      <c r="B153" s="18"/>
      <c r="C153" s="27"/>
      <c r="D153" s="17"/>
      <c r="E153" s="17"/>
      <c r="F153" s="17"/>
      <c r="G153" s="17"/>
      <c r="H153" s="17"/>
      <c r="I153" s="17"/>
      <c r="J153" s="17"/>
    </row>
    <row r="154" spans="1:10" x14ac:dyDescent="0.2">
      <c r="A154" s="19"/>
      <c r="B154" s="18"/>
      <c r="C154" s="27"/>
      <c r="D154" s="17"/>
      <c r="E154" s="17"/>
      <c r="F154" s="17"/>
      <c r="G154" s="17"/>
      <c r="H154" s="17"/>
      <c r="I154" s="17"/>
      <c r="J154" s="17"/>
    </row>
    <row r="155" spans="1:10" x14ac:dyDescent="0.2">
      <c r="A155" s="19"/>
      <c r="B155" s="18"/>
      <c r="C155" s="27"/>
      <c r="D155" s="17"/>
      <c r="E155" s="17"/>
      <c r="F155" s="17"/>
      <c r="G155" s="17"/>
      <c r="H155" s="17"/>
      <c r="I155" s="17"/>
      <c r="J155" s="17"/>
    </row>
    <row r="156" spans="1:10" x14ac:dyDescent="0.2">
      <c r="A156" s="19"/>
      <c r="B156" s="18"/>
      <c r="C156" s="27"/>
      <c r="D156" s="17"/>
      <c r="E156" s="17"/>
      <c r="F156" s="17"/>
      <c r="G156" s="17"/>
      <c r="H156" s="17"/>
      <c r="I156" s="17"/>
      <c r="J156" s="17"/>
    </row>
    <row r="157" spans="1:10" x14ac:dyDescent="0.2">
      <c r="A157" s="19"/>
      <c r="B157" s="18"/>
      <c r="C157" s="27"/>
      <c r="D157" s="17"/>
      <c r="E157" s="17"/>
      <c r="F157" s="17"/>
      <c r="G157" s="17"/>
      <c r="H157" s="17"/>
      <c r="I157" s="17"/>
      <c r="J157" s="17"/>
    </row>
    <row r="158" spans="1:10" x14ac:dyDescent="0.2">
      <c r="A158" s="19"/>
      <c r="B158" s="18"/>
      <c r="C158" s="27"/>
      <c r="D158" s="17"/>
      <c r="E158" s="17"/>
      <c r="F158" s="17"/>
      <c r="G158" s="17"/>
      <c r="H158" s="17"/>
      <c r="I158" s="17"/>
      <c r="J158" s="17"/>
    </row>
    <row r="159" spans="1:10" x14ac:dyDescent="0.2">
      <c r="A159" s="19"/>
      <c r="B159" s="18"/>
      <c r="C159" s="27"/>
      <c r="D159" s="17"/>
      <c r="E159" s="17"/>
      <c r="F159" s="17"/>
      <c r="G159" s="17"/>
      <c r="H159" s="17"/>
      <c r="I159" s="17"/>
      <c r="J159" s="17"/>
    </row>
    <row r="160" spans="1:10" x14ac:dyDescent="0.2">
      <c r="A160" s="19"/>
      <c r="B160" s="18"/>
      <c r="C160" s="27"/>
      <c r="D160" s="17"/>
      <c r="E160" s="17"/>
      <c r="F160" s="17"/>
      <c r="G160" s="17"/>
      <c r="H160" s="17"/>
      <c r="I160" s="17"/>
      <c r="J160" s="17"/>
    </row>
    <row r="161" spans="1:10" x14ac:dyDescent="0.2">
      <c r="A161" s="19"/>
      <c r="B161" s="18"/>
      <c r="C161" s="27"/>
      <c r="D161" s="17"/>
      <c r="E161" s="17"/>
      <c r="F161" s="17"/>
      <c r="G161" s="17"/>
      <c r="H161" s="17"/>
      <c r="I161" s="17"/>
      <c r="J161" s="17"/>
    </row>
    <row r="162" spans="1:10" x14ac:dyDescent="0.2">
      <c r="A162" s="19"/>
      <c r="B162" s="18"/>
      <c r="C162" s="27"/>
      <c r="D162" s="17"/>
      <c r="E162" s="17"/>
      <c r="F162" s="17"/>
      <c r="G162" s="17"/>
      <c r="H162" s="17"/>
      <c r="I162" s="17"/>
      <c r="J162" s="17"/>
    </row>
    <row r="163" spans="1:10" x14ac:dyDescent="0.2">
      <c r="A163" s="19"/>
      <c r="B163" s="18"/>
      <c r="C163" s="27"/>
      <c r="D163" s="17"/>
      <c r="E163" s="17"/>
      <c r="F163" s="17"/>
      <c r="G163" s="17"/>
      <c r="H163" s="17"/>
      <c r="I163" s="17"/>
      <c r="J163" s="17"/>
    </row>
    <row r="164" spans="1:10" x14ac:dyDescent="0.2">
      <c r="A164" s="19"/>
      <c r="B164" s="18"/>
      <c r="C164" s="27"/>
      <c r="D164" s="17"/>
      <c r="E164" s="17"/>
      <c r="F164" s="17"/>
      <c r="G164" s="17"/>
      <c r="H164" s="17"/>
      <c r="I164" s="17"/>
      <c r="J164" s="17"/>
    </row>
    <row r="165" spans="1:10" x14ac:dyDescent="0.2">
      <c r="A165" s="19"/>
      <c r="B165" s="18"/>
      <c r="C165" s="27"/>
      <c r="D165" s="17"/>
      <c r="E165" s="17"/>
      <c r="F165" s="17"/>
      <c r="G165" s="17"/>
      <c r="H165" s="17"/>
      <c r="I165" s="17"/>
      <c r="J165" s="17"/>
    </row>
    <row r="166" spans="1:10" x14ac:dyDescent="0.2">
      <c r="A166" s="19"/>
      <c r="B166" s="18"/>
      <c r="C166" s="27"/>
      <c r="D166" s="17"/>
      <c r="E166" s="17"/>
      <c r="F166" s="17"/>
      <c r="G166" s="17"/>
      <c r="H166" s="17"/>
      <c r="I166" s="17"/>
      <c r="J166" s="17"/>
    </row>
    <row r="167" spans="1:10" x14ac:dyDescent="0.2">
      <c r="A167" s="19"/>
      <c r="B167" s="18"/>
      <c r="C167" s="27"/>
      <c r="D167" s="17"/>
      <c r="E167" s="17"/>
      <c r="F167" s="17"/>
      <c r="G167" s="17"/>
      <c r="H167" s="17"/>
      <c r="I167" s="17"/>
      <c r="J167" s="17"/>
    </row>
    <row r="168" spans="1:10" x14ac:dyDescent="0.2">
      <c r="A168" s="19"/>
      <c r="B168" s="18"/>
      <c r="C168" s="27"/>
      <c r="D168" s="17"/>
      <c r="E168" s="17"/>
      <c r="F168" s="17"/>
      <c r="G168" s="17"/>
      <c r="H168" s="17"/>
      <c r="I168" s="17"/>
      <c r="J168" s="17"/>
    </row>
    <row r="169" spans="1:10" x14ac:dyDescent="0.2">
      <c r="A169" s="19"/>
      <c r="B169" s="18"/>
      <c r="C169" s="27"/>
      <c r="D169" s="17"/>
      <c r="E169" s="17"/>
      <c r="F169" s="17"/>
      <c r="G169" s="17"/>
      <c r="H169" s="17"/>
      <c r="I169" s="17"/>
      <c r="J169" s="17"/>
    </row>
    <row r="170" spans="1:10" x14ac:dyDescent="0.2">
      <c r="A170" s="19"/>
      <c r="B170" s="18"/>
      <c r="C170" s="27"/>
      <c r="D170" s="17"/>
      <c r="E170" s="17"/>
      <c r="F170" s="17"/>
      <c r="G170" s="17"/>
      <c r="H170" s="17"/>
      <c r="I170" s="17"/>
      <c r="J170" s="17"/>
    </row>
    <row r="171" spans="1:10" x14ac:dyDescent="0.2">
      <c r="A171" s="19"/>
      <c r="B171" s="18"/>
      <c r="C171" s="27"/>
      <c r="D171" s="17"/>
      <c r="E171" s="17"/>
      <c r="F171" s="17"/>
      <c r="G171" s="17"/>
      <c r="H171" s="17"/>
      <c r="I171" s="17"/>
      <c r="J171" s="17"/>
    </row>
    <row r="172" spans="1:10" x14ac:dyDescent="0.2">
      <c r="A172" s="19"/>
      <c r="B172" s="18"/>
      <c r="C172" s="27"/>
      <c r="D172" s="17"/>
      <c r="E172" s="17"/>
      <c r="F172" s="17"/>
      <c r="G172" s="17"/>
      <c r="H172" s="17"/>
      <c r="I172" s="17"/>
      <c r="J172" s="17"/>
    </row>
    <row r="173" spans="1:10" x14ac:dyDescent="0.2">
      <c r="A173" s="19"/>
      <c r="B173" s="18"/>
      <c r="C173" s="27"/>
      <c r="D173" s="17"/>
      <c r="E173" s="17"/>
      <c r="F173" s="17"/>
      <c r="G173" s="17"/>
      <c r="H173" s="17"/>
      <c r="I173" s="17"/>
      <c r="J173" s="17"/>
    </row>
    <row r="174" spans="1:10" x14ac:dyDescent="0.2">
      <c r="A174" s="19"/>
      <c r="B174" s="18"/>
      <c r="C174" s="27"/>
      <c r="D174" s="17"/>
      <c r="E174" s="17"/>
      <c r="F174" s="17"/>
      <c r="G174" s="17"/>
      <c r="H174" s="17"/>
      <c r="I174" s="17"/>
      <c r="J174" s="17"/>
    </row>
    <row r="175" spans="1:10" x14ac:dyDescent="0.2">
      <c r="A175" s="19"/>
      <c r="B175" s="18"/>
      <c r="C175" s="27"/>
      <c r="D175" s="17"/>
      <c r="E175" s="17"/>
      <c r="F175" s="17"/>
      <c r="G175" s="17"/>
      <c r="H175" s="17"/>
      <c r="I175" s="17"/>
      <c r="J175" s="17"/>
    </row>
    <row r="176" spans="1:10" x14ac:dyDescent="0.2">
      <c r="A176" s="19"/>
      <c r="B176" s="18"/>
      <c r="C176" s="27"/>
      <c r="D176" s="17"/>
      <c r="E176" s="17"/>
      <c r="F176" s="17"/>
      <c r="G176" s="17"/>
      <c r="H176" s="17"/>
      <c r="I176" s="17"/>
      <c r="J176" s="17"/>
    </row>
    <row r="177" spans="1:10" x14ac:dyDescent="0.2">
      <c r="A177" s="19"/>
      <c r="B177" s="18"/>
      <c r="C177" s="27"/>
      <c r="D177" s="17"/>
      <c r="E177" s="17"/>
      <c r="F177" s="17"/>
      <c r="G177" s="17"/>
      <c r="H177" s="17"/>
      <c r="I177" s="17"/>
      <c r="J177" s="17"/>
    </row>
    <row r="178" spans="1:10" x14ac:dyDescent="0.2">
      <c r="A178" s="19"/>
      <c r="B178" s="18"/>
      <c r="C178" s="27"/>
      <c r="D178" s="17"/>
      <c r="E178" s="17"/>
      <c r="F178" s="17"/>
      <c r="G178" s="17"/>
      <c r="H178" s="17"/>
      <c r="I178" s="17"/>
      <c r="J178" s="17"/>
    </row>
    <row r="179" spans="1:10" x14ac:dyDescent="0.2">
      <c r="A179" s="19"/>
      <c r="B179" s="18"/>
      <c r="C179" s="27"/>
      <c r="D179" s="17"/>
      <c r="E179" s="17"/>
      <c r="F179" s="17"/>
      <c r="G179" s="17"/>
      <c r="H179" s="17"/>
      <c r="I179" s="17"/>
      <c r="J179" s="17"/>
    </row>
    <row r="180" spans="1:10" x14ac:dyDescent="0.2">
      <c r="A180" s="19"/>
      <c r="B180" s="18"/>
      <c r="C180" s="27"/>
      <c r="D180" s="17"/>
      <c r="E180" s="17"/>
      <c r="F180" s="17"/>
      <c r="G180" s="17"/>
      <c r="H180" s="17"/>
      <c r="I180" s="17"/>
      <c r="J180" s="17"/>
    </row>
    <row r="181" spans="1:10" x14ac:dyDescent="0.2">
      <c r="A181" s="19"/>
      <c r="B181" s="18"/>
      <c r="C181" s="27"/>
      <c r="D181" s="17"/>
      <c r="E181" s="17"/>
      <c r="F181" s="17"/>
      <c r="G181" s="17"/>
      <c r="H181" s="17"/>
      <c r="I181" s="17"/>
      <c r="J181" s="17"/>
    </row>
    <row r="182" spans="1:10" x14ac:dyDescent="0.2">
      <c r="A182" s="19"/>
      <c r="B182" s="18"/>
      <c r="C182" s="27"/>
      <c r="D182" s="17"/>
      <c r="E182" s="17"/>
      <c r="F182" s="17"/>
      <c r="G182" s="17"/>
      <c r="H182" s="17"/>
      <c r="I182" s="17"/>
      <c r="J182" s="17"/>
    </row>
    <row r="183" spans="1:10" x14ac:dyDescent="0.2">
      <c r="A183" s="19"/>
      <c r="B183" s="18"/>
      <c r="C183" s="27"/>
      <c r="D183" s="17"/>
      <c r="E183" s="17"/>
      <c r="F183" s="17"/>
      <c r="G183" s="17"/>
      <c r="H183" s="17"/>
      <c r="I183" s="17"/>
      <c r="J183" s="17"/>
    </row>
    <row r="184" spans="1:10" x14ac:dyDescent="0.2">
      <c r="A184" s="19"/>
      <c r="B184" s="18"/>
      <c r="C184" s="27"/>
      <c r="D184" s="17"/>
      <c r="E184" s="17"/>
      <c r="F184" s="17"/>
      <c r="G184" s="17"/>
      <c r="H184" s="17"/>
      <c r="I184" s="17"/>
      <c r="J184" s="17"/>
    </row>
    <row r="185" spans="1:10" x14ac:dyDescent="0.2">
      <c r="A185" s="19"/>
      <c r="B185" s="18"/>
      <c r="C185" s="27"/>
      <c r="D185" s="17"/>
      <c r="E185" s="17"/>
      <c r="F185" s="17"/>
      <c r="G185" s="17"/>
      <c r="H185" s="17"/>
      <c r="I185" s="17"/>
      <c r="J185" s="17"/>
    </row>
    <row r="186" spans="1:10" x14ac:dyDescent="0.2">
      <c r="A186" s="19"/>
      <c r="B186" s="18"/>
      <c r="C186" s="27"/>
      <c r="D186" s="17"/>
      <c r="E186" s="17"/>
      <c r="F186" s="17"/>
      <c r="G186" s="17"/>
      <c r="H186" s="17"/>
      <c r="I186" s="17"/>
      <c r="J186" s="17"/>
    </row>
    <row r="187" spans="1:10" x14ac:dyDescent="0.2">
      <c r="A187" s="19"/>
      <c r="B187" s="18"/>
      <c r="C187" s="27"/>
      <c r="D187" s="17"/>
      <c r="E187" s="17"/>
      <c r="F187" s="17"/>
      <c r="G187" s="17"/>
      <c r="H187" s="17"/>
      <c r="I187" s="17"/>
      <c r="J187" s="17"/>
    </row>
    <row r="188" spans="1:10" x14ac:dyDescent="0.2">
      <c r="A188" s="19"/>
      <c r="B188" s="18"/>
      <c r="C188" s="27"/>
      <c r="D188" s="17"/>
      <c r="E188" s="17"/>
      <c r="F188" s="17"/>
      <c r="G188" s="17"/>
      <c r="H188" s="17"/>
      <c r="I188" s="17"/>
      <c r="J188" s="17"/>
    </row>
    <row r="189" spans="1:10" x14ac:dyDescent="0.2">
      <c r="A189" s="19"/>
      <c r="B189" s="18"/>
      <c r="C189" s="27"/>
      <c r="D189" s="17"/>
      <c r="E189" s="17"/>
      <c r="F189" s="17"/>
      <c r="G189" s="17"/>
      <c r="H189" s="17"/>
      <c r="I189" s="17"/>
      <c r="J189" s="17"/>
    </row>
    <row r="190" spans="1:10" x14ac:dyDescent="0.2">
      <c r="A190" s="19"/>
      <c r="B190" s="18"/>
      <c r="C190" s="27"/>
      <c r="D190" s="17"/>
      <c r="E190" s="17"/>
      <c r="F190" s="17"/>
      <c r="G190" s="17"/>
      <c r="H190" s="17"/>
      <c r="I190" s="17"/>
      <c r="J190" s="17"/>
    </row>
    <row r="191" spans="1:10" x14ac:dyDescent="0.2">
      <c r="A191" s="19"/>
      <c r="B191" s="18"/>
      <c r="C191" s="27"/>
      <c r="D191" s="17"/>
      <c r="E191" s="17"/>
      <c r="F191" s="17"/>
      <c r="G191" s="17"/>
      <c r="H191" s="17"/>
      <c r="I191" s="17"/>
      <c r="J191" s="17"/>
    </row>
    <row r="192" spans="1:10" x14ac:dyDescent="0.2">
      <c r="A192" s="19"/>
      <c r="B192" s="18"/>
      <c r="C192" s="27"/>
      <c r="D192" s="17"/>
      <c r="E192" s="17"/>
      <c r="F192" s="17"/>
      <c r="G192" s="17"/>
      <c r="H192" s="17"/>
      <c r="I192" s="17"/>
      <c r="J192" s="17"/>
    </row>
  </sheetData>
  <mergeCells count="14">
    <mergeCell ref="I3:J3"/>
    <mergeCell ref="G3:H3"/>
    <mergeCell ref="I4:I5"/>
    <mergeCell ref="A1:J1"/>
    <mergeCell ref="A3:A6"/>
    <mergeCell ref="B3:B6"/>
    <mergeCell ref="C3:D3"/>
    <mergeCell ref="E3:F3"/>
    <mergeCell ref="C4:E4"/>
    <mergeCell ref="F4:F6"/>
    <mergeCell ref="G4:G5"/>
    <mergeCell ref="H4:H6"/>
    <mergeCell ref="J4:J6"/>
    <mergeCell ref="C6:E6"/>
  </mergeCells>
  <phoneticPr fontId="0" type="noConversion"/>
  <conditionalFormatting sqref="A7:J7 A10:J21 A8:D9 A23:J24 A22:D22 A26:E26 A25:D25 A30:J30 A27:D29 A32:J39 A31:D31 A41:J48 A40:D40 A50:J50 A49:D49 A52:J53 A51:D51 A55:J61 A54:D54 A63:J79 A62:D62 A81:J83 A80:D80 A85:J89 A84:D84 A91:J112 A90:D90 G26 I26">
    <cfRule type="expression" dxfId="146" priority="5">
      <formula>MOD(ROW(),2)=1</formula>
    </cfRule>
  </conditionalFormatting>
  <conditionalFormatting sqref="E84:J84 E40:J40 E28:J29 E25:J25 E8:J9 F26:F27 H26:H27 J26:J27 E80:J80 E22:J22 E31:J31 E49:J49 E51:J51 E54:J54 E62:J62 E90:J90">
    <cfRule type="expression" dxfId="145" priority="4">
      <formula>MOD(ROW(),2)=1</formula>
    </cfRule>
  </conditionalFormatting>
  <conditionalFormatting sqref="E27">
    <cfRule type="expression" dxfId="144" priority="3">
      <formula>MOD(ROW(),2)=1</formula>
    </cfRule>
  </conditionalFormatting>
  <conditionalFormatting sqref="G27">
    <cfRule type="expression" dxfId="143" priority="2">
      <formula>MOD(ROW(),2)=1</formula>
    </cfRule>
  </conditionalFormatting>
  <conditionalFormatting sqref="I27">
    <cfRule type="expression" dxfId="142"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5/13 SH</oddFooter>
  </headerFooter>
  <rowBreaks count="3" manualBreakCount="3">
    <brk id="41" max="16383" man="1"/>
    <brk id="74" max="9" man="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view="pageLayout" topLeftCell="A3" zoomScaleNormal="100" zoomScaleSheetLayoutView="75" workbookViewId="0">
      <selection activeCell="C3" sqref="C3"/>
    </sheetView>
  </sheetViews>
  <sheetFormatPr baseColWidth="10" defaultColWidth="11.42578125" defaultRowHeight="12.75" x14ac:dyDescent="0.2"/>
  <cols>
    <col min="1" max="1" width="6" style="16" customWidth="1"/>
    <col min="2" max="2" width="30.42578125" style="10" customWidth="1"/>
    <col min="3" max="3" width="12.28515625" style="28" customWidth="1"/>
    <col min="4" max="4" width="9.28515625" style="23" customWidth="1"/>
    <col min="5" max="5" width="12.28515625" style="1" customWidth="1"/>
    <col min="6" max="6" width="7.140625" style="1" customWidth="1"/>
    <col min="7" max="7" width="9.28515625" style="23" customWidth="1"/>
    <col min="8" max="8" width="11.28515625" style="30" customWidth="1"/>
    <col min="9" max="9" width="9.28515625" style="23" customWidth="1"/>
    <col min="10" max="16384" width="11.42578125" style="2"/>
  </cols>
  <sheetData>
    <row r="1" spans="1:9" ht="25.5" customHeight="1" x14ac:dyDescent="0.2">
      <c r="A1" s="282" t="s">
        <v>403</v>
      </c>
      <c r="B1" s="282"/>
      <c r="C1" s="282"/>
      <c r="D1" s="282"/>
      <c r="E1" s="282"/>
      <c r="F1" s="282"/>
      <c r="G1" s="282"/>
      <c r="H1" s="282"/>
      <c r="I1" s="282"/>
    </row>
    <row r="2" spans="1:9" x14ac:dyDescent="0.2">
      <c r="A2" s="54"/>
      <c r="B2" s="54"/>
      <c r="C2" s="54"/>
      <c r="D2" s="54"/>
      <c r="E2" s="54"/>
      <c r="F2" s="54"/>
      <c r="G2" s="54"/>
      <c r="H2" s="54"/>
      <c r="I2" s="54"/>
    </row>
    <row r="3" spans="1:9" x14ac:dyDescent="0.2">
      <c r="A3" s="283" t="s">
        <v>54</v>
      </c>
      <c r="B3" s="284" t="s">
        <v>0</v>
      </c>
      <c r="C3" s="118" t="s">
        <v>27</v>
      </c>
      <c r="D3" s="119"/>
      <c r="E3" s="118"/>
      <c r="F3" s="118"/>
      <c r="G3" s="119"/>
      <c r="H3" s="120"/>
      <c r="I3" s="121"/>
    </row>
    <row r="4" spans="1:9" ht="12.75" customHeight="1" x14ac:dyDescent="0.2">
      <c r="A4" s="283"/>
      <c r="B4" s="285"/>
      <c r="C4" s="287" t="s">
        <v>3</v>
      </c>
      <c r="D4" s="288"/>
      <c r="E4" s="291" t="s">
        <v>4</v>
      </c>
      <c r="F4" s="291"/>
      <c r="G4" s="291"/>
      <c r="H4" s="291"/>
      <c r="I4" s="294"/>
    </row>
    <row r="5" spans="1:9" ht="12.75" customHeight="1" x14ac:dyDescent="0.2">
      <c r="A5" s="283"/>
      <c r="B5" s="285"/>
      <c r="C5" s="289"/>
      <c r="D5" s="290"/>
      <c r="E5" s="291" t="s">
        <v>3</v>
      </c>
      <c r="F5" s="291"/>
      <c r="G5" s="291"/>
      <c r="H5" s="292" t="s">
        <v>12</v>
      </c>
      <c r="I5" s="293"/>
    </row>
    <row r="6" spans="1:9" x14ac:dyDescent="0.2">
      <c r="A6" s="283"/>
      <c r="B6" s="285"/>
      <c r="C6" s="122" t="s">
        <v>399</v>
      </c>
      <c r="D6" s="280" t="s">
        <v>264</v>
      </c>
      <c r="E6" s="295" t="s">
        <v>399</v>
      </c>
      <c r="F6" s="295"/>
      <c r="G6" s="280" t="s">
        <v>264</v>
      </c>
      <c r="H6" s="122" t="s">
        <v>399</v>
      </c>
      <c r="I6" s="296" t="s">
        <v>264</v>
      </c>
    </row>
    <row r="7" spans="1:9" ht="59.25" customHeight="1" x14ac:dyDescent="0.2">
      <c r="A7" s="283"/>
      <c r="B7" s="286"/>
      <c r="C7" s="123" t="s">
        <v>51</v>
      </c>
      <c r="D7" s="281"/>
      <c r="E7" s="123" t="s">
        <v>51</v>
      </c>
      <c r="F7" s="124" t="s">
        <v>266</v>
      </c>
      <c r="G7" s="281"/>
      <c r="H7" s="125" t="s">
        <v>51</v>
      </c>
      <c r="I7" s="297"/>
    </row>
    <row r="8" spans="1:9" s="3" customFormat="1" ht="24" x14ac:dyDescent="0.2">
      <c r="A8" s="43" t="s">
        <v>7</v>
      </c>
      <c r="B8" s="168" t="s">
        <v>169</v>
      </c>
      <c r="C8" s="216" t="s">
        <v>261</v>
      </c>
      <c r="D8" s="210" t="s">
        <v>261</v>
      </c>
      <c r="E8" s="216" t="s">
        <v>261</v>
      </c>
      <c r="F8" s="210" t="s">
        <v>261</v>
      </c>
      <c r="G8" s="210" t="s">
        <v>261</v>
      </c>
      <c r="H8" s="216" t="s">
        <v>261</v>
      </c>
      <c r="I8" s="210" t="s">
        <v>261</v>
      </c>
    </row>
    <row r="9" spans="1:9" s="3" customFormat="1" ht="12.75" customHeight="1" x14ac:dyDescent="0.2">
      <c r="A9" s="43" t="s">
        <v>96</v>
      </c>
      <c r="B9" s="57" t="s">
        <v>200</v>
      </c>
      <c r="C9" s="216" t="s">
        <v>261</v>
      </c>
      <c r="D9" s="210" t="s">
        <v>261</v>
      </c>
      <c r="E9" s="216" t="s">
        <v>261</v>
      </c>
      <c r="F9" s="210" t="s">
        <v>261</v>
      </c>
      <c r="G9" s="210" t="s">
        <v>261</v>
      </c>
      <c r="H9" s="216" t="s">
        <v>261</v>
      </c>
      <c r="I9" s="210" t="s">
        <v>261</v>
      </c>
    </row>
    <row r="10" spans="1:9" s="11" customFormat="1" ht="24" x14ac:dyDescent="0.2">
      <c r="A10" s="43" t="s">
        <v>97</v>
      </c>
      <c r="B10" s="58" t="s">
        <v>201</v>
      </c>
      <c r="C10" s="216" t="s">
        <v>261</v>
      </c>
      <c r="D10" s="210" t="s">
        <v>261</v>
      </c>
      <c r="E10" s="216" t="s">
        <v>261</v>
      </c>
      <c r="F10" s="210" t="s">
        <v>261</v>
      </c>
      <c r="G10" s="210" t="s">
        <v>261</v>
      </c>
      <c r="H10" s="216" t="s">
        <v>261</v>
      </c>
      <c r="I10" s="210" t="s">
        <v>261</v>
      </c>
    </row>
    <row r="11" spans="1:9" s="3" customFormat="1" x14ac:dyDescent="0.2">
      <c r="A11" s="43" t="s">
        <v>202</v>
      </c>
      <c r="B11" s="57" t="s">
        <v>203</v>
      </c>
      <c r="C11" s="173">
        <v>2566233.679</v>
      </c>
      <c r="D11" s="174">
        <v>1.340517553273558</v>
      </c>
      <c r="E11" s="173">
        <v>1118103.379</v>
      </c>
      <c r="F11" s="174">
        <v>43.569819387441683</v>
      </c>
      <c r="G11" s="174">
        <v>11.758608081318792</v>
      </c>
      <c r="H11" s="173">
        <v>504422.75099999999</v>
      </c>
      <c r="I11" s="174">
        <v>13.735550526374105</v>
      </c>
    </row>
    <row r="12" spans="1:9" s="3" customFormat="1" x14ac:dyDescent="0.2">
      <c r="A12" s="43" t="s">
        <v>55</v>
      </c>
      <c r="B12" s="59" t="s">
        <v>150</v>
      </c>
      <c r="C12" s="173">
        <v>469696.196</v>
      </c>
      <c r="D12" s="174">
        <v>14.799851254165414</v>
      </c>
      <c r="E12" s="173">
        <v>111865.541</v>
      </c>
      <c r="F12" s="174">
        <v>23.8165737667588</v>
      </c>
      <c r="G12" s="174">
        <v>19.834984494639574</v>
      </c>
      <c r="H12" s="173">
        <v>66995.846000000005</v>
      </c>
      <c r="I12" s="174">
        <v>4.7687843351135069</v>
      </c>
    </row>
    <row r="13" spans="1:9" ht="24" x14ac:dyDescent="0.2">
      <c r="A13" s="45" t="s">
        <v>56</v>
      </c>
      <c r="B13" s="60" t="s">
        <v>383</v>
      </c>
      <c r="C13" s="173">
        <v>123442.94899999999</v>
      </c>
      <c r="D13" s="174">
        <v>-1.1772253978518343</v>
      </c>
      <c r="E13" s="173">
        <v>20690.474999999999</v>
      </c>
      <c r="F13" s="174">
        <v>16.761163896043993</v>
      </c>
      <c r="G13" s="174">
        <v>2.6884346591963744</v>
      </c>
      <c r="H13" s="173">
        <v>9267.1919999999991</v>
      </c>
      <c r="I13" s="174">
        <v>-46.394328270699617</v>
      </c>
    </row>
    <row r="14" spans="1:9" ht="24" x14ac:dyDescent="0.2">
      <c r="A14" s="45" t="s">
        <v>98</v>
      </c>
      <c r="B14" s="60" t="s">
        <v>204</v>
      </c>
      <c r="C14" s="173">
        <v>26488.499</v>
      </c>
      <c r="D14" s="174">
        <v>-7.2917961645118226</v>
      </c>
      <c r="E14" s="216" t="s">
        <v>261</v>
      </c>
      <c r="F14" s="210" t="s">
        <v>261</v>
      </c>
      <c r="G14" s="210" t="s">
        <v>261</v>
      </c>
      <c r="H14" s="216" t="s">
        <v>261</v>
      </c>
      <c r="I14" s="210" t="s">
        <v>261</v>
      </c>
    </row>
    <row r="15" spans="1:9" x14ac:dyDescent="0.2">
      <c r="A15" s="45" t="s">
        <v>83</v>
      </c>
      <c r="B15" s="60" t="s">
        <v>190</v>
      </c>
      <c r="C15" s="173">
        <v>96954.45</v>
      </c>
      <c r="D15" s="174">
        <v>0.63616575517701301</v>
      </c>
      <c r="E15" s="216" t="s">
        <v>261</v>
      </c>
      <c r="F15" s="210" t="s">
        <v>261</v>
      </c>
      <c r="G15" s="210" t="s">
        <v>261</v>
      </c>
      <c r="H15" s="216" t="s">
        <v>261</v>
      </c>
      <c r="I15" s="210" t="s">
        <v>261</v>
      </c>
    </row>
    <row r="16" spans="1:9" x14ac:dyDescent="0.2">
      <c r="A16" s="45" t="s">
        <v>57</v>
      </c>
      <c r="B16" s="60" t="s">
        <v>205</v>
      </c>
      <c r="C16" s="173">
        <v>17059.236000000001</v>
      </c>
      <c r="D16" s="174">
        <v>5.1974492237702368</v>
      </c>
      <c r="E16" s="216" t="s">
        <v>261</v>
      </c>
      <c r="F16" s="210" t="s">
        <v>261</v>
      </c>
      <c r="G16" s="210" t="s">
        <v>261</v>
      </c>
      <c r="H16" s="216" t="s">
        <v>261</v>
      </c>
      <c r="I16" s="210" t="s">
        <v>261</v>
      </c>
    </row>
    <row r="17" spans="1:10" x14ac:dyDescent="0.2">
      <c r="A17" s="46" t="s">
        <v>99</v>
      </c>
      <c r="B17" s="60" t="s">
        <v>206</v>
      </c>
      <c r="C17" s="173">
        <v>92287.482000000004</v>
      </c>
      <c r="D17" s="174">
        <v>43.718264400358777</v>
      </c>
      <c r="E17" s="173">
        <v>34032.555</v>
      </c>
      <c r="F17" s="174">
        <v>36.87667521365465</v>
      </c>
      <c r="G17" s="174">
        <v>55.218479491217153</v>
      </c>
      <c r="H17" s="173">
        <v>24570.252</v>
      </c>
      <c r="I17" s="174">
        <v>42.932064452450447</v>
      </c>
    </row>
    <row r="18" spans="1:10" ht="24" x14ac:dyDescent="0.2">
      <c r="A18" s="46" t="s">
        <v>100</v>
      </c>
      <c r="B18" s="60" t="s">
        <v>207</v>
      </c>
      <c r="C18" s="173">
        <v>92287.482000000004</v>
      </c>
      <c r="D18" s="174">
        <v>43.718264400358777</v>
      </c>
      <c r="E18" s="173">
        <v>34032.555</v>
      </c>
      <c r="F18" s="174">
        <v>36.87667521365465</v>
      </c>
      <c r="G18" s="174">
        <v>55.218479491217153</v>
      </c>
      <c r="H18" s="173">
        <v>24570.252</v>
      </c>
      <c r="I18" s="174">
        <v>42.932064452450447</v>
      </c>
    </row>
    <row r="19" spans="1:10" x14ac:dyDescent="0.2">
      <c r="A19" s="45" t="s">
        <v>59</v>
      </c>
      <c r="B19" s="60" t="s">
        <v>171</v>
      </c>
      <c r="C19" s="173">
        <v>37662.400000000001</v>
      </c>
      <c r="D19" s="174">
        <v>1.6203665104575695</v>
      </c>
      <c r="E19" s="216" t="s">
        <v>261</v>
      </c>
      <c r="F19" s="210" t="s">
        <v>261</v>
      </c>
      <c r="G19" s="210" t="s">
        <v>261</v>
      </c>
      <c r="H19" s="216" t="s">
        <v>261</v>
      </c>
      <c r="I19" s="210" t="s">
        <v>261</v>
      </c>
      <c r="J19" s="5"/>
    </row>
    <row r="20" spans="1:10" x14ac:dyDescent="0.2">
      <c r="A20" s="45" t="s">
        <v>58</v>
      </c>
      <c r="B20" s="60" t="s">
        <v>172</v>
      </c>
      <c r="C20" s="173">
        <v>79731.392000000007</v>
      </c>
      <c r="D20" s="174">
        <v>12.963494315710467</v>
      </c>
      <c r="E20" s="173">
        <v>23073.382000000001</v>
      </c>
      <c r="F20" s="174">
        <v>28.938892726217546</v>
      </c>
      <c r="G20" s="174">
        <v>10.915787358059298</v>
      </c>
      <c r="H20" s="173">
        <v>9824.4240000000009</v>
      </c>
      <c r="I20" s="174">
        <v>-5.7590224839061506</v>
      </c>
      <c r="J20" s="5"/>
    </row>
    <row r="21" spans="1:10" ht="24" x14ac:dyDescent="0.2">
      <c r="A21" s="45" t="s">
        <v>101</v>
      </c>
      <c r="B21" s="60" t="s">
        <v>386</v>
      </c>
      <c r="C21" s="173">
        <v>23932.465</v>
      </c>
      <c r="D21" s="174">
        <v>17.056632651514033</v>
      </c>
      <c r="E21" s="173">
        <v>5753.4279999999999</v>
      </c>
      <c r="F21" s="174">
        <v>24.040264970616274</v>
      </c>
      <c r="G21" s="174">
        <v>-5.2916981418438152</v>
      </c>
      <c r="H21" s="173">
        <v>3083.5920000000001</v>
      </c>
      <c r="I21" s="174">
        <v>-23.70224697416123</v>
      </c>
      <c r="J21" s="5"/>
    </row>
    <row r="22" spans="1:10" x14ac:dyDescent="0.2">
      <c r="A22" s="46" t="s">
        <v>85</v>
      </c>
      <c r="B22" s="60" t="s">
        <v>191</v>
      </c>
      <c r="C22" s="173">
        <v>50243.175999999999</v>
      </c>
      <c r="D22" s="174">
        <v>53.569291408714179</v>
      </c>
      <c r="E22" s="173">
        <v>3988.3110000000001</v>
      </c>
      <c r="F22" s="174">
        <v>7.9380153038096157</v>
      </c>
      <c r="G22" s="174">
        <v>24.90529484495789</v>
      </c>
      <c r="H22" s="216" t="s">
        <v>261</v>
      </c>
      <c r="I22" s="210" t="s">
        <v>261</v>
      </c>
      <c r="J22" s="5"/>
    </row>
    <row r="23" spans="1:10" x14ac:dyDescent="0.2">
      <c r="A23" s="46" t="s">
        <v>102</v>
      </c>
      <c r="B23" s="60" t="s">
        <v>208</v>
      </c>
      <c r="C23" s="216" t="s">
        <v>261</v>
      </c>
      <c r="D23" s="210" t="s">
        <v>261</v>
      </c>
      <c r="E23" s="216" t="s">
        <v>261</v>
      </c>
      <c r="F23" s="210" t="s">
        <v>261</v>
      </c>
      <c r="G23" s="210" t="s">
        <v>261</v>
      </c>
      <c r="H23" s="216" t="s">
        <v>261</v>
      </c>
      <c r="I23" s="210" t="s">
        <v>261</v>
      </c>
      <c r="J23" s="5"/>
    </row>
    <row r="24" spans="1:10" s="3" customFormat="1" x14ac:dyDescent="0.2">
      <c r="A24" s="43" t="s">
        <v>86</v>
      </c>
      <c r="B24" s="57" t="s">
        <v>160</v>
      </c>
      <c r="C24" s="173">
        <v>34862.874000000003</v>
      </c>
      <c r="D24" s="174">
        <v>-0.89573376523236492</v>
      </c>
      <c r="E24" s="173">
        <v>1001.1130000000001</v>
      </c>
      <c r="F24" s="174">
        <v>2.8715733533615158</v>
      </c>
      <c r="G24" s="174">
        <v>-26.406012119216154</v>
      </c>
      <c r="H24" s="216" t="s">
        <v>261</v>
      </c>
      <c r="I24" s="210" t="s">
        <v>261</v>
      </c>
    </row>
    <row r="25" spans="1:10" ht="36" x14ac:dyDescent="0.2">
      <c r="A25" s="45" t="s">
        <v>103</v>
      </c>
      <c r="B25" s="60" t="s">
        <v>209</v>
      </c>
      <c r="C25" s="173">
        <v>23872.973000000002</v>
      </c>
      <c r="D25" s="174">
        <v>4.7624833945593137</v>
      </c>
      <c r="E25" s="216" t="s">
        <v>261</v>
      </c>
      <c r="F25" s="210" t="s">
        <v>261</v>
      </c>
      <c r="G25" s="210" t="s">
        <v>261</v>
      </c>
      <c r="H25" s="216" t="s">
        <v>261</v>
      </c>
      <c r="I25" s="210" t="s">
        <v>261</v>
      </c>
    </row>
    <row r="26" spans="1:10" s="3" customFormat="1" x14ac:dyDescent="0.2">
      <c r="A26" s="43" t="s">
        <v>94</v>
      </c>
      <c r="B26" s="57" t="s">
        <v>173</v>
      </c>
      <c r="C26" s="216" t="s">
        <v>261</v>
      </c>
      <c r="D26" s="216" t="s">
        <v>261</v>
      </c>
      <c r="E26" s="216" t="s">
        <v>261</v>
      </c>
      <c r="F26" s="216" t="s">
        <v>261</v>
      </c>
      <c r="G26" s="216" t="s">
        <v>261</v>
      </c>
      <c r="H26" s="216" t="s">
        <v>261</v>
      </c>
      <c r="I26" s="216" t="s">
        <v>261</v>
      </c>
    </row>
    <row r="27" spans="1:10" s="3" customFormat="1" x14ac:dyDescent="0.2">
      <c r="A27" s="43" t="s">
        <v>95</v>
      </c>
      <c r="B27" s="57" t="s">
        <v>161</v>
      </c>
      <c r="C27" s="173">
        <v>9486.48</v>
      </c>
      <c r="D27" s="191">
        <v>-21.236819915266196</v>
      </c>
      <c r="E27" s="173">
        <v>2758.15</v>
      </c>
      <c r="F27" s="174">
        <v>29.074535549539981</v>
      </c>
      <c r="G27" s="191">
        <v>-29.854959236452483</v>
      </c>
      <c r="H27" s="173">
        <v>2130.9569999999999</v>
      </c>
      <c r="I27" s="191">
        <v>-24.85077411259704</v>
      </c>
    </row>
    <row r="28" spans="1:10" x14ac:dyDescent="0.2">
      <c r="A28" s="45" t="s">
        <v>104</v>
      </c>
      <c r="B28" s="60" t="s">
        <v>210</v>
      </c>
      <c r="C28" s="173">
        <v>9486.48</v>
      </c>
      <c r="D28" s="174">
        <v>-10.159358210778628</v>
      </c>
      <c r="E28" s="173">
        <v>2758.15</v>
      </c>
      <c r="F28" s="174">
        <v>29.074535549539981</v>
      </c>
      <c r="G28" s="174">
        <v>6.2470483185912977</v>
      </c>
      <c r="H28" s="173">
        <v>2130.9569999999999</v>
      </c>
      <c r="I28" s="174">
        <v>12.33341398729463</v>
      </c>
    </row>
    <row r="29" spans="1:10" ht="24" x14ac:dyDescent="0.2">
      <c r="A29" s="45" t="s">
        <v>105</v>
      </c>
      <c r="B29" s="60" t="s">
        <v>211</v>
      </c>
      <c r="C29" s="216" t="s">
        <v>261</v>
      </c>
      <c r="D29" s="216" t="s">
        <v>261</v>
      </c>
      <c r="E29" s="216" t="s">
        <v>261</v>
      </c>
      <c r="F29" s="216" t="s">
        <v>261</v>
      </c>
      <c r="G29" s="216" t="s">
        <v>261</v>
      </c>
      <c r="H29" s="216" t="s">
        <v>261</v>
      </c>
      <c r="I29" s="216" t="s">
        <v>261</v>
      </c>
    </row>
    <row r="30" spans="1:10" s="3" customFormat="1" x14ac:dyDescent="0.2">
      <c r="A30" s="43" t="s">
        <v>106</v>
      </c>
      <c r="B30" s="57" t="s">
        <v>212</v>
      </c>
      <c r="C30" s="216" t="s">
        <v>261</v>
      </c>
      <c r="D30" s="216" t="s">
        <v>261</v>
      </c>
      <c r="E30" s="216" t="s">
        <v>261</v>
      </c>
      <c r="F30" s="216" t="s">
        <v>261</v>
      </c>
      <c r="G30" s="216" t="s">
        <v>261</v>
      </c>
      <c r="H30" s="216" t="s">
        <v>261</v>
      </c>
      <c r="I30" s="216" t="s">
        <v>261</v>
      </c>
    </row>
    <row r="31" spans="1:10" s="3" customFormat="1" ht="24" x14ac:dyDescent="0.2">
      <c r="A31" s="43" t="s">
        <v>34</v>
      </c>
      <c r="B31" s="57" t="s">
        <v>162</v>
      </c>
      <c r="C31" s="173">
        <v>10071.421</v>
      </c>
      <c r="D31" s="174">
        <v>-19.333180565900019</v>
      </c>
      <c r="E31" s="173">
        <v>3063.5940000000001</v>
      </c>
      <c r="F31" s="174">
        <v>30.418686697736096</v>
      </c>
      <c r="G31" s="174">
        <v>-22.433962020518734</v>
      </c>
      <c r="H31" s="190" t="s">
        <v>261</v>
      </c>
      <c r="I31" s="175" t="s">
        <v>261</v>
      </c>
    </row>
    <row r="32" spans="1:10" ht="25.5" customHeight="1" x14ac:dyDescent="0.2">
      <c r="A32" s="45" t="s">
        <v>107</v>
      </c>
      <c r="B32" s="60" t="s">
        <v>213</v>
      </c>
      <c r="C32" s="216" t="s">
        <v>261</v>
      </c>
      <c r="D32" s="216" t="s">
        <v>261</v>
      </c>
      <c r="E32" s="216" t="s">
        <v>261</v>
      </c>
      <c r="F32" s="216" t="s">
        <v>261</v>
      </c>
      <c r="G32" s="216" t="s">
        <v>261</v>
      </c>
      <c r="H32" s="216" t="s">
        <v>261</v>
      </c>
      <c r="I32" s="216" t="s">
        <v>261</v>
      </c>
    </row>
    <row r="33" spans="1:11" s="3" customFormat="1" ht="24" x14ac:dyDescent="0.2">
      <c r="A33" s="43" t="s">
        <v>35</v>
      </c>
      <c r="B33" s="57" t="s">
        <v>163</v>
      </c>
      <c r="C33" s="173">
        <v>86198.354999999996</v>
      </c>
      <c r="D33" s="174">
        <v>-2.2540243903088979</v>
      </c>
      <c r="E33" s="173">
        <v>37575.773999999998</v>
      </c>
      <c r="F33" s="174">
        <v>43.592217044049157</v>
      </c>
      <c r="G33" s="174">
        <v>0.11749808661617155</v>
      </c>
      <c r="H33" s="173">
        <v>21299.563999999998</v>
      </c>
      <c r="I33" s="174">
        <v>4.2281070496441293</v>
      </c>
    </row>
    <row r="34" spans="1:11" s="3" customFormat="1" ht="24" x14ac:dyDescent="0.2">
      <c r="A34" s="45" t="s">
        <v>108</v>
      </c>
      <c r="B34" s="60" t="s">
        <v>214</v>
      </c>
      <c r="C34" s="173">
        <v>38354.839</v>
      </c>
      <c r="D34" s="174">
        <v>-3.7503372391044136</v>
      </c>
      <c r="E34" s="173">
        <v>24988.13</v>
      </c>
      <c r="F34" s="174">
        <v>65.149875873550144</v>
      </c>
      <c r="G34" s="174">
        <v>1.1219017617247256</v>
      </c>
      <c r="H34" s="173">
        <v>14649.955</v>
      </c>
      <c r="I34" s="174">
        <v>-2.2689158093823063</v>
      </c>
    </row>
    <row r="35" spans="1:11" s="3" customFormat="1" x14ac:dyDescent="0.2">
      <c r="A35" s="45" t="s">
        <v>111</v>
      </c>
      <c r="B35" s="60" t="s">
        <v>215</v>
      </c>
      <c r="C35" s="173">
        <v>38354.839</v>
      </c>
      <c r="D35" s="174">
        <v>-3.7503372391044136</v>
      </c>
      <c r="E35" s="173">
        <v>24988.13</v>
      </c>
      <c r="F35" s="174">
        <v>65.149875873550144</v>
      </c>
      <c r="G35" s="174">
        <v>1.1219017617247256</v>
      </c>
      <c r="H35" s="173">
        <v>14649.955</v>
      </c>
      <c r="I35" s="174">
        <v>-2.2689158093823063</v>
      </c>
    </row>
    <row r="36" spans="1:11" ht="24" x14ac:dyDescent="0.2">
      <c r="A36" s="45" t="s">
        <v>109</v>
      </c>
      <c r="B36" s="60" t="s">
        <v>216</v>
      </c>
      <c r="C36" s="173">
        <v>47843.516000000003</v>
      </c>
      <c r="D36" s="174">
        <v>-1.020448864102788</v>
      </c>
      <c r="E36" s="173">
        <v>12587.644</v>
      </c>
      <c r="F36" s="174">
        <v>26.310031227638035</v>
      </c>
      <c r="G36" s="174">
        <v>-1.8183999300510414</v>
      </c>
      <c r="H36" s="173">
        <v>6649.6090000000004</v>
      </c>
      <c r="I36" s="174">
        <v>22.112875291917433</v>
      </c>
    </row>
    <row r="37" spans="1:11" s="3" customFormat="1" ht="36" x14ac:dyDescent="0.2">
      <c r="A37" s="45" t="s">
        <v>110</v>
      </c>
      <c r="B37" s="60" t="s">
        <v>257</v>
      </c>
      <c r="C37" s="173">
        <v>29095.295999999998</v>
      </c>
      <c r="D37" s="174">
        <v>-4.5421809850680814</v>
      </c>
      <c r="E37" s="173">
        <v>6977.2160000000003</v>
      </c>
      <c r="F37" s="174">
        <v>23.980563730989367</v>
      </c>
      <c r="G37" s="174">
        <v>-13.93575861608741</v>
      </c>
      <c r="H37" s="173">
        <v>2787.3989999999999</v>
      </c>
      <c r="I37" s="174">
        <v>37.139512961199053</v>
      </c>
    </row>
    <row r="38" spans="1:11" s="3" customFormat="1" ht="36" x14ac:dyDescent="0.2">
      <c r="A38" s="43" t="s">
        <v>36</v>
      </c>
      <c r="B38" s="59" t="s">
        <v>151</v>
      </c>
      <c r="C38" s="173">
        <v>60888.466</v>
      </c>
      <c r="D38" s="174">
        <v>2.5283463753102153</v>
      </c>
      <c r="E38" s="173">
        <v>8316.7369999999992</v>
      </c>
      <c r="F38" s="174">
        <v>13.65896950006919</v>
      </c>
      <c r="G38" s="174">
        <v>-10.704397837425542</v>
      </c>
      <c r="H38" s="173">
        <v>5064.0200000000004</v>
      </c>
      <c r="I38" s="174">
        <v>-3.345466635899192</v>
      </c>
      <c r="J38" s="5"/>
    </row>
    <row r="39" spans="1:11" x14ac:dyDescent="0.2">
      <c r="A39" s="45" t="s">
        <v>60</v>
      </c>
      <c r="B39" s="60" t="s">
        <v>217</v>
      </c>
      <c r="C39" s="173">
        <v>60888.466</v>
      </c>
      <c r="D39" s="174">
        <v>2.5283463753102153</v>
      </c>
      <c r="E39" s="173">
        <v>8316.7369999999992</v>
      </c>
      <c r="F39" s="174">
        <v>13.65896950006919</v>
      </c>
      <c r="G39" s="174">
        <v>-10.704397837425542</v>
      </c>
      <c r="H39" s="173">
        <v>5064.0200000000004</v>
      </c>
      <c r="I39" s="174">
        <v>-3.345466635899192</v>
      </c>
      <c r="K39" s="20"/>
    </row>
    <row r="40" spans="1:11" s="3" customFormat="1" x14ac:dyDescent="0.2">
      <c r="A40" s="45" t="s">
        <v>87</v>
      </c>
      <c r="B40" s="60" t="s">
        <v>192</v>
      </c>
      <c r="C40" s="173">
        <v>51256.108</v>
      </c>
      <c r="D40" s="174">
        <v>3.48263684492975</v>
      </c>
      <c r="E40" s="173">
        <v>8316.7369999999992</v>
      </c>
      <c r="F40" s="174">
        <v>16.225845707988597</v>
      </c>
      <c r="G40" s="174">
        <v>-10.704397837425542</v>
      </c>
      <c r="H40" s="173">
        <v>5064.0200000000004</v>
      </c>
      <c r="I40" s="174">
        <v>-3.345466635899192</v>
      </c>
    </row>
    <row r="41" spans="1:11" ht="36" x14ac:dyDescent="0.2">
      <c r="A41" s="45" t="s">
        <v>112</v>
      </c>
      <c r="B41" s="60" t="s">
        <v>389</v>
      </c>
      <c r="C41" s="216" t="s">
        <v>261</v>
      </c>
      <c r="D41" s="216" t="s">
        <v>261</v>
      </c>
      <c r="E41" s="216" t="s">
        <v>261</v>
      </c>
      <c r="F41" s="216" t="s">
        <v>261</v>
      </c>
      <c r="G41" s="216" t="s">
        <v>261</v>
      </c>
      <c r="H41" s="216" t="s">
        <v>261</v>
      </c>
      <c r="I41" s="216" t="s">
        <v>261</v>
      </c>
    </row>
    <row r="42" spans="1:11" s="3" customFormat="1" ht="24" x14ac:dyDescent="0.2">
      <c r="A42" s="43" t="s">
        <v>61</v>
      </c>
      <c r="B42" s="59" t="s">
        <v>152</v>
      </c>
      <c r="C42" s="216" t="s">
        <v>261</v>
      </c>
      <c r="D42" s="216" t="s">
        <v>261</v>
      </c>
      <c r="E42" s="216" t="s">
        <v>261</v>
      </c>
      <c r="F42" s="216" t="s">
        <v>261</v>
      </c>
      <c r="G42" s="216" t="s">
        <v>261</v>
      </c>
      <c r="H42" s="216" t="s">
        <v>261</v>
      </c>
      <c r="I42" s="216" t="s">
        <v>261</v>
      </c>
    </row>
    <row r="43" spans="1:11" s="3" customFormat="1" x14ac:dyDescent="0.2">
      <c r="A43" s="43" t="s">
        <v>63</v>
      </c>
      <c r="B43" s="59" t="s">
        <v>153</v>
      </c>
      <c r="C43" s="173">
        <v>227317.76800000001</v>
      </c>
      <c r="D43" s="174">
        <v>6.9546132193238286</v>
      </c>
      <c r="E43" s="173">
        <v>134060.31899999999</v>
      </c>
      <c r="F43" s="174">
        <v>58.974852770857744</v>
      </c>
      <c r="G43" s="174">
        <v>3.1318838406954521</v>
      </c>
      <c r="H43" s="173">
        <v>50980.58</v>
      </c>
      <c r="I43" s="174">
        <v>-8.5629697046450719</v>
      </c>
    </row>
    <row r="44" spans="1:11" ht="72" x14ac:dyDescent="0.2">
      <c r="A44" s="45" t="s">
        <v>37</v>
      </c>
      <c r="B44" s="60" t="s">
        <v>382</v>
      </c>
      <c r="C44" s="173">
        <v>152083.84599999999</v>
      </c>
      <c r="D44" s="174">
        <v>5.7982190981464168</v>
      </c>
      <c r="E44" s="173">
        <v>95358.517999999996</v>
      </c>
      <c r="F44" s="174">
        <v>62.701279924233376</v>
      </c>
      <c r="G44" s="174">
        <v>0</v>
      </c>
      <c r="H44" s="173">
        <v>34097.112999999998</v>
      </c>
      <c r="I44" s="174">
        <v>-17.715932458897377</v>
      </c>
    </row>
    <row r="45" spans="1:11" x14ac:dyDescent="0.2">
      <c r="A45" s="45" t="s">
        <v>114</v>
      </c>
      <c r="B45" s="60" t="s">
        <v>218</v>
      </c>
      <c r="C45" s="173">
        <v>17861.455000000002</v>
      </c>
      <c r="D45" s="174">
        <v>7.715387747124411</v>
      </c>
      <c r="E45" s="173">
        <v>9093.8080000000009</v>
      </c>
      <c r="F45" s="174">
        <v>50.913030321437979</v>
      </c>
      <c r="G45" s="174">
        <v>19.977935415044158</v>
      </c>
      <c r="H45" s="173">
        <v>4533.866</v>
      </c>
      <c r="I45" s="174">
        <v>5.6037561948542383</v>
      </c>
    </row>
    <row r="46" spans="1:11" ht="12.75" customHeight="1" x14ac:dyDescent="0.2">
      <c r="A46" s="45" t="s">
        <v>115</v>
      </c>
      <c r="B46" s="60" t="s">
        <v>219</v>
      </c>
      <c r="C46" s="173">
        <v>10460.441000000001</v>
      </c>
      <c r="D46" s="174">
        <v>-10.485443672687309</v>
      </c>
      <c r="E46" s="216" t="s">
        <v>261</v>
      </c>
      <c r="F46" s="210" t="s">
        <v>261</v>
      </c>
      <c r="G46" s="210" t="s">
        <v>261</v>
      </c>
      <c r="H46" s="216" t="s">
        <v>261</v>
      </c>
      <c r="I46" s="210" t="s">
        <v>261</v>
      </c>
    </row>
    <row r="47" spans="1:11" s="12" customFormat="1" ht="36" x14ac:dyDescent="0.2">
      <c r="A47" s="45" t="s">
        <v>113</v>
      </c>
      <c r="B47" s="60" t="s">
        <v>398</v>
      </c>
      <c r="C47" s="173">
        <v>20106.295999999998</v>
      </c>
      <c r="D47" s="174">
        <v>15.378712740041689</v>
      </c>
      <c r="E47" s="216" t="s">
        <v>261</v>
      </c>
      <c r="F47" s="210" t="s">
        <v>261</v>
      </c>
      <c r="G47" s="210" t="s">
        <v>261</v>
      </c>
      <c r="H47" s="216" t="s">
        <v>261</v>
      </c>
      <c r="I47" s="210" t="s">
        <v>261</v>
      </c>
    </row>
    <row r="48" spans="1:11" ht="12.75" customHeight="1" x14ac:dyDescent="0.2">
      <c r="A48" s="45" t="s">
        <v>38</v>
      </c>
      <c r="B48" s="60" t="s">
        <v>194</v>
      </c>
      <c r="C48" s="173">
        <v>16420.598000000002</v>
      </c>
      <c r="D48" s="174">
        <v>13.183673939222581</v>
      </c>
      <c r="E48" s="173">
        <v>7623</v>
      </c>
      <c r="F48" s="174">
        <v>46.423400658124628</v>
      </c>
      <c r="G48" s="174">
        <v>16.942736717764234</v>
      </c>
      <c r="H48" s="173">
        <v>3667.6889999999999</v>
      </c>
      <c r="I48" s="174">
        <v>51.010824869820347</v>
      </c>
    </row>
    <row r="49" spans="1:9" ht="24" x14ac:dyDescent="0.2">
      <c r="A49" s="45" t="s">
        <v>64</v>
      </c>
      <c r="B49" s="60" t="s">
        <v>174</v>
      </c>
      <c r="C49" s="173">
        <v>29926.651999999998</v>
      </c>
      <c r="D49" s="174">
        <v>-2.455320728594574</v>
      </c>
      <c r="E49" s="173">
        <v>18294.876</v>
      </c>
      <c r="F49" s="174">
        <v>61.132384604866594</v>
      </c>
      <c r="G49" s="174">
        <v>0.96041348191289799</v>
      </c>
      <c r="H49" s="173">
        <v>8436.8610000000008</v>
      </c>
      <c r="I49" s="174">
        <v>4.5263362512895657</v>
      </c>
    </row>
    <row r="50" spans="1:9" ht="24" x14ac:dyDescent="0.2">
      <c r="A50" s="45" t="s">
        <v>90</v>
      </c>
      <c r="B50" s="60" t="s">
        <v>195</v>
      </c>
      <c r="C50" s="216" t="s">
        <v>261</v>
      </c>
      <c r="D50" s="216" t="s">
        <v>261</v>
      </c>
      <c r="E50" s="216" t="s">
        <v>261</v>
      </c>
      <c r="F50" s="216" t="s">
        <v>261</v>
      </c>
      <c r="G50" s="216" t="s">
        <v>261</v>
      </c>
      <c r="H50" s="216" t="s">
        <v>261</v>
      </c>
      <c r="I50" s="216" t="s">
        <v>261</v>
      </c>
    </row>
    <row r="51" spans="1:9" s="3" customFormat="1" ht="24" x14ac:dyDescent="0.2">
      <c r="A51" s="47" t="s">
        <v>28</v>
      </c>
      <c r="B51" s="58" t="s">
        <v>164</v>
      </c>
      <c r="C51" s="173">
        <v>149953.595</v>
      </c>
      <c r="D51" s="174">
        <v>3.0347574456768536</v>
      </c>
      <c r="E51" s="173">
        <v>71356.679999999993</v>
      </c>
      <c r="F51" s="174">
        <v>47.585841473157075</v>
      </c>
      <c r="G51" s="174">
        <v>-3.9192263489760313</v>
      </c>
      <c r="H51" s="173">
        <v>29388.929</v>
      </c>
      <c r="I51" s="174">
        <v>7.7637341248957892</v>
      </c>
    </row>
    <row r="52" spans="1:9" ht="36" x14ac:dyDescent="0.2">
      <c r="A52" s="46" t="s">
        <v>39</v>
      </c>
      <c r="B52" s="60" t="s">
        <v>175</v>
      </c>
      <c r="C52" s="216" t="s">
        <v>261</v>
      </c>
      <c r="D52" s="216" t="s">
        <v>261</v>
      </c>
      <c r="E52" s="216" t="s">
        <v>261</v>
      </c>
      <c r="F52" s="216" t="s">
        <v>261</v>
      </c>
      <c r="G52" s="216" t="s">
        <v>261</v>
      </c>
      <c r="H52" s="216" t="s">
        <v>261</v>
      </c>
      <c r="I52" s="216" t="s">
        <v>261</v>
      </c>
    </row>
    <row r="53" spans="1:9" s="3" customFormat="1" ht="24" x14ac:dyDescent="0.2">
      <c r="A53" s="43" t="s">
        <v>29</v>
      </c>
      <c r="B53" s="59" t="s">
        <v>154</v>
      </c>
      <c r="C53" s="173">
        <v>86738.725999999995</v>
      </c>
      <c r="D53" s="174">
        <v>3.8772570027790385</v>
      </c>
      <c r="E53" s="173">
        <v>27721.356</v>
      </c>
      <c r="F53" s="174">
        <v>31.959607061786915</v>
      </c>
      <c r="G53" s="174">
        <v>5.668357404744369</v>
      </c>
      <c r="H53" s="173">
        <v>16476.648000000001</v>
      </c>
      <c r="I53" s="174">
        <v>3.4499541914796152</v>
      </c>
    </row>
    <row r="54" spans="1:9" x14ac:dyDescent="0.2">
      <c r="A54" s="45" t="s">
        <v>15</v>
      </c>
      <c r="B54" s="60" t="s">
        <v>176</v>
      </c>
      <c r="C54" s="173">
        <v>24095.726999999999</v>
      </c>
      <c r="D54" s="174">
        <v>10.688416157880514</v>
      </c>
      <c r="E54" s="173">
        <v>10106.973</v>
      </c>
      <c r="F54" s="174">
        <v>41.945084288181057</v>
      </c>
      <c r="G54" s="174">
        <v>18.266203695035966</v>
      </c>
      <c r="H54" s="173">
        <v>7365.09</v>
      </c>
      <c r="I54" s="174">
        <v>17.279511639112823</v>
      </c>
    </row>
    <row r="55" spans="1:9" x14ac:dyDescent="0.2">
      <c r="A55" s="45" t="s">
        <v>65</v>
      </c>
      <c r="B55" s="60" t="s">
        <v>177</v>
      </c>
      <c r="C55" s="216" t="s">
        <v>261</v>
      </c>
      <c r="D55" s="216" t="s">
        <v>261</v>
      </c>
      <c r="E55" s="216" t="s">
        <v>261</v>
      </c>
      <c r="F55" s="216" t="s">
        <v>261</v>
      </c>
      <c r="G55" s="216" t="s">
        <v>261</v>
      </c>
      <c r="H55" s="216" t="s">
        <v>261</v>
      </c>
      <c r="I55" s="216" t="s">
        <v>261</v>
      </c>
    </row>
    <row r="56" spans="1:9" x14ac:dyDescent="0.2">
      <c r="A56" s="45" t="s">
        <v>16</v>
      </c>
      <c r="B56" s="60" t="s">
        <v>256</v>
      </c>
      <c r="C56" s="173">
        <v>62642.999000000003</v>
      </c>
      <c r="D56" s="174">
        <v>1.4754001485318797</v>
      </c>
      <c r="E56" s="173">
        <v>17614.383000000002</v>
      </c>
      <c r="F56" s="174">
        <v>28.118677715286271</v>
      </c>
      <c r="G56" s="174">
        <v>-0.41816789016499561</v>
      </c>
      <c r="H56" s="173">
        <v>9111.5580000000009</v>
      </c>
      <c r="I56" s="174">
        <v>-5.5525207152898517</v>
      </c>
    </row>
    <row r="57" spans="1:9" ht="24" x14ac:dyDescent="0.2">
      <c r="A57" s="45" t="s">
        <v>40</v>
      </c>
      <c r="B57" s="60" t="s">
        <v>220</v>
      </c>
      <c r="C57" s="173">
        <v>11205.177</v>
      </c>
      <c r="D57" s="174">
        <v>6.7271625338999828</v>
      </c>
      <c r="E57" s="173">
        <v>2876.152</v>
      </c>
      <c r="F57" s="174">
        <v>25.668063967218014</v>
      </c>
      <c r="G57" s="210" t="s">
        <v>261</v>
      </c>
      <c r="H57" s="216" t="s">
        <v>261</v>
      </c>
      <c r="I57" s="210" t="s">
        <v>261</v>
      </c>
    </row>
    <row r="58" spans="1:9" x14ac:dyDescent="0.2">
      <c r="A58" s="45" t="s">
        <v>66</v>
      </c>
      <c r="B58" s="60" t="s">
        <v>178</v>
      </c>
      <c r="C58" s="173">
        <v>40887.290999999997</v>
      </c>
      <c r="D58" s="174">
        <v>1.3606304101939108</v>
      </c>
      <c r="E58" s="173">
        <v>13237.448</v>
      </c>
      <c r="F58" s="174">
        <v>32.375458672476007</v>
      </c>
      <c r="G58" s="174">
        <v>-1.3945013856966901</v>
      </c>
      <c r="H58" s="173">
        <v>5638.5510000000004</v>
      </c>
      <c r="I58" s="174">
        <v>-11.297708218428577</v>
      </c>
    </row>
    <row r="59" spans="1:9" s="3" customFormat="1" ht="36" x14ac:dyDescent="0.2">
      <c r="A59" s="43" t="s">
        <v>67</v>
      </c>
      <c r="B59" s="57" t="s">
        <v>165</v>
      </c>
      <c r="C59" s="173">
        <v>43276.601999999999</v>
      </c>
      <c r="D59" s="174">
        <v>-3.9530741080411684</v>
      </c>
      <c r="E59" s="173">
        <v>13024.138000000001</v>
      </c>
      <c r="F59" s="174">
        <v>30.095103122930034</v>
      </c>
      <c r="G59" s="174">
        <v>-5.469315849406609</v>
      </c>
      <c r="H59" s="173">
        <v>8909.7909999999993</v>
      </c>
      <c r="I59" s="174">
        <v>-10.192014179310133</v>
      </c>
    </row>
    <row r="60" spans="1:9" x14ac:dyDescent="0.2">
      <c r="A60" s="45" t="s">
        <v>116</v>
      </c>
      <c r="B60" s="60" t="s">
        <v>221</v>
      </c>
      <c r="C60" s="173">
        <v>8846.4390000000003</v>
      </c>
      <c r="D60" s="174">
        <v>-7.3808443440939744</v>
      </c>
      <c r="E60" s="173">
        <v>2218.5740000000001</v>
      </c>
      <c r="F60" s="174">
        <v>25.078723766704318</v>
      </c>
      <c r="G60" s="174">
        <v>-8.4794649785262894</v>
      </c>
      <c r="H60" s="173">
        <v>1572.162</v>
      </c>
      <c r="I60" s="174">
        <v>-15.160204954414102</v>
      </c>
    </row>
    <row r="61" spans="1:9" s="3" customFormat="1" ht="24" x14ac:dyDescent="0.2">
      <c r="A61" s="45" t="s">
        <v>117</v>
      </c>
      <c r="B61" s="60" t="s">
        <v>222</v>
      </c>
      <c r="C61" s="173">
        <v>19068.280999999999</v>
      </c>
      <c r="D61" s="174">
        <v>-2.0265530435315178</v>
      </c>
      <c r="E61" s="173">
        <v>5249.9629999999997</v>
      </c>
      <c r="F61" s="174">
        <v>27.532439867023147</v>
      </c>
      <c r="G61" s="174">
        <v>-12.094964228258672</v>
      </c>
      <c r="H61" s="216" t="s">
        <v>261</v>
      </c>
      <c r="I61" s="210" t="s">
        <v>261</v>
      </c>
    </row>
    <row r="62" spans="1:9" s="3" customFormat="1" ht="24" x14ac:dyDescent="0.2">
      <c r="A62" s="43" t="s">
        <v>68</v>
      </c>
      <c r="B62" s="59" t="s">
        <v>166</v>
      </c>
      <c r="C62" s="173">
        <v>7638.6909999999998</v>
      </c>
      <c r="D62" s="174">
        <v>-9.1759647456746869</v>
      </c>
      <c r="E62" s="216" t="s">
        <v>261</v>
      </c>
      <c r="F62" s="210" t="s">
        <v>261</v>
      </c>
      <c r="G62" s="210" t="s">
        <v>261</v>
      </c>
      <c r="H62" s="216" t="s">
        <v>261</v>
      </c>
      <c r="I62" s="210" t="s">
        <v>261</v>
      </c>
    </row>
    <row r="63" spans="1:9" x14ac:dyDescent="0.2">
      <c r="A63" s="45" t="s">
        <v>17</v>
      </c>
      <c r="B63" s="60" t="s">
        <v>223</v>
      </c>
      <c r="C63" s="216" t="s">
        <v>261</v>
      </c>
      <c r="D63" s="216" t="s">
        <v>261</v>
      </c>
      <c r="E63" s="216" t="s">
        <v>261</v>
      </c>
      <c r="F63" s="216" t="s">
        <v>261</v>
      </c>
      <c r="G63" s="216" t="s">
        <v>261</v>
      </c>
      <c r="H63" s="216" t="s">
        <v>261</v>
      </c>
      <c r="I63" s="216" t="s">
        <v>261</v>
      </c>
    </row>
    <row r="64" spans="1:9" s="3" customFormat="1" x14ac:dyDescent="0.2">
      <c r="A64" s="43" t="s">
        <v>69</v>
      </c>
      <c r="B64" s="59" t="s">
        <v>167</v>
      </c>
      <c r="C64" s="173">
        <v>65856.173999999999</v>
      </c>
      <c r="D64" s="174">
        <v>-5.4927379161944252</v>
      </c>
      <c r="E64" s="173">
        <v>21013.883000000002</v>
      </c>
      <c r="F64" s="174">
        <v>31.908751638077248</v>
      </c>
      <c r="G64" s="174">
        <v>-4.1543837275915045</v>
      </c>
      <c r="H64" s="173">
        <v>10254.878000000001</v>
      </c>
      <c r="I64" s="174">
        <v>15.190085559563137</v>
      </c>
    </row>
    <row r="65" spans="1:9" x14ac:dyDescent="0.2">
      <c r="A65" s="45" t="s">
        <v>18</v>
      </c>
      <c r="B65" s="60" t="s">
        <v>224</v>
      </c>
      <c r="C65" s="173">
        <v>8808.2810000000009</v>
      </c>
      <c r="D65" s="174">
        <v>-4.6837854522966111</v>
      </c>
      <c r="E65" s="216" t="s">
        <v>261</v>
      </c>
      <c r="F65" s="210" t="s">
        <v>261</v>
      </c>
      <c r="G65" s="210" t="s">
        <v>261</v>
      </c>
      <c r="H65" s="216" t="s">
        <v>261</v>
      </c>
      <c r="I65" s="210" t="s">
        <v>261</v>
      </c>
    </row>
    <row r="66" spans="1:9" x14ac:dyDescent="0.2">
      <c r="A66" s="45" t="s">
        <v>120</v>
      </c>
      <c r="B66" s="60" t="s">
        <v>225</v>
      </c>
      <c r="C66" s="173">
        <v>14192.678</v>
      </c>
      <c r="D66" s="174">
        <v>0.44296259463936771</v>
      </c>
      <c r="E66" s="173">
        <v>9097.6550000000007</v>
      </c>
      <c r="F66" s="174">
        <v>64.101045623665954</v>
      </c>
      <c r="G66" s="174">
        <v>-4.1385418137448085</v>
      </c>
      <c r="H66" s="173">
        <v>5076.5569999999998</v>
      </c>
      <c r="I66" s="174">
        <v>72.96722773768289</v>
      </c>
    </row>
    <row r="67" spans="1:9" ht="25.5" customHeight="1" x14ac:dyDescent="0.2">
      <c r="A67" s="45" t="s">
        <v>118</v>
      </c>
      <c r="B67" s="60" t="s">
        <v>226</v>
      </c>
      <c r="C67" s="173">
        <v>10695.112999999999</v>
      </c>
      <c r="D67" s="174">
        <v>6.031770927000351</v>
      </c>
      <c r="E67" s="173">
        <v>888.67700000000002</v>
      </c>
      <c r="F67" s="174">
        <v>8.309187570061205</v>
      </c>
      <c r="G67" s="174">
        <v>-14.29407719808543</v>
      </c>
      <c r="H67" s="190" t="s">
        <v>261</v>
      </c>
      <c r="I67" s="175" t="s">
        <v>261</v>
      </c>
    </row>
    <row r="68" spans="1:9" ht="24" x14ac:dyDescent="0.2">
      <c r="A68" s="45" t="s">
        <v>123</v>
      </c>
      <c r="B68" s="60" t="s">
        <v>227</v>
      </c>
      <c r="C68" s="173">
        <v>2968.663</v>
      </c>
      <c r="D68" s="174">
        <v>-28.674480128338043</v>
      </c>
      <c r="E68" s="173">
        <v>455.27600000000001</v>
      </c>
      <c r="F68" s="174">
        <v>15.336062058913392</v>
      </c>
      <c r="G68" s="174">
        <v>-37.87180967274881</v>
      </c>
      <c r="H68" s="190" t="s">
        <v>261</v>
      </c>
      <c r="I68" s="175" t="s">
        <v>261</v>
      </c>
    </row>
    <row r="69" spans="1:9" x14ac:dyDescent="0.2">
      <c r="A69" s="45" t="s">
        <v>122</v>
      </c>
      <c r="B69" s="60" t="s">
        <v>228</v>
      </c>
      <c r="C69" s="173">
        <v>7726.45</v>
      </c>
      <c r="D69" s="174">
        <v>30.41361799407316</v>
      </c>
      <c r="E69" s="173">
        <v>433.40100000000001</v>
      </c>
      <c r="F69" s="174">
        <v>5.6093160507089292</v>
      </c>
      <c r="G69" s="174">
        <v>42.523923838337332</v>
      </c>
      <c r="H69" s="190" t="s">
        <v>261</v>
      </c>
      <c r="I69" s="175" t="s">
        <v>261</v>
      </c>
    </row>
    <row r="70" spans="1:9" s="3" customFormat="1" x14ac:dyDescent="0.2">
      <c r="A70" s="45" t="s">
        <v>119</v>
      </c>
      <c r="B70" s="60" t="s">
        <v>229</v>
      </c>
      <c r="C70" s="173">
        <v>20025.329000000002</v>
      </c>
      <c r="D70" s="174">
        <v>-11.920111776270115</v>
      </c>
      <c r="E70" s="173">
        <v>7403.15</v>
      </c>
      <c r="F70" s="174">
        <v>36.968930697717873</v>
      </c>
      <c r="G70" s="174">
        <v>0.77997738588324783</v>
      </c>
      <c r="H70" s="173">
        <v>3180.31</v>
      </c>
      <c r="I70" s="174">
        <v>-10.25440959224764</v>
      </c>
    </row>
    <row r="71" spans="1:9" s="3" customFormat="1" ht="12.75" customHeight="1" x14ac:dyDescent="0.2">
      <c r="A71" s="45" t="s">
        <v>124</v>
      </c>
      <c r="B71" s="60" t="s">
        <v>230</v>
      </c>
      <c r="C71" s="173">
        <v>7550.0559999999996</v>
      </c>
      <c r="D71" s="174">
        <v>-21.067716914759622</v>
      </c>
      <c r="E71" s="190" t="s">
        <v>261</v>
      </c>
      <c r="F71" s="175" t="s">
        <v>261</v>
      </c>
      <c r="G71" s="175" t="s">
        <v>261</v>
      </c>
      <c r="H71" s="190" t="s">
        <v>261</v>
      </c>
      <c r="I71" s="175" t="s">
        <v>261</v>
      </c>
    </row>
    <row r="72" spans="1:9" s="3" customFormat="1" ht="37.5" customHeight="1" x14ac:dyDescent="0.2">
      <c r="A72" s="43" t="s">
        <v>70</v>
      </c>
      <c r="B72" s="59" t="s">
        <v>179</v>
      </c>
      <c r="C72" s="173">
        <v>110292.488</v>
      </c>
      <c r="D72" s="174">
        <v>-1.1823897820326579</v>
      </c>
      <c r="E72" s="173">
        <v>71073.341</v>
      </c>
      <c r="F72" s="174">
        <v>64.44078131594965</v>
      </c>
      <c r="G72" s="174">
        <v>-3.1388791802153886</v>
      </c>
      <c r="H72" s="173">
        <v>19038.37</v>
      </c>
      <c r="I72" s="174">
        <v>10.520502089329806</v>
      </c>
    </row>
    <row r="73" spans="1:9" ht="24" x14ac:dyDescent="0.2">
      <c r="A73" s="45" t="s">
        <v>41</v>
      </c>
      <c r="B73" s="60" t="s">
        <v>196</v>
      </c>
      <c r="C73" s="173">
        <v>35051.06</v>
      </c>
      <c r="D73" s="174">
        <v>3.0072717408052183</v>
      </c>
      <c r="E73" s="173">
        <v>25406.506000000001</v>
      </c>
      <c r="F73" s="174">
        <v>72.48427294352868</v>
      </c>
      <c r="G73" s="174">
        <v>12.437615869045668</v>
      </c>
      <c r="H73" s="190" t="s">
        <v>261</v>
      </c>
      <c r="I73" s="175" t="s">
        <v>261</v>
      </c>
    </row>
    <row r="74" spans="1:9" ht="25.5" customHeight="1" x14ac:dyDescent="0.2">
      <c r="A74" s="46" t="s">
        <v>71</v>
      </c>
      <c r="B74" s="60" t="s">
        <v>180</v>
      </c>
      <c r="C74" s="173">
        <v>57699.968000000001</v>
      </c>
      <c r="D74" s="174">
        <v>-6.1691584650280555</v>
      </c>
      <c r="E74" s="173">
        <v>34616.453000000001</v>
      </c>
      <c r="F74" s="174">
        <v>59.993885958480952</v>
      </c>
      <c r="G74" s="174">
        <v>-9.1620126890211537</v>
      </c>
      <c r="H74" s="173">
        <v>12002.009</v>
      </c>
      <c r="I74" s="174">
        <v>28.543101802054693</v>
      </c>
    </row>
    <row r="75" spans="1:9" ht="36" x14ac:dyDescent="0.2">
      <c r="A75" s="46" t="s">
        <v>72</v>
      </c>
      <c r="B75" s="60" t="s">
        <v>374</v>
      </c>
      <c r="C75" s="173">
        <v>57699.968000000001</v>
      </c>
      <c r="D75" s="174">
        <v>-6.1691584650280555</v>
      </c>
      <c r="E75" s="173">
        <v>34616.453000000001</v>
      </c>
      <c r="F75" s="174">
        <v>59.993885958480952</v>
      </c>
      <c r="G75" s="174">
        <v>-9.1620126890211537</v>
      </c>
      <c r="H75" s="173">
        <v>12002.009</v>
      </c>
      <c r="I75" s="174">
        <v>28.543101802054693</v>
      </c>
    </row>
    <row r="76" spans="1:9" ht="25.5" customHeight="1" x14ac:dyDescent="0.2">
      <c r="A76" s="45" t="s">
        <v>121</v>
      </c>
      <c r="B76" s="60" t="s">
        <v>231</v>
      </c>
      <c r="C76" s="173">
        <v>10999.424999999999</v>
      </c>
      <c r="D76" s="174">
        <v>-8.3615004539258777</v>
      </c>
      <c r="E76" s="173">
        <v>8759.3279999999995</v>
      </c>
      <c r="F76" s="174">
        <v>79.634417253629167</v>
      </c>
      <c r="G76" s="174">
        <v>-22.034403089739502</v>
      </c>
      <c r="H76" s="173">
        <v>1648.3209999999999</v>
      </c>
      <c r="I76" s="174">
        <v>-52.130448166906739</v>
      </c>
    </row>
    <row r="77" spans="1:9" s="3" customFormat="1" x14ac:dyDescent="0.2">
      <c r="A77" s="43" t="s">
        <v>30</v>
      </c>
      <c r="B77" s="59" t="s">
        <v>155</v>
      </c>
      <c r="C77" s="173">
        <v>57704.305</v>
      </c>
      <c r="D77" s="174">
        <v>-9.7691148274045556</v>
      </c>
      <c r="E77" s="173">
        <v>29021.845000000001</v>
      </c>
      <c r="F77" s="174">
        <v>50.294072513307285</v>
      </c>
      <c r="G77" s="174">
        <v>-12.809726234837871</v>
      </c>
      <c r="H77" s="173">
        <v>9971.5840000000007</v>
      </c>
      <c r="I77" s="174">
        <v>-23.088544882853228</v>
      </c>
    </row>
    <row r="78" spans="1:9" s="3" customFormat="1" ht="48" x14ac:dyDescent="0.2">
      <c r="A78" s="45" t="s">
        <v>73</v>
      </c>
      <c r="B78" s="60" t="s">
        <v>253</v>
      </c>
      <c r="C78" s="173">
        <v>32606.659</v>
      </c>
      <c r="D78" s="174">
        <v>-9.6651563973831625</v>
      </c>
      <c r="E78" s="173">
        <v>17567.52</v>
      </c>
      <c r="F78" s="174">
        <v>53.877093019557755</v>
      </c>
      <c r="G78" s="174">
        <v>-16.583016316709056</v>
      </c>
      <c r="H78" s="173">
        <v>5404.7489999999998</v>
      </c>
      <c r="I78" s="174">
        <v>-25.14203245011603</v>
      </c>
    </row>
    <row r="79" spans="1:9" s="3" customFormat="1" ht="25.5" customHeight="1" x14ac:dyDescent="0.2">
      <c r="A79" s="45" t="s">
        <v>125</v>
      </c>
      <c r="B79" s="60" t="s">
        <v>232</v>
      </c>
      <c r="C79" s="173">
        <v>19250.125</v>
      </c>
      <c r="D79" s="174">
        <v>-18.944480403386912</v>
      </c>
      <c r="E79" s="173">
        <v>15073.984</v>
      </c>
      <c r="F79" s="174">
        <v>78.305901909727865</v>
      </c>
      <c r="G79" s="174">
        <v>-17.777334742440253</v>
      </c>
      <c r="H79" s="190" t="s">
        <v>261</v>
      </c>
      <c r="I79" s="175" t="s">
        <v>261</v>
      </c>
    </row>
    <row r="80" spans="1:9" s="3" customFormat="1" ht="24" x14ac:dyDescent="0.2">
      <c r="A80" s="45" t="s">
        <v>126</v>
      </c>
      <c r="B80" s="60" t="s">
        <v>375</v>
      </c>
      <c r="C80" s="173">
        <v>13356.534</v>
      </c>
      <c r="D80" s="174">
        <v>8.1849285692937013</v>
      </c>
      <c r="E80" s="173">
        <v>2493.5360000000001</v>
      </c>
      <c r="F80" s="174">
        <v>18.669034945742659</v>
      </c>
      <c r="G80" s="174">
        <v>-8.5531211229155204</v>
      </c>
      <c r="H80" s="190" t="s">
        <v>261</v>
      </c>
      <c r="I80" s="175" t="s">
        <v>261</v>
      </c>
    </row>
    <row r="81" spans="1:10" ht="24" x14ac:dyDescent="0.2">
      <c r="A81" s="45" t="s">
        <v>19</v>
      </c>
      <c r="B81" s="60" t="s">
        <v>234</v>
      </c>
      <c r="C81" s="216" t="s">
        <v>261</v>
      </c>
      <c r="D81" s="216" t="s">
        <v>261</v>
      </c>
      <c r="E81" s="216" t="s">
        <v>261</v>
      </c>
      <c r="F81" s="216" t="s">
        <v>261</v>
      </c>
      <c r="G81" s="216" t="s">
        <v>261</v>
      </c>
      <c r="H81" s="216" t="s">
        <v>261</v>
      </c>
      <c r="I81" s="216" t="s">
        <v>261</v>
      </c>
      <c r="J81" s="4"/>
    </row>
    <row r="82" spans="1:10" ht="25.5" customHeight="1" x14ac:dyDescent="0.2">
      <c r="A82" s="45" t="s">
        <v>74</v>
      </c>
      <c r="B82" s="60" t="s">
        <v>181</v>
      </c>
      <c r="C82" s="173">
        <v>14650.753000000001</v>
      </c>
      <c r="D82" s="174">
        <v>-19.168919337927612</v>
      </c>
      <c r="E82" s="173">
        <v>5177.308</v>
      </c>
      <c r="F82" s="174">
        <v>35.33816999030698</v>
      </c>
      <c r="G82" s="174">
        <v>-29.11635658115544</v>
      </c>
      <c r="H82" s="173">
        <v>2459.6480000000001</v>
      </c>
      <c r="I82" s="174">
        <v>-27.192514556180789</v>
      </c>
    </row>
    <row r="83" spans="1:10" s="3" customFormat="1" x14ac:dyDescent="0.2">
      <c r="A83" s="43" t="s">
        <v>31</v>
      </c>
      <c r="B83" s="61" t="s">
        <v>156</v>
      </c>
      <c r="C83" s="173">
        <v>551742.65599999996</v>
      </c>
      <c r="D83" s="174">
        <v>7.2270394919965151</v>
      </c>
      <c r="E83" s="173">
        <v>378855.788</v>
      </c>
      <c r="F83" s="174">
        <v>68.665306892639464</v>
      </c>
      <c r="G83" s="174">
        <v>48.848011976681654</v>
      </c>
      <c r="H83" s="173">
        <v>164909.06200000001</v>
      </c>
      <c r="I83" s="174">
        <v>61.097476377217866</v>
      </c>
    </row>
    <row r="84" spans="1:10" ht="24" x14ac:dyDescent="0.2">
      <c r="A84" s="45" t="s">
        <v>20</v>
      </c>
      <c r="B84" s="60" t="s">
        <v>376</v>
      </c>
      <c r="C84" s="173">
        <v>348326.8</v>
      </c>
      <c r="D84" s="174">
        <v>6.0378099484465144</v>
      </c>
      <c r="E84" s="173">
        <v>252720.37700000001</v>
      </c>
      <c r="F84" s="174">
        <v>72.552665198313775</v>
      </c>
      <c r="G84" s="174">
        <v>89.979679150720543</v>
      </c>
      <c r="H84" s="173">
        <v>128467.868</v>
      </c>
      <c r="I84" s="174">
        <v>99.699561193075681</v>
      </c>
    </row>
    <row r="85" spans="1:10" ht="36" x14ac:dyDescent="0.2">
      <c r="A85" s="45" t="s">
        <v>42</v>
      </c>
      <c r="B85" s="60" t="s">
        <v>380</v>
      </c>
      <c r="C85" s="216" t="s">
        <v>261</v>
      </c>
      <c r="D85" s="216" t="s">
        <v>261</v>
      </c>
      <c r="E85" s="216" t="s">
        <v>261</v>
      </c>
      <c r="F85" s="216" t="s">
        <v>261</v>
      </c>
      <c r="G85" s="216" t="s">
        <v>261</v>
      </c>
      <c r="H85" s="216" t="s">
        <v>261</v>
      </c>
      <c r="I85" s="216" t="s">
        <v>261</v>
      </c>
    </row>
    <row r="86" spans="1:10" ht="14.25" customHeight="1" x14ac:dyDescent="0.2">
      <c r="A86" s="45" t="s">
        <v>127</v>
      </c>
      <c r="B86" s="60" t="s">
        <v>235</v>
      </c>
      <c r="C86" s="173">
        <v>62649.279000000002</v>
      </c>
      <c r="D86" s="174">
        <v>15.082202243509727</v>
      </c>
      <c r="E86" s="173">
        <v>42377.658000000003</v>
      </c>
      <c r="F86" s="174">
        <v>67.642690668475211</v>
      </c>
      <c r="G86" s="174">
        <v>11.702692468339446</v>
      </c>
      <c r="H86" s="173">
        <v>21501.098999999998</v>
      </c>
      <c r="I86" s="174">
        <v>3.7415392845992073</v>
      </c>
    </row>
    <row r="87" spans="1:10" s="12" customFormat="1" ht="26.25" customHeight="1" x14ac:dyDescent="0.2">
      <c r="A87" s="45" t="s">
        <v>128</v>
      </c>
      <c r="B87" s="60" t="s">
        <v>397</v>
      </c>
      <c r="C87" s="173">
        <v>36771.582000000002</v>
      </c>
      <c r="D87" s="174">
        <v>2.6995698170766707</v>
      </c>
      <c r="E87" s="216" t="s">
        <v>261</v>
      </c>
      <c r="F87" s="210" t="s">
        <v>261</v>
      </c>
      <c r="G87" s="210" t="s">
        <v>261</v>
      </c>
      <c r="H87" s="216" t="s">
        <v>261</v>
      </c>
      <c r="I87" s="210" t="s">
        <v>261</v>
      </c>
    </row>
    <row r="88" spans="1:10" ht="24" x14ac:dyDescent="0.2">
      <c r="A88" s="45" t="s">
        <v>21</v>
      </c>
      <c r="B88" s="60" t="s">
        <v>377</v>
      </c>
      <c r="C88" s="173">
        <v>84438.672000000006</v>
      </c>
      <c r="D88" s="174">
        <v>4.2669847773488243</v>
      </c>
      <c r="E88" s="173">
        <v>48855.535000000003</v>
      </c>
      <c r="F88" s="174">
        <v>57.859193948478961</v>
      </c>
      <c r="G88" s="174">
        <v>0.53163584097223759</v>
      </c>
      <c r="H88" s="173">
        <v>19402.032999999999</v>
      </c>
      <c r="I88" s="174">
        <v>-5.3199258273988406</v>
      </c>
    </row>
    <row r="89" spans="1:10" ht="24" x14ac:dyDescent="0.2">
      <c r="A89" s="45" t="s">
        <v>75</v>
      </c>
      <c r="B89" s="60" t="s">
        <v>182</v>
      </c>
      <c r="C89" s="173">
        <v>36151.966</v>
      </c>
      <c r="D89" s="174">
        <v>-9.5251746463333706</v>
      </c>
      <c r="E89" s="216" t="s">
        <v>261</v>
      </c>
      <c r="F89" s="210" t="s">
        <v>261</v>
      </c>
      <c r="G89" s="210" t="s">
        <v>261</v>
      </c>
      <c r="H89" s="216" t="s">
        <v>261</v>
      </c>
      <c r="I89" s="210" t="s">
        <v>261</v>
      </c>
    </row>
    <row r="90" spans="1:10" ht="36" x14ac:dyDescent="0.2">
      <c r="A90" s="45" t="s">
        <v>76</v>
      </c>
      <c r="B90" s="60" t="s">
        <v>378</v>
      </c>
      <c r="C90" s="173">
        <v>39497.260999999999</v>
      </c>
      <c r="D90" s="174">
        <v>15.575076060257592</v>
      </c>
      <c r="E90" s="173">
        <v>22689.161</v>
      </c>
      <c r="F90" s="174">
        <v>57.444897255027385</v>
      </c>
      <c r="G90" s="174">
        <v>5.757681594029024</v>
      </c>
      <c r="H90" s="173">
        <v>7926.4210000000003</v>
      </c>
      <c r="I90" s="174">
        <v>2.0346634251420603</v>
      </c>
    </row>
    <row r="91" spans="1:10" x14ac:dyDescent="0.2">
      <c r="A91" s="45" t="s">
        <v>43</v>
      </c>
      <c r="B91" s="60" t="s">
        <v>198</v>
      </c>
      <c r="C91" s="216" t="s">
        <v>261</v>
      </c>
      <c r="D91" s="216" t="s">
        <v>261</v>
      </c>
      <c r="E91" s="216" t="s">
        <v>261</v>
      </c>
      <c r="F91" s="216" t="s">
        <v>261</v>
      </c>
      <c r="G91" s="216" t="s">
        <v>261</v>
      </c>
      <c r="H91" s="216" t="s">
        <v>261</v>
      </c>
      <c r="I91" s="216" t="s">
        <v>261</v>
      </c>
    </row>
    <row r="92" spans="1:10" ht="24" x14ac:dyDescent="0.2">
      <c r="A92" s="45" t="s">
        <v>77</v>
      </c>
      <c r="B92" s="60" t="s">
        <v>184</v>
      </c>
      <c r="C92" s="173">
        <v>103410.337</v>
      </c>
      <c r="D92" s="174">
        <v>16.489893275847002</v>
      </c>
      <c r="E92" s="173">
        <v>63862.678</v>
      </c>
      <c r="F92" s="174">
        <v>61.756570815546233</v>
      </c>
      <c r="G92" s="174">
        <v>8.7706052765633853</v>
      </c>
      <c r="H92" s="173">
        <v>12827.132</v>
      </c>
      <c r="I92" s="174">
        <v>30.392970095009925</v>
      </c>
    </row>
    <row r="93" spans="1:10" ht="36" x14ac:dyDescent="0.2">
      <c r="A93" s="45" t="s">
        <v>78</v>
      </c>
      <c r="B93" s="60" t="s">
        <v>185</v>
      </c>
      <c r="C93" s="173">
        <v>39698.315000000002</v>
      </c>
      <c r="D93" s="174">
        <v>62.534105974933638</v>
      </c>
      <c r="E93" s="173">
        <v>12920.602000000001</v>
      </c>
      <c r="F93" s="174">
        <v>32.546978379309046</v>
      </c>
      <c r="G93" s="174">
        <v>22.235804396632165</v>
      </c>
      <c r="H93" s="173">
        <v>3495.893</v>
      </c>
      <c r="I93" s="174">
        <v>165.86213531245463</v>
      </c>
    </row>
    <row r="94" spans="1:10" ht="36" x14ac:dyDescent="0.2">
      <c r="A94" s="45" t="s">
        <v>92</v>
      </c>
      <c r="B94" s="60" t="s">
        <v>199</v>
      </c>
      <c r="C94" s="173">
        <v>27589.852999999999</v>
      </c>
      <c r="D94" s="174">
        <v>11.610855412969242</v>
      </c>
      <c r="E94" s="173">
        <v>18275.650000000001</v>
      </c>
      <c r="F94" s="174">
        <v>66.240476163464891</v>
      </c>
      <c r="G94" s="174">
        <v>37.668601315665775</v>
      </c>
      <c r="H94" s="173">
        <v>5213.0219999999999</v>
      </c>
      <c r="I94" s="174">
        <v>38.853627372561114</v>
      </c>
    </row>
    <row r="95" spans="1:10" s="3" customFormat="1" ht="24" x14ac:dyDescent="0.2">
      <c r="A95" s="43" t="s">
        <v>93</v>
      </c>
      <c r="B95" s="57" t="s">
        <v>168</v>
      </c>
      <c r="C95" s="173">
        <v>37217.156999999999</v>
      </c>
      <c r="D95" s="174">
        <v>-11.342149182349946</v>
      </c>
      <c r="E95" s="173">
        <v>19175.183000000001</v>
      </c>
      <c r="F95" s="174">
        <v>51.5224282177169</v>
      </c>
      <c r="G95" s="174">
        <v>-7.0839625397124451</v>
      </c>
      <c r="H95" s="184">
        <v>13521.781999999999</v>
      </c>
      <c r="I95" s="191">
        <v>-13.13066407223698</v>
      </c>
    </row>
    <row r="96" spans="1:10" ht="12.75" customHeight="1" x14ac:dyDescent="0.2">
      <c r="A96" s="45" t="s">
        <v>22</v>
      </c>
      <c r="B96" s="60" t="s">
        <v>236</v>
      </c>
      <c r="C96" s="216" t="s">
        <v>261</v>
      </c>
      <c r="D96" s="210" t="s">
        <v>261</v>
      </c>
      <c r="E96" s="216" t="s">
        <v>261</v>
      </c>
      <c r="F96" s="210" t="s">
        <v>261</v>
      </c>
      <c r="G96" s="210" t="s">
        <v>261</v>
      </c>
      <c r="H96" s="216" t="s">
        <v>261</v>
      </c>
      <c r="I96" s="210" t="s">
        <v>261</v>
      </c>
    </row>
    <row r="97" spans="1:9" ht="24" x14ac:dyDescent="0.2">
      <c r="A97" s="46" t="s">
        <v>129</v>
      </c>
      <c r="B97" s="60" t="s">
        <v>237</v>
      </c>
      <c r="C97" s="216" t="s">
        <v>261</v>
      </c>
      <c r="D97" s="210" t="s">
        <v>261</v>
      </c>
      <c r="E97" s="216" t="s">
        <v>261</v>
      </c>
      <c r="F97" s="210" t="s">
        <v>261</v>
      </c>
      <c r="G97" s="210" t="s">
        <v>261</v>
      </c>
      <c r="H97" s="216" t="s">
        <v>261</v>
      </c>
      <c r="I97" s="210" t="s">
        <v>261</v>
      </c>
    </row>
    <row r="98" spans="1:9" s="3" customFormat="1" x14ac:dyDescent="0.2">
      <c r="A98" s="43" t="s">
        <v>44</v>
      </c>
      <c r="B98" s="59" t="s">
        <v>157</v>
      </c>
      <c r="C98" s="173">
        <v>37658.985000000001</v>
      </c>
      <c r="D98" s="174">
        <v>-25.384422248848903</v>
      </c>
      <c r="E98" s="173">
        <v>10137.817999999999</v>
      </c>
      <c r="F98" s="191">
        <v>26.920051084754405</v>
      </c>
      <c r="G98" s="191">
        <v>-43.167912626132441</v>
      </c>
      <c r="H98" s="184">
        <v>4011.6880000000001</v>
      </c>
      <c r="I98" s="191">
        <v>83.337309302030121</v>
      </c>
    </row>
    <row r="99" spans="1:9" x14ac:dyDescent="0.2">
      <c r="A99" s="45" t="s">
        <v>79</v>
      </c>
      <c r="B99" s="60" t="s">
        <v>186</v>
      </c>
      <c r="C99" s="173">
        <v>9147.5910000000003</v>
      </c>
      <c r="D99" s="191">
        <v>-34.995362847336089</v>
      </c>
      <c r="E99" s="184">
        <v>1542.857</v>
      </c>
      <c r="F99" s="191">
        <v>16.86626566491659</v>
      </c>
      <c r="G99" s="210" t="s">
        <v>261</v>
      </c>
      <c r="H99" s="216" t="s">
        <v>261</v>
      </c>
      <c r="I99" s="210" t="s">
        <v>261</v>
      </c>
    </row>
    <row r="100" spans="1:9" s="3" customFormat="1" x14ac:dyDescent="0.2">
      <c r="A100" s="43" t="s">
        <v>32</v>
      </c>
      <c r="B100" s="57" t="s">
        <v>170</v>
      </c>
      <c r="C100" s="173">
        <v>10022.844999999999</v>
      </c>
      <c r="D100" s="174">
        <v>-29.47434601097833</v>
      </c>
      <c r="E100" s="184">
        <v>1401.1210000000001</v>
      </c>
      <c r="F100" s="191">
        <v>13.979274347752559</v>
      </c>
      <c r="G100" s="210" t="s">
        <v>261</v>
      </c>
      <c r="H100" s="216" t="s">
        <v>261</v>
      </c>
      <c r="I100" s="210" t="s">
        <v>261</v>
      </c>
    </row>
    <row r="101" spans="1:9" s="3" customFormat="1" x14ac:dyDescent="0.2">
      <c r="A101" s="43" t="s">
        <v>45</v>
      </c>
      <c r="B101" s="59" t="s">
        <v>158</v>
      </c>
      <c r="C101" s="173">
        <v>155908.76999999999</v>
      </c>
      <c r="D101" s="174">
        <v>6.1643875662757988E-2</v>
      </c>
      <c r="E101" s="173">
        <v>90254.956999999995</v>
      </c>
      <c r="F101" s="174">
        <v>57.889595947681457</v>
      </c>
      <c r="G101" s="174">
        <v>2.2858098648740968</v>
      </c>
      <c r="H101" s="173">
        <v>26171.159</v>
      </c>
      <c r="I101" s="174">
        <v>3.7849903411265919</v>
      </c>
    </row>
    <row r="102" spans="1:9" ht="36" x14ac:dyDescent="0.2">
      <c r="A102" s="45" t="s">
        <v>80</v>
      </c>
      <c r="B102" s="60" t="s">
        <v>395</v>
      </c>
      <c r="C102" s="173">
        <v>141430.647</v>
      </c>
      <c r="D102" s="174">
        <v>-0.65956465291163469</v>
      </c>
      <c r="E102" s="173">
        <v>84196.062000000005</v>
      </c>
      <c r="F102" s="174">
        <v>59.531695418179062</v>
      </c>
      <c r="G102" s="174">
        <v>0.98253889460830202</v>
      </c>
      <c r="H102" s="173">
        <v>24184.940999999999</v>
      </c>
      <c r="I102" s="174">
        <v>4.0464644206686478</v>
      </c>
    </row>
    <row r="103" spans="1:9" s="3" customFormat="1" ht="24" x14ac:dyDescent="0.2">
      <c r="A103" s="43" t="s">
        <v>33</v>
      </c>
      <c r="B103" s="59" t="s">
        <v>159</v>
      </c>
      <c r="C103" s="173">
        <v>53300.436999999998</v>
      </c>
      <c r="D103" s="174">
        <v>-34.417728329943301</v>
      </c>
      <c r="E103" s="173">
        <v>2057.5259999999998</v>
      </c>
      <c r="F103" s="174">
        <v>3.8602422715596121</v>
      </c>
      <c r="G103" s="174">
        <v>-37.410916250019774</v>
      </c>
      <c r="H103" s="173">
        <v>1380.36</v>
      </c>
      <c r="I103" s="174">
        <v>-24.039348361548839</v>
      </c>
    </row>
    <row r="104" spans="1:9" ht="36" x14ac:dyDescent="0.2">
      <c r="A104" s="45" t="s">
        <v>23</v>
      </c>
      <c r="B104" s="60" t="s">
        <v>396</v>
      </c>
      <c r="C104" s="173">
        <v>41417.508000000002</v>
      </c>
      <c r="D104" s="174">
        <v>-32.654618413426206</v>
      </c>
      <c r="E104" s="173">
        <v>573.55899999999997</v>
      </c>
      <c r="F104" s="174">
        <v>1.3848225731012112</v>
      </c>
      <c r="G104" s="174">
        <v>76.441146703335576</v>
      </c>
      <c r="H104" s="216" t="s">
        <v>261</v>
      </c>
      <c r="I104" s="210" t="s">
        <v>261</v>
      </c>
    </row>
    <row r="105" spans="1:9" x14ac:dyDescent="0.2">
      <c r="A105" s="45" t="s">
        <v>81</v>
      </c>
      <c r="B105" s="60" t="s">
        <v>187</v>
      </c>
      <c r="C105" s="173">
        <v>27864.196</v>
      </c>
      <c r="D105" s="191">
        <v>-36.409798810453516</v>
      </c>
      <c r="E105" s="173">
        <v>463.08800000000002</v>
      </c>
      <c r="F105" s="174">
        <v>1.6619463917064037</v>
      </c>
      <c r="G105" s="191">
        <v>64.540015065163942</v>
      </c>
      <c r="H105" s="216" t="s">
        <v>261</v>
      </c>
      <c r="I105" s="210" t="s">
        <v>261</v>
      </c>
    </row>
    <row r="106" spans="1:9" ht="24" x14ac:dyDescent="0.2">
      <c r="A106" s="45" t="s">
        <v>132</v>
      </c>
      <c r="B106" s="60" t="s">
        <v>240</v>
      </c>
      <c r="C106" s="173">
        <v>1263.4110000000001</v>
      </c>
      <c r="D106" s="174">
        <v>-83.501162770046292</v>
      </c>
      <c r="E106" s="216" t="s">
        <v>262</v>
      </c>
      <c r="F106" s="216" t="s">
        <v>262</v>
      </c>
      <c r="G106" s="216" t="s">
        <v>262</v>
      </c>
      <c r="H106" s="216" t="s">
        <v>262</v>
      </c>
      <c r="I106" s="216" t="s">
        <v>262</v>
      </c>
    </row>
    <row r="107" spans="1:9" ht="24" x14ac:dyDescent="0.2">
      <c r="A107" s="45" t="s">
        <v>24</v>
      </c>
      <c r="B107" s="60" t="s">
        <v>189</v>
      </c>
      <c r="C107" s="173">
        <v>11882.929</v>
      </c>
      <c r="D107" s="174">
        <v>-39.901688629511597</v>
      </c>
      <c r="E107" s="173">
        <v>1483.9670000000001</v>
      </c>
      <c r="F107" s="174">
        <v>12.488225756461222</v>
      </c>
      <c r="G107" s="174">
        <v>-49.904651308027418</v>
      </c>
      <c r="H107" s="216" t="s">
        <v>261</v>
      </c>
      <c r="I107" s="210" t="s">
        <v>261</v>
      </c>
    </row>
    <row r="108" spans="1:9" s="3" customFormat="1" ht="25.5" x14ac:dyDescent="0.2">
      <c r="A108" s="43"/>
      <c r="B108" s="59" t="s">
        <v>263</v>
      </c>
      <c r="C108" s="176">
        <v>2612131.5869999998</v>
      </c>
      <c r="D108" s="177">
        <v>1.3744198284349833</v>
      </c>
      <c r="E108" s="176">
        <v>1118325.392</v>
      </c>
      <c r="F108" s="177">
        <v>42.81275099484489</v>
      </c>
      <c r="G108" s="177">
        <v>11.746728216921856</v>
      </c>
      <c r="H108" s="176">
        <v>504634.511</v>
      </c>
      <c r="I108" s="177">
        <v>13.708945197230857</v>
      </c>
    </row>
    <row r="109" spans="1:9" s="3" customFormat="1" x14ac:dyDescent="0.2">
      <c r="A109" s="43" t="s">
        <v>6</v>
      </c>
      <c r="B109" s="60" t="s">
        <v>46</v>
      </c>
      <c r="C109" s="173">
        <v>676295.85199999996</v>
      </c>
      <c r="D109" s="174">
        <v>3.0113652620015938</v>
      </c>
      <c r="E109" s="173">
        <v>304751.53499999997</v>
      </c>
      <c r="F109" s="174">
        <v>45.061866651815578</v>
      </c>
      <c r="G109" s="174">
        <v>0.1547018376351289</v>
      </c>
      <c r="H109" s="173">
        <v>132235.52799999999</v>
      </c>
      <c r="I109" s="174">
        <v>-6.9602201948376852</v>
      </c>
    </row>
    <row r="110" spans="1:9" x14ac:dyDescent="0.2">
      <c r="A110" s="43" t="s">
        <v>7</v>
      </c>
      <c r="B110" s="60" t="s">
        <v>50</v>
      </c>
      <c r="C110" s="173">
        <v>910670.57400000002</v>
      </c>
      <c r="D110" s="174">
        <v>-1.2492896594040732</v>
      </c>
      <c r="E110" s="173">
        <v>540765.196</v>
      </c>
      <c r="F110" s="174">
        <v>59.380989288449328</v>
      </c>
      <c r="G110" s="174">
        <v>26.000474428842502</v>
      </c>
      <c r="H110" s="173">
        <v>225669.07399999999</v>
      </c>
      <c r="I110" s="174">
        <v>42.561899200395473</v>
      </c>
    </row>
    <row r="111" spans="1:9" x14ac:dyDescent="0.2">
      <c r="A111" s="43" t="s">
        <v>8</v>
      </c>
      <c r="B111" s="60" t="s">
        <v>47</v>
      </c>
      <c r="C111" s="173">
        <v>24968.267</v>
      </c>
      <c r="D111" s="174">
        <v>-15.22736888130081</v>
      </c>
      <c r="E111" s="184">
        <v>11197.388000000001</v>
      </c>
      <c r="F111" s="191">
        <v>44.846476529588543</v>
      </c>
      <c r="G111" s="210" t="s">
        <v>261</v>
      </c>
      <c r="H111" s="216" t="s">
        <v>261</v>
      </c>
      <c r="I111" s="210" t="s">
        <v>261</v>
      </c>
    </row>
    <row r="112" spans="1:9" x14ac:dyDescent="0.2">
      <c r="A112" s="43" t="s">
        <v>9</v>
      </c>
      <c r="B112" s="60" t="s">
        <v>48</v>
      </c>
      <c r="C112" s="173">
        <v>673788.47199999995</v>
      </c>
      <c r="D112" s="174">
        <v>6.878777601081798</v>
      </c>
      <c r="E112" s="173">
        <v>182752.83499999999</v>
      </c>
      <c r="F112" s="174">
        <v>27.123176277791821</v>
      </c>
      <c r="G112" s="174">
        <v>7.5078721160784161</v>
      </c>
      <c r="H112" s="173">
        <v>96137.293999999994</v>
      </c>
      <c r="I112" s="174">
        <v>4.8124953181107886</v>
      </c>
    </row>
    <row r="113" spans="1:9" x14ac:dyDescent="0.2">
      <c r="A113" s="56" t="s">
        <v>10</v>
      </c>
      <c r="B113" s="62" t="s">
        <v>49</v>
      </c>
      <c r="C113" s="178">
        <v>326408.42200000002</v>
      </c>
      <c r="D113" s="179">
        <v>-3.4647351610035653</v>
      </c>
      <c r="E113" s="178">
        <v>78858.437999999995</v>
      </c>
      <c r="F113" s="179">
        <v>24.15943728314706</v>
      </c>
      <c r="G113" s="215" t="s">
        <v>261</v>
      </c>
      <c r="H113" s="217" t="s">
        <v>261</v>
      </c>
      <c r="I113" s="215" t="s">
        <v>261</v>
      </c>
    </row>
    <row r="114" spans="1:9" x14ac:dyDescent="0.2">
      <c r="A114" s="46"/>
      <c r="B114" s="46"/>
      <c r="C114" s="49"/>
      <c r="D114" s="50"/>
      <c r="E114" s="49"/>
      <c r="F114" s="50"/>
      <c r="G114" s="50"/>
      <c r="H114" s="44"/>
      <c r="I114" s="50"/>
    </row>
    <row r="115" spans="1:9" ht="13.5" x14ac:dyDescent="0.2">
      <c r="A115" s="117" t="s">
        <v>265</v>
      </c>
      <c r="F115" s="9"/>
    </row>
    <row r="116" spans="1:9" x14ac:dyDescent="0.2">
      <c r="F116" s="9"/>
    </row>
    <row r="117" spans="1:9" x14ac:dyDescent="0.2">
      <c r="F117" s="9"/>
    </row>
    <row r="118" spans="1:9" x14ac:dyDescent="0.2">
      <c r="F118" s="9"/>
    </row>
    <row r="119" spans="1:9" x14ac:dyDescent="0.2">
      <c r="F119" s="9"/>
    </row>
    <row r="120" spans="1:9" x14ac:dyDescent="0.2">
      <c r="F120" s="9"/>
    </row>
    <row r="121" spans="1:9" x14ac:dyDescent="0.2">
      <c r="F121" s="9"/>
    </row>
    <row r="122" spans="1:9" x14ac:dyDescent="0.2">
      <c r="F122" s="9"/>
    </row>
    <row r="123" spans="1:9" x14ac:dyDescent="0.2">
      <c r="F123" s="9"/>
    </row>
    <row r="124" spans="1:9" x14ac:dyDescent="0.2">
      <c r="F124" s="9"/>
    </row>
    <row r="125" spans="1:9" x14ac:dyDescent="0.2">
      <c r="F125" s="9"/>
    </row>
    <row r="126" spans="1:9" x14ac:dyDescent="0.2">
      <c r="F126" s="9"/>
    </row>
    <row r="127" spans="1:9" x14ac:dyDescent="0.2">
      <c r="F127" s="9"/>
    </row>
    <row r="128" spans="1:9" x14ac:dyDescent="0.2">
      <c r="F128" s="9"/>
    </row>
    <row r="129" spans="6:6" x14ac:dyDescent="0.2">
      <c r="F129" s="9"/>
    </row>
    <row r="130" spans="6:6" x14ac:dyDescent="0.2">
      <c r="F130" s="9"/>
    </row>
    <row r="131" spans="6:6" x14ac:dyDescent="0.2">
      <c r="F131" s="9"/>
    </row>
    <row r="132" spans="6:6" x14ac:dyDescent="0.2">
      <c r="F132" s="9"/>
    </row>
    <row r="133" spans="6:6" x14ac:dyDescent="0.2">
      <c r="F133" s="9"/>
    </row>
    <row r="134" spans="6:6" x14ac:dyDescent="0.2">
      <c r="F134" s="9"/>
    </row>
    <row r="135" spans="6:6" x14ac:dyDescent="0.2">
      <c r="F135" s="9"/>
    </row>
    <row r="136" spans="6:6" x14ac:dyDescent="0.2">
      <c r="F136" s="9"/>
    </row>
    <row r="137" spans="6:6" x14ac:dyDescent="0.2">
      <c r="F137" s="9"/>
    </row>
    <row r="138" spans="6:6" x14ac:dyDescent="0.2">
      <c r="F138" s="9"/>
    </row>
    <row r="139" spans="6:6" x14ac:dyDescent="0.2">
      <c r="F139" s="9"/>
    </row>
    <row r="140" spans="6:6" x14ac:dyDescent="0.2">
      <c r="F140" s="9"/>
    </row>
    <row r="141" spans="6:6" x14ac:dyDescent="0.2">
      <c r="F141" s="9"/>
    </row>
    <row r="142" spans="6:6" x14ac:dyDescent="0.2">
      <c r="F142" s="9"/>
    </row>
    <row r="143" spans="6:6" x14ac:dyDescent="0.2">
      <c r="F143" s="9"/>
    </row>
    <row r="144" spans="6:6" x14ac:dyDescent="0.2">
      <c r="F144" s="9"/>
    </row>
    <row r="145" spans="6:6" x14ac:dyDescent="0.2">
      <c r="F145" s="9"/>
    </row>
    <row r="146" spans="6:6" x14ac:dyDescent="0.2">
      <c r="F146" s="9"/>
    </row>
    <row r="147" spans="6:6" x14ac:dyDescent="0.2">
      <c r="F147" s="9"/>
    </row>
    <row r="148" spans="6:6" x14ac:dyDescent="0.2">
      <c r="F148" s="9"/>
    </row>
    <row r="149" spans="6:6" x14ac:dyDescent="0.2">
      <c r="F149" s="9"/>
    </row>
    <row r="150" spans="6:6" x14ac:dyDescent="0.2">
      <c r="F150" s="9"/>
    </row>
    <row r="151" spans="6:6" x14ac:dyDescent="0.2">
      <c r="F151" s="9"/>
    </row>
    <row r="152" spans="6:6" x14ac:dyDescent="0.2">
      <c r="F152" s="9"/>
    </row>
    <row r="153" spans="6:6" x14ac:dyDescent="0.2">
      <c r="F153" s="9"/>
    </row>
    <row r="154" spans="6:6" x14ac:dyDescent="0.2">
      <c r="F154" s="9"/>
    </row>
    <row r="155" spans="6:6" x14ac:dyDescent="0.2">
      <c r="F155" s="9"/>
    </row>
    <row r="156" spans="6:6" x14ac:dyDescent="0.2">
      <c r="F156" s="9"/>
    </row>
    <row r="157" spans="6:6" x14ac:dyDescent="0.2">
      <c r="F157" s="9"/>
    </row>
    <row r="158" spans="6:6" x14ac:dyDescent="0.2">
      <c r="F158" s="9"/>
    </row>
    <row r="159" spans="6:6" x14ac:dyDescent="0.2">
      <c r="F159" s="9"/>
    </row>
    <row r="160" spans="6:6" x14ac:dyDescent="0.2">
      <c r="F160" s="9"/>
    </row>
    <row r="161" spans="6:6" x14ac:dyDescent="0.2">
      <c r="F161" s="9"/>
    </row>
    <row r="162" spans="6:6" x14ac:dyDescent="0.2">
      <c r="F162" s="9"/>
    </row>
    <row r="163" spans="6:6" x14ac:dyDescent="0.2">
      <c r="F163" s="9"/>
    </row>
    <row r="164" spans="6:6" x14ac:dyDescent="0.2">
      <c r="F164" s="9"/>
    </row>
    <row r="165" spans="6:6" x14ac:dyDescent="0.2">
      <c r="F165" s="9"/>
    </row>
    <row r="166" spans="6:6" x14ac:dyDescent="0.2">
      <c r="F166" s="9"/>
    </row>
    <row r="167" spans="6:6" x14ac:dyDescent="0.2">
      <c r="F167" s="9"/>
    </row>
    <row r="168" spans="6:6" x14ac:dyDescent="0.2">
      <c r="F168" s="9"/>
    </row>
    <row r="169" spans="6:6" x14ac:dyDescent="0.2">
      <c r="F169" s="9"/>
    </row>
    <row r="170" spans="6:6" x14ac:dyDescent="0.2">
      <c r="F170" s="9"/>
    </row>
    <row r="171" spans="6:6" x14ac:dyDescent="0.2">
      <c r="F171" s="9"/>
    </row>
    <row r="172" spans="6:6" x14ac:dyDescent="0.2">
      <c r="F172" s="9"/>
    </row>
    <row r="173" spans="6:6" x14ac:dyDescent="0.2">
      <c r="F173" s="9"/>
    </row>
    <row r="174" spans="6:6" x14ac:dyDescent="0.2">
      <c r="F174" s="9"/>
    </row>
    <row r="175" spans="6:6" x14ac:dyDescent="0.2">
      <c r="F175" s="9"/>
    </row>
    <row r="176" spans="6:6" x14ac:dyDescent="0.2">
      <c r="F176" s="9"/>
    </row>
    <row r="177" spans="6:6" x14ac:dyDescent="0.2">
      <c r="F177" s="9"/>
    </row>
    <row r="178" spans="6:6" x14ac:dyDescent="0.2">
      <c r="F178" s="9"/>
    </row>
    <row r="179" spans="6:6" x14ac:dyDescent="0.2">
      <c r="F179" s="9"/>
    </row>
    <row r="180" spans="6:6" x14ac:dyDescent="0.2">
      <c r="F180" s="9"/>
    </row>
    <row r="181" spans="6:6" x14ac:dyDescent="0.2">
      <c r="F181" s="9"/>
    </row>
    <row r="182" spans="6:6" x14ac:dyDescent="0.2">
      <c r="F182" s="9"/>
    </row>
    <row r="183" spans="6:6" x14ac:dyDescent="0.2">
      <c r="F183" s="9"/>
    </row>
    <row r="184" spans="6:6" x14ac:dyDescent="0.2">
      <c r="F184" s="9"/>
    </row>
    <row r="185" spans="6:6" x14ac:dyDescent="0.2">
      <c r="F185" s="9"/>
    </row>
    <row r="186" spans="6:6" x14ac:dyDescent="0.2">
      <c r="F186" s="9"/>
    </row>
    <row r="187" spans="6:6" x14ac:dyDescent="0.2">
      <c r="F187" s="9"/>
    </row>
    <row r="188" spans="6:6" x14ac:dyDescent="0.2">
      <c r="F188" s="9"/>
    </row>
    <row r="189" spans="6:6" x14ac:dyDescent="0.2">
      <c r="F189" s="9"/>
    </row>
    <row r="190" spans="6:6" x14ac:dyDescent="0.2">
      <c r="F190" s="9"/>
    </row>
    <row r="191" spans="6:6" x14ac:dyDescent="0.2">
      <c r="F191" s="9"/>
    </row>
    <row r="192" spans="6:6" x14ac:dyDescent="0.2">
      <c r="F192" s="9"/>
    </row>
    <row r="193" spans="6:6" x14ac:dyDescent="0.2">
      <c r="F193" s="9"/>
    </row>
    <row r="194" spans="6:6" x14ac:dyDescent="0.2">
      <c r="F194" s="9"/>
    </row>
    <row r="195" spans="6:6" x14ac:dyDescent="0.2">
      <c r="F195" s="9"/>
    </row>
    <row r="196" spans="6:6" x14ac:dyDescent="0.2">
      <c r="F196" s="9"/>
    </row>
    <row r="197" spans="6:6" x14ac:dyDescent="0.2">
      <c r="F197" s="9"/>
    </row>
    <row r="198" spans="6:6" x14ac:dyDescent="0.2">
      <c r="F198" s="9"/>
    </row>
    <row r="199" spans="6:6" x14ac:dyDescent="0.2">
      <c r="F199" s="9"/>
    </row>
    <row r="200" spans="6:6" x14ac:dyDescent="0.2">
      <c r="F200" s="9"/>
    </row>
    <row r="201" spans="6:6" x14ac:dyDescent="0.2">
      <c r="F201" s="9"/>
    </row>
    <row r="202" spans="6:6" x14ac:dyDescent="0.2">
      <c r="F202" s="9"/>
    </row>
    <row r="203" spans="6:6" x14ac:dyDescent="0.2">
      <c r="F203" s="9"/>
    </row>
    <row r="204" spans="6:6" x14ac:dyDescent="0.2">
      <c r="F204" s="9"/>
    </row>
    <row r="205" spans="6:6" x14ac:dyDescent="0.2">
      <c r="F205" s="9"/>
    </row>
    <row r="206" spans="6:6" x14ac:dyDescent="0.2">
      <c r="F206" s="9"/>
    </row>
    <row r="207" spans="6:6" x14ac:dyDescent="0.2">
      <c r="F207" s="9"/>
    </row>
    <row r="208" spans="6:6" x14ac:dyDescent="0.2">
      <c r="F208" s="9"/>
    </row>
    <row r="209" spans="6:6" x14ac:dyDescent="0.2">
      <c r="F209" s="9"/>
    </row>
  </sheetData>
  <mergeCells count="11">
    <mergeCell ref="D6:D7"/>
    <mergeCell ref="A1:I1"/>
    <mergeCell ref="A3:A7"/>
    <mergeCell ref="B3:B7"/>
    <mergeCell ref="C4:D5"/>
    <mergeCell ref="E5:G5"/>
    <mergeCell ref="H5:I5"/>
    <mergeCell ref="E4:I4"/>
    <mergeCell ref="E6:F6"/>
    <mergeCell ref="I6:I7"/>
    <mergeCell ref="G6:G7"/>
  </mergeCells>
  <phoneticPr fontId="0" type="noConversion"/>
  <conditionalFormatting sqref="C92:I94 C86:I86 C82:I84 C64:I64 C53:I54 C51:I51 C43:I45 C33:I40 C31:I31 C28:I28 C25:D25 C11:I13 C17:I18 C14:D16 C20:I21 C19:D19 C22:G22 C24:G24 C48:I49 C46:D47 C56:I56 C58:I60 C57:F57 C62:D62 C61:G61 C65:D65 C72:I72 C71:D71 C74:I75 C73:G73 C77:I78 C76:D76 C79:G80 C88:I88 C87:D87 C90:I90 C89:D89 C101:I103 C100:D100 C108:I110 C104:G104 C105 E105:F105 C106:D106 C107:G107 C112:I112 C111:D111 C113:D113 C27 E27:F27 H27 C66:I70 C95:G95 C98:E98">
    <cfRule type="expression" dxfId="141" priority="133">
      <formula>MOD(ROW(),2)=1</formula>
    </cfRule>
    <cfRule type="expression" dxfId="140" priority="134">
      <formula>RESTE(ROW(),2)=1</formula>
    </cfRule>
  </conditionalFormatting>
  <conditionalFormatting sqref="C23:I23 C9:H10 D27 G27 I27 C99 F98:I98">
    <cfRule type="expression" dxfId="139" priority="132">
      <formula>MOD(ROW(),2)=1</formula>
    </cfRule>
  </conditionalFormatting>
  <conditionalFormatting sqref="I10">
    <cfRule type="expression" dxfId="138" priority="131">
      <formula>MOD(ROW(),2)=1</formula>
    </cfRule>
  </conditionalFormatting>
  <conditionalFormatting sqref="I9">
    <cfRule type="expression" dxfId="137" priority="130">
      <formula>MOD(ROW(),2)=1</formula>
    </cfRule>
  </conditionalFormatting>
  <conditionalFormatting sqref="C8:I8">
    <cfRule type="expression" dxfId="136" priority="128">
      <formula>MOD(ROW(),2)=1</formula>
    </cfRule>
  </conditionalFormatting>
  <conditionalFormatting sqref="E14:I14">
    <cfRule type="expression" dxfId="135" priority="127">
      <formula>MOD(ROW(),2)=1</formula>
    </cfRule>
  </conditionalFormatting>
  <conditionalFormatting sqref="E15:I15">
    <cfRule type="expression" dxfId="134" priority="126">
      <formula>MOD(ROW(),2)=1</formula>
    </cfRule>
  </conditionalFormatting>
  <conditionalFormatting sqref="E16:I16">
    <cfRule type="expression" dxfId="133" priority="125">
      <formula>MOD(ROW(),2)=1</formula>
    </cfRule>
  </conditionalFormatting>
  <conditionalFormatting sqref="E19:I19">
    <cfRule type="expression" dxfId="132" priority="124">
      <formula>MOD(ROW(),2)=1</formula>
    </cfRule>
  </conditionalFormatting>
  <conditionalFormatting sqref="H22:I22">
    <cfRule type="expression" dxfId="131" priority="123">
      <formula>MOD(ROW(),2)=1</formula>
    </cfRule>
  </conditionalFormatting>
  <conditionalFormatting sqref="H24">
    <cfRule type="expression" dxfId="130" priority="122">
      <formula>MOD(ROW(),2)=1</formula>
    </cfRule>
  </conditionalFormatting>
  <conditionalFormatting sqref="I24">
    <cfRule type="expression" dxfId="129" priority="121">
      <formula>MOD(ROW(),2)=1</formula>
    </cfRule>
  </conditionalFormatting>
  <conditionalFormatting sqref="E25:I25">
    <cfRule type="expression" dxfId="128" priority="120">
      <formula>MOD(ROW(),2)=1</formula>
    </cfRule>
  </conditionalFormatting>
  <conditionalFormatting sqref="E46:I46">
    <cfRule type="expression" dxfId="127" priority="118">
      <formula>MOD(ROW(),2)=1</formula>
    </cfRule>
  </conditionalFormatting>
  <conditionalFormatting sqref="E47:I47">
    <cfRule type="expression" dxfId="126" priority="117">
      <formula>MOD(ROW(),2)=1</formula>
    </cfRule>
  </conditionalFormatting>
  <conditionalFormatting sqref="G57:I57">
    <cfRule type="expression" dxfId="125" priority="115">
      <formula>MOD(ROW(),2)=1</formula>
    </cfRule>
  </conditionalFormatting>
  <conditionalFormatting sqref="H61:I61">
    <cfRule type="expression" dxfId="124" priority="114">
      <formula>MOD(ROW(),2)=1</formula>
    </cfRule>
  </conditionalFormatting>
  <conditionalFormatting sqref="E62:I62">
    <cfRule type="expression" dxfId="123" priority="113">
      <formula>MOD(ROW(),2)=1</formula>
    </cfRule>
  </conditionalFormatting>
  <conditionalFormatting sqref="E65:I65">
    <cfRule type="expression" dxfId="122" priority="112">
      <formula>MOD(ROW(),2)=1</formula>
    </cfRule>
  </conditionalFormatting>
  <conditionalFormatting sqref="E99:F99 H99">
    <cfRule type="expression" dxfId="121" priority="101">
      <formula>MOD(ROW(),2)=1</formula>
    </cfRule>
  </conditionalFormatting>
  <conditionalFormatting sqref="E100:G100">
    <cfRule type="expression" dxfId="120" priority="100">
      <formula>MOD(ROW(),2)=1</formula>
    </cfRule>
  </conditionalFormatting>
  <conditionalFormatting sqref="D105">
    <cfRule type="expression" dxfId="119" priority="98">
      <formula>MOD(ROW(),2)=1</formula>
    </cfRule>
  </conditionalFormatting>
  <conditionalFormatting sqref="E106:I106">
    <cfRule type="expression" dxfId="118" priority="95">
      <formula>MOD(ROW(),2)=1</formula>
    </cfRule>
  </conditionalFormatting>
  <conditionalFormatting sqref="A8:B113">
    <cfRule type="expression" dxfId="117" priority="91">
      <formula>MOD(ROW(),2)=1</formula>
    </cfRule>
  </conditionalFormatting>
  <conditionalFormatting sqref="E71">
    <cfRule type="expression" dxfId="116" priority="89">
      <formula>MOD(ROW(),2)=1</formula>
    </cfRule>
    <cfRule type="expression" dxfId="115" priority="90">
      <formula>RESTE(ROW(),2)=1</formula>
    </cfRule>
  </conditionalFormatting>
  <conditionalFormatting sqref="F71">
    <cfRule type="expression" dxfId="114" priority="87">
      <formula>MOD(ROW(),2)=1</formula>
    </cfRule>
    <cfRule type="expression" dxfId="113" priority="88">
      <formula>RESTE(ROW(),2)=1</formula>
    </cfRule>
  </conditionalFormatting>
  <conditionalFormatting sqref="G71">
    <cfRule type="expression" dxfId="112" priority="85">
      <formula>MOD(ROW(),2)=1</formula>
    </cfRule>
    <cfRule type="expression" dxfId="111" priority="86">
      <formula>RESTE(ROW(),2)=1</formula>
    </cfRule>
  </conditionalFormatting>
  <conditionalFormatting sqref="H71">
    <cfRule type="expression" dxfId="110" priority="83">
      <formula>MOD(ROW(),2)=1</formula>
    </cfRule>
    <cfRule type="expression" dxfId="109" priority="84">
      <formula>RESTE(ROW(),2)=1</formula>
    </cfRule>
  </conditionalFormatting>
  <conditionalFormatting sqref="I71">
    <cfRule type="expression" dxfId="108" priority="81">
      <formula>MOD(ROW(),2)=1</formula>
    </cfRule>
    <cfRule type="expression" dxfId="107" priority="82">
      <formula>RESTE(ROW(),2)=1</formula>
    </cfRule>
  </conditionalFormatting>
  <conditionalFormatting sqref="H73">
    <cfRule type="expression" dxfId="106" priority="79">
      <formula>MOD(ROW(),2)=1</formula>
    </cfRule>
    <cfRule type="expression" dxfId="105" priority="80">
      <formula>RESTE(ROW(),2)=1</formula>
    </cfRule>
  </conditionalFormatting>
  <conditionalFormatting sqref="I73">
    <cfRule type="expression" dxfId="104" priority="77">
      <formula>MOD(ROW(),2)=1</formula>
    </cfRule>
    <cfRule type="expression" dxfId="103" priority="78">
      <formula>RESTE(ROW(),2)=1</formula>
    </cfRule>
  </conditionalFormatting>
  <conditionalFormatting sqref="E76">
    <cfRule type="expression" dxfId="102" priority="75">
      <formula>MOD(ROW(),2)=1</formula>
    </cfRule>
    <cfRule type="expression" dxfId="101" priority="76">
      <formula>RESTE(ROW(),2)=1</formula>
    </cfRule>
  </conditionalFormatting>
  <conditionalFormatting sqref="F76">
    <cfRule type="expression" dxfId="100" priority="73">
      <formula>MOD(ROW(),2)=1</formula>
    </cfRule>
    <cfRule type="expression" dxfId="99" priority="74">
      <formula>RESTE(ROW(),2)=1</formula>
    </cfRule>
  </conditionalFormatting>
  <conditionalFormatting sqref="G76">
    <cfRule type="expression" dxfId="98" priority="71">
      <formula>MOD(ROW(),2)=1</formula>
    </cfRule>
    <cfRule type="expression" dxfId="97" priority="72">
      <formula>RESTE(ROW(),2)=1</formula>
    </cfRule>
  </conditionalFormatting>
  <conditionalFormatting sqref="H76">
    <cfRule type="expression" dxfId="96" priority="69">
      <formula>MOD(ROW(),2)=1</formula>
    </cfRule>
    <cfRule type="expression" dxfId="95" priority="70">
      <formula>RESTE(ROW(),2)=1</formula>
    </cfRule>
  </conditionalFormatting>
  <conditionalFormatting sqref="I76">
    <cfRule type="expression" dxfId="94" priority="67">
      <formula>MOD(ROW(),2)=1</formula>
    </cfRule>
    <cfRule type="expression" dxfId="93" priority="68">
      <formula>RESTE(ROW(),2)=1</formula>
    </cfRule>
  </conditionalFormatting>
  <conditionalFormatting sqref="H79">
    <cfRule type="expression" dxfId="92" priority="65">
      <formula>MOD(ROW(),2)=1</formula>
    </cfRule>
    <cfRule type="expression" dxfId="91" priority="66">
      <formula>RESTE(ROW(),2)=1</formula>
    </cfRule>
  </conditionalFormatting>
  <conditionalFormatting sqref="I79">
    <cfRule type="expression" dxfId="90" priority="63">
      <formula>MOD(ROW(),2)=1</formula>
    </cfRule>
    <cfRule type="expression" dxfId="89" priority="64">
      <formula>RESTE(ROW(),2)=1</formula>
    </cfRule>
  </conditionalFormatting>
  <conditionalFormatting sqref="H80">
    <cfRule type="expression" dxfId="88" priority="61">
      <formula>MOD(ROW(),2)=1</formula>
    </cfRule>
    <cfRule type="expression" dxfId="87" priority="62">
      <formula>RESTE(ROW(),2)=1</formula>
    </cfRule>
  </conditionalFormatting>
  <conditionalFormatting sqref="I80">
    <cfRule type="expression" dxfId="86" priority="59">
      <formula>MOD(ROW(),2)=1</formula>
    </cfRule>
    <cfRule type="expression" dxfId="85" priority="60">
      <formula>RESTE(ROW(),2)=1</formula>
    </cfRule>
  </conditionalFormatting>
  <conditionalFormatting sqref="E87">
    <cfRule type="expression" dxfId="84" priority="58">
      <formula>MOD(ROW(),2)=1</formula>
    </cfRule>
  </conditionalFormatting>
  <conditionalFormatting sqref="F87">
    <cfRule type="expression" dxfId="83" priority="57">
      <formula>MOD(ROW(),2)=1</formula>
    </cfRule>
  </conditionalFormatting>
  <conditionalFormatting sqref="G87">
    <cfRule type="expression" dxfId="82" priority="56">
      <formula>MOD(ROW(),2)=1</formula>
    </cfRule>
  </conditionalFormatting>
  <conditionalFormatting sqref="H87">
    <cfRule type="expression" dxfId="81" priority="55">
      <formula>MOD(ROW(),2)=1</formula>
    </cfRule>
  </conditionalFormatting>
  <conditionalFormatting sqref="I87">
    <cfRule type="expression" dxfId="80" priority="54">
      <formula>MOD(ROW(),2)=1</formula>
    </cfRule>
  </conditionalFormatting>
  <conditionalFormatting sqref="E89">
    <cfRule type="expression" dxfId="79" priority="53">
      <formula>MOD(ROW(),2)=1</formula>
    </cfRule>
  </conditionalFormatting>
  <conditionalFormatting sqref="F89">
    <cfRule type="expression" dxfId="78" priority="52">
      <formula>MOD(ROW(),2)=1</formula>
    </cfRule>
  </conditionalFormatting>
  <conditionalFormatting sqref="G89">
    <cfRule type="expression" dxfId="77" priority="51">
      <formula>MOD(ROW(),2)=1</formula>
    </cfRule>
  </conditionalFormatting>
  <conditionalFormatting sqref="H89">
    <cfRule type="expression" dxfId="76" priority="50">
      <formula>MOD(ROW(),2)=1</formula>
    </cfRule>
  </conditionalFormatting>
  <conditionalFormatting sqref="I89">
    <cfRule type="expression" dxfId="75" priority="49">
      <formula>MOD(ROW(),2)=1</formula>
    </cfRule>
  </conditionalFormatting>
  <conditionalFormatting sqref="H95">
    <cfRule type="expression" dxfId="74" priority="48">
      <formula>MOD(ROW(),2)=1</formula>
    </cfRule>
  </conditionalFormatting>
  <conditionalFormatting sqref="I95">
    <cfRule type="expression" dxfId="73" priority="47">
      <formula>MOD(ROW(),2)=1</formula>
    </cfRule>
  </conditionalFormatting>
  <conditionalFormatting sqref="C96">
    <cfRule type="expression" dxfId="72" priority="46">
      <formula>MOD(ROW(),2)=1</formula>
    </cfRule>
  </conditionalFormatting>
  <conditionalFormatting sqref="D96">
    <cfRule type="expression" dxfId="71" priority="45">
      <formula>MOD(ROW(),2)=1</formula>
    </cfRule>
  </conditionalFormatting>
  <conditionalFormatting sqref="E96">
    <cfRule type="expression" dxfId="70" priority="44">
      <formula>MOD(ROW(),2)=1</formula>
    </cfRule>
  </conditionalFormatting>
  <conditionalFormatting sqref="F96">
    <cfRule type="expression" dxfId="69" priority="43">
      <formula>MOD(ROW(),2)=1</formula>
    </cfRule>
  </conditionalFormatting>
  <conditionalFormatting sqref="G96">
    <cfRule type="expression" dxfId="68" priority="42">
      <formula>MOD(ROW(),2)=1</formula>
    </cfRule>
  </conditionalFormatting>
  <conditionalFormatting sqref="H96">
    <cfRule type="expression" dxfId="67" priority="41">
      <formula>MOD(ROW(),2)=1</formula>
    </cfRule>
  </conditionalFormatting>
  <conditionalFormatting sqref="I96">
    <cfRule type="expression" dxfId="66" priority="40">
      <formula>MOD(ROW(),2)=1</formula>
    </cfRule>
  </conditionalFormatting>
  <conditionalFormatting sqref="C97">
    <cfRule type="expression" dxfId="65" priority="39">
      <formula>MOD(ROW(),2)=1</formula>
    </cfRule>
  </conditionalFormatting>
  <conditionalFormatting sqref="D97">
    <cfRule type="expression" dxfId="64" priority="38">
      <formula>MOD(ROW(),2)=1</formula>
    </cfRule>
  </conditionalFormatting>
  <conditionalFormatting sqref="E97">
    <cfRule type="expression" dxfId="63" priority="37">
      <formula>MOD(ROW(),2)=1</formula>
    </cfRule>
  </conditionalFormatting>
  <conditionalFormatting sqref="F97">
    <cfRule type="expression" dxfId="62" priority="36">
      <formula>MOD(ROW(),2)=1</formula>
    </cfRule>
  </conditionalFormatting>
  <conditionalFormatting sqref="G97">
    <cfRule type="expression" dxfId="61" priority="35">
      <formula>MOD(ROW(),2)=1</formula>
    </cfRule>
  </conditionalFormatting>
  <conditionalFormatting sqref="H97">
    <cfRule type="expression" dxfId="60" priority="34">
      <formula>MOD(ROW(),2)=1</formula>
    </cfRule>
  </conditionalFormatting>
  <conditionalFormatting sqref="I97">
    <cfRule type="expression" dxfId="59" priority="33">
      <formula>MOD(ROW(),2)=1</formula>
    </cfRule>
  </conditionalFormatting>
  <conditionalFormatting sqref="D99">
    <cfRule type="expression" dxfId="58" priority="32">
      <formula>MOD(ROW(),2)=1</formula>
    </cfRule>
  </conditionalFormatting>
  <conditionalFormatting sqref="G99">
    <cfRule type="expression" dxfId="57" priority="31">
      <formula>MOD(ROW(),2)=1</formula>
    </cfRule>
  </conditionalFormatting>
  <conditionalFormatting sqref="I99">
    <cfRule type="expression" dxfId="56" priority="30">
      <formula>MOD(ROW(),2)=1</formula>
    </cfRule>
  </conditionalFormatting>
  <conditionalFormatting sqref="H100">
    <cfRule type="expression" dxfId="55" priority="29">
      <formula>MOD(ROW(),2)=1</formula>
    </cfRule>
  </conditionalFormatting>
  <conditionalFormatting sqref="I100">
    <cfRule type="expression" dxfId="54" priority="28">
      <formula>MOD(ROW(),2)=1</formula>
    </cfRule>
  </conditionalFormatting>
  <conditionalFormatting sqref="H104">
    <cfRule type="expression" dxfId="53" priority="27">
      <formula>MOD(ROW(),2)=1</formula>
    </cfRule>
  </conditionalFormatting>
  <conditionalFormatting sqref="I104">
    <cfRule type="expression" dxfId="52" priority="26">
      <formula>MOD(ROW(),2)=1</formula>
    </cfRule>
  </conditionalFormatting>
  <conditionalFormatting sqref="G105">
    <cfRule type="expression" dxfId="51" priority="25">
      <formula>MOD(ROW(),2)=1</formula>
    </cfRule>
  </conditionalFormatting>
  <conditionalFormatting sqref="H105">
    <cfRule type="expression" dxfId="50" priority="24">
      <formula>MOD(ROW(),2)=1</formula>
    </cfRule>
  </conditionalFormatting>
  <conditionalFormatting sqref="I105">
    <cfRule type="expression" dxfId="49" priority="23">
      <formula>MOD(ROW(),2)=1</formula>
    </cfRule>
  </conditionalFormatting>
  <conditionalFormatting sqref="H107">
    <cfRule type="expression" dxfId="48" priority="20">
      <formula>MOD(ROW(),2)=1</formula>
    </cfRule>
  </conditionalFormatting>
  <conditionalFormatting sqref="I107">
    <cfRule type="expression" dxfId="47" priority="19">
      <formula>MOD(ROW(),2)=1</formula>
    </cfRule>
  </conditionalFormatting>
  <conditionalFormatting sqref="E111">
    <cfRule type="expression" dxfId="46" priority="18">
      <formula>MOD(ROW(),2)=1</formula>
    </cfRule>
  </conditionalFormatting>
  <conditionalFormatting sqref="F111">
    <cfRule type="expression" dxfId="45" priority="17">
      <formula>MOD(ROW(),2)=1</formula>
    </cfRule>
  </conditionalFormatting>
  <conditionalFormatting sqref="G111">
    <cfRule type="expression" dxfId="44" priority="16">
      <formula>MOD(ROW(),2)=1</formula>
    </cfRule>
  </conditionalFormatting>
  <conditionalFormatting sqref="H111">
    <cfRule type="expression" dxfId="43" priority="15">
      <formula>MOD(ROW(),2)=1</formula>
    </cfRule>
  </conditionalFormatting>
  <conditionalFormatting sqref="I111">
    <cfRule type="expression" dxfId="42" priority="14">
      <formula>MOD(ROW(),2)=1</formula>
    </cfRule>
  </conditionalFormatting>
  <conditionalFormatting sqref="E113">
    <cfRule type="expression" dxfId="41" priority="13">
      <formula>MOD(ROW(),2)=1</formula>
    </cfRule>
  </conditionalFormatting>
  <conditionalFormatting sqref="F113">
    <cfRule type="expression" dxfId="40" priority="12">
      <formula>MOD(ROW(),2)=1</formula>
    </cfRule>
  </conditionalFormatting>
  <conditionalFormatting sqref="H113">
    <cfRule type="expression" dxfId="39" priority="11">
      <formula>MOD(ROW(),2)=1</formula>
    </cfRule>
  </conditionalFormatting>
  <conditionalFormatting sqref="G113">
    <cfRule type="expression" dxfId="38" priority="10">
      <formula>MOD(ROW(),2)=1</formula>
    </cfRule>
  </conditionalFormatting>
  <conditionalFormatting sqref="I113">
    <cfRule type="expression" dxfId="37" priority="9">
      <formula>MOD(ROW(),2)=1</formula>
    </cfRule>
  </conditionalFormatting>
  <conditionalFormatting sqref="C26:I26">
    <cfRule type="expression" dxfId="36" priority="8">
      <formula>MOD(ROW(),2)=1</formula>
    </cfRule>
  </conditionalFormatting>
  <conditionalFormatting sqref="C32:I32 C29:I30">
    <cfRule type="expression" dxfId="35" priority="7">
      <formula>MOD(ROW(),2)=1</formula>
    </cfRule>
  </conditionalFormatting>
  <conditionalFormatting sqref="C41:I41">
    <cfRule type="expression" dxfId="34" priority="6">
      <formula>MOD(ROW(),2)=1</formula>
    </cfRule>
  </conditionalFormatting>
  <conditionalFormatting sqref="C52:I52 C50:I50">
    <cfRule type="expression" dxfId="33" priority="5">
      <formula>MOD(ROW(),2)=1</formula>
    </cfRule>
  </conditionalFormatting>
  <conditionalFormatting sqref="C63:I63 C55:I55">
    <cfRule type="expression" dxfId="32" priority="4">
      <formula>MOD(ROW(),2)=1</formula>
    </cfRule>
  </conditionalFormatting>
  <conditionalFormatting sqref="C85:I85 C81:I81">
    <cfRule type="expression" dxfId="31" priority="3">
      <formula>MOD(ROW(),2)=1</formula>
    </cfRule>
  </conditionalFormatting>
  <conditionalFormatting sqref="C91:I91">
    <cfRule type="expression" dxfId="30" priority="2">
      <formula>MOD(ROW(),2)=1</formula>
    </cfRule>
  </conditionalFormatting>
  <conditionalFormatting sqref="C42:I42">
    <cfRule type="expression" dxfId="29" priority="1">
      <formula>MOD(ROW(),2)=1</formula>
    </cfRule>
  </conditionalFormatting>
  <pageMargins left="0.59055118110236227" right="0.59055118110236227" top="0.59055118110236227" bottom="0.59055118110236227" header="0" footer="0.39370078740157483"/>
  <pageSetup paperSize="9" scale="85" fitToHeight="0" orientation="portrait" r:id="rId1"/>
  <headerFooter differentFirst="1" scaleWithDoc="0">
    <oddFooter>&amp;L&amp;8Statistikamt Nord&amp;C&amp;8&amp;P&amp;R&amp;8Statistischer Bericht E I 1 - m 5/13 SH</oddFooter>
  </headerFooter>
  <rowBreaks count="3" manualBreakCount="3">
    <brk id="42" max="16383" man="1"/>
    <brk id="75" max="16383" man="1"/>
    <brk id="1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view="pageLayout" topLeftCell="A124" zoomScaleNormal="100" zoomScaleSheetLayoutView="75" workbookViewId="0">
      <selection activeCell="C8" sqref="C8"/>
    </sheetView>
  </sheetViews>
  <sheetFormatPr baseColWidth="10" defaultColWidth="11.42578125" defaultRowHeight="12.75" x14ac:dyDescent="0.2"/>
  <cols>
    <col min="1" max="1" width="6" style="16" customWidth="1"/>
    <col min="2" max="2" width="26.140625" style="10" customWidth="1"/>
    <col min="3" max="3" width="6.140625" style="28" customWidth="1"/>
    <col min="4" max="4" width="6.140625" style="1" customWidth="1"/>
    <col min="5" max="5" width="7.5703125" style="1" customWidth="1"/>
    <col min="6" max="6" width="8.42578125" style="1" customWidth="1"/>
    <col min="7" max="7" width="10.140625" style="1" customWidth="1"/>
    <col min="8" max="8" width="8.28515625" style="1" customWidth="1"/>
    <col min="9" max="9" width="10.140625" style="1" customWidth="1"/>
    <col min="10" max="10" width="6.85546875" style="1" customWidth="1"/>
    <col min="11" max="11" width="8.42578125" style="1" customWidth="1"/>
    <col min="12" max="12" width="10.140625" style="31" customWidth="1"/>
    <col min="13" max="13" width="8.42578125" style="1" customWidth="1"/>
    <col min="14" max="16384" width="11.42578125" style="2"/>
  </cols>
  <sheetData>
    <row r="1" spans="1:13" ht="25.5" customHeight="1" x14ac:dyDescent="0.2">
      <c r="A1" s="282" t="s">
        <v>404</v>
      </c>
      <c r="B1" s="282"/>
      <c r="C1" s="282"/>
      <c r="D1" s="282"/>
      <c r="E1" s="282"/>
      <c r="F1" s="282"/>
      <c r="G1" s="282"/>
      <c r="H1" s="282"/>
      <c r="I1" s="282"/>
      <c r="J1" s="282"/>
      <c r="K1" s="282"/>
      <c r="L1" s="282"/>
      <c r="M1" s="282"/>
    </row>
    <row r="2" spans="1:13" ht="11.25" customHeight="1" x14ac:dyDescent="0.2">
      <c r="A2" s="54"/>
      <c r="B2" s="54"/>
      <c r="C2" s="54"/>
      <c r="D2" s="54"/>
      <c r="E2" s="54"/>
      <c r="F2" s="54"/>
      <c r="G2" s="54"/>
      <c r="H2" s="54"/>
      <c r="I2" s="54"/>
      <c r="J2" s="54"/>
      <c r="K2" s="54"/>
      <c r="L2" s="54"/>
      <c r="M2" s="54"/>
    </row>
    <row r="3" spans="1:13" x14ac:dyDescent="0.2">
      <c r="A3" s="303" t="s">
        <v>54</v>
      </c>
      <c r="B3" s="304" t="s">
        <v>0</v>
      </c>
      <c r="C3" s="298" t="s">
        <v>1</v>
      </c>
      <c r="D3" s="298"/>
      <c r="E3" s="305" t="s">
        <v>2</v>
      </c>
      <c r="F3" s="305"/>
      <c r="G3" s="305" t="s">
        <v>11</v>
      </c>
      <c r="H3" s="305"/>
      <c r="I3" s="305"/>
      <c r="J3" s="305"/>
      <c r="K3" s="305"/>
      <c r="L3" s="305"/>
      <c r="M3" s="306"/>
    </row>
    <row r="4" spans="1:13" ht="12.75" customHeight="1" x14ac:dyDescent="0.2">
      <c r="A4" s="303"/>
      <c r="B4" s="304"/>
      <c r="C4" s="298"/>
      <c r="D4" s="298"/>
      <c r="E4" s="305"/>
      <c r="F4" s="305"/>
      <c r="G4" s="305" t="s">
        <v>3</v>
      </c>
      <c r="H4" s="305"/>
      <c r="I4" s="305" t="s">
        <v>4</v>
      </c>
      <c r="J4" s="305"/>
      <c r="K4" s="305"/>
      <c r="L4" s="305"/>
      <c r="M4" s="306"/>
    </row>
    <row r="5" spans="1:13" ht="12.75" customHeight="1" x14ac:dyDescent="0.2">
      <c r="A5" s="303"/>
      <c r="B5" s="304"/>
      <c r="C5" s="298"/>
      <c r="D5" s="298"/>
      <c r="E5" s="305"/>
      <c r="F5" s="305"/>
      <c r="G5" s="305"/>
      <c r="H5" s="305"/>
      <c r="I5" s="305" t="s">
        <v>3</v>
      </c>
      <c r="J5" s="305"/>
      <c r="K5" s="305"/>
      <c r="L5" s="307" t="s">
        <v>12</v>
      </c>
      <c r="M5" s="308"/>
    </row>
    <row r="6" spans="1:13" x14ac:dyDescent="0.2">
      <c r="A6" s="303"/>
      <c r="B6" s="304"/>
      <c r="C6" s="300" t="s">
        <v>402</v>
      </c>
      <c r="D6" s="301"/>
      <c r="E6" s="302"/>
      <c r="F6" s="298" t="s">
        <v>264</v>
      </c>
      <c r="G6" s="299" t="s">
        <v>399</v>
      </c>
      <c r="H6" s="298" t="s">
        <v>264</v>
      </c>
      <c r="I6" s="299" t="s">
        <v>399</v>
      </c>
      <c r="J6" s="299"/>
      <c r="K6" s="298" t="s">
        <v>264</v>
      </c>
      <c r="L6" s="299" t="s">
        <v>399</v>
      </c>
      <c r="M6" s="309" t="s">
        <v>264</v>
      </c>
    </row>
    <row r="7" spans="1:13" x14ac:dyDescent="0.2">
      <c r="A7" s="303"/>
      <c r="B7" s="304"/>
      <c r="C7" s="129">
        <v>2013</v>
      </c>
      <c r="D7" s="129">
        <v>2012</v>
      </c>
      <c r="E7" s="130">
        <v>2013</v>
      </c>
      <c r="F7" s="298"/>
      <c r="G7" s="299"/>
      <c r="H7" s="298"/>
      <c r="I7" s="299"/>
      <c r="J7" s="299"/>
      <c r="K7" s="298"/>
      <c r="L7" s="299"/>
      <c r="M7" s="309"/>
    </row>
    <row r="8" spans="1:13" ht="48.75" customHeight="1" x14ac:dyDescent="0.2">
      <c r="A8" s="303"/>
      <c r="B8" s="304"/>
      <c r="C8" s="131" t="s">
        <v>5</v>
      </c>
      <c r="D8" s="131"/>
      <c r="E8" s="131"/>
      <c r="F8" s="298"/>
      <c r="G8" s="130" t="s">
        <v>51</v>
      </c>
      <c r="H8" s="298"/>
      <c r="I8" s="130" t="s">
        <v>51</v>
      </c>
      <c r="J8" s="129" t="s">
        <v>266</v>
      </c>
      <c r="K8" s="298"/>
      <c r="L8" s="132" t="s">
        <v>51</v>
      </c>
      <c r="M8" s="309"/>
    </row>
    <row r="9" spans="1:13" s="3" customFormat="1" ht="24" x14ac:dyDescent="0.2">
      <c r="A9" s="43" t="s">
        <v>7</v>
      </c>
      <c r="B9" s="168" t="s">
        <v>169</v>
      </c>
      <c r="C9" s="173">
        <v>4</v>
      </c>
      <c r="D9" s="173">
        <v>4</v>
      </c>
      <c r="E9" s="173">
        <v>245</v>
      </c>
      <c r="F9" s="174">
        <v>2.510460251046025</v>
      </c>
      <c r="G9" s="216" t="s">
        <v>261</v>
      </c>
      <c r="H9" s="216" t="s">
        <v>261</v>
      </c>
      <c r="I9" s="216" t="s">
        <v>261</v>
      </c>
      <c r="J9" s="216" t="s">
        <v>261</v>
      </c>
      <c r="K9" s="216" t="s">
        <v>261</v>
      </c>
      <c r="L9" s="216" t="s">
        <v>261</v>
      </c>
      <c r="M9" s="216" t="s">
        <v>261</v>
      </c>
    </row>
    <row r="10" spans="1:13" s="3" customFormat="1" ht="24" x14ac:dyDescent="0.2">
      <c r="A10" s="43" t="s">
        <v>96</v>
      </c>
      <c r="B10" s="57" t="s">
        <v>200</v>
      </c>
      <c r="C10" s="173">
        <v>1</v>
      </c>
      <c r="D10" s="173">
        <v>1</v>
      </c>
      <c r="E10" s="216" t="s">
        <v>261</v>
      </c>
      <c r="F10" s="216" t="s">
        <v>261</v>
      </c>
      <c r="G10" s="216" t="s">
        <v>261</v>
      </c>
      <c r="H10" s="216" t="s">
        <v>261</v>
      </c>
      <c r="I10" s="216" t="s">
        <v>261</v>
      </c>
      <c r="J10" s="216" t="s">
        <v>261</v>
      </c>
      <c r="K10" s="216" t="s">
        <v>261</v>
      </c>
      <c r="L10" s="216" t="s">
        <v>261</v>
      </c>
      <c r="M10" s="216" t="s">
        <v>261</v>
      </c>
    </row>
    <row r="11" spans="1:13" s="11" customFormat="1" ht="24" x14ac:dyDescent="0.2">
      <c r="A11" s="43" t="s">
        <v>97</v>
      </c>
      <c r="B11" s="58" t="s">
        <v>201</v>
      </c>
      <c r="C11" s="173">
        <v>3</v>
      </c>
      <c r="D11" s="173">
        <v>3</v>
      </c>
      <c r="E11" s="216" t="s">
        <v>261</v>
      </c>
      <c r="F11" s="216" t="s">
        <v>261</v>
      </c>
      <c r="G11" s="216" t="s">
        <v>261</v>
      </c>
      <c r="H11" s="216" t="s">
        <v>261</v>
      </c>
      <c r="I11" s="216" t="s">
        <v>261</v>
      </c>
      <c r="J11" s="216" t="s">
        <v>261</v>
      </c>
      <c r="K11" s="216" t="s">
        <v>261</v>
      </c>
      <c r="L11" s="216" t="s">
        <v>261</v>
      </c>
      <c r="M11" s="216" t="s">
        <v>261</v>
      </c>
    </row>
    <row r="12" spans="1:13" s="3" customFormat="1" x14ac:dyDescent="0.2">
      <c r="A12" s="43" t="s">
        <v>202</v>
      </c>
      <c r="B12" s="57" t="s">
        <v>203</v>
      </c>
      <c r="C12" s="173">
        <v>768</v>
      </c>
      <c r="D12" s="173">
        <v>756</v>
      </c>
      <c r="E12" s="173">
        <v>97516</v>
      </c>
      <c r="F12" s="174">
        <v>0.94197047802413936</v>
      </c>
      <c r="G12" s="180">
        <v>2350388.321</v>
      </c>
      <c r="H12" s="174">
        <v>1.5730072772200918</v>
      </c>
      <c r="I12" s="173">
        <v>1035123.572</v>
      </c>
      <c r="J12" s="174">
        <v>44.040534185414714</v>
      </c>
      <c r="K12" s="174">
        <v>13.023554461165872</v>
      </c>
      <c r="L12" s="181">
        <v>463096.10200000001</v>
      </c>
      <c r="M12" s="174">
        <v>14.909954637877634</v>
      </c>
    </row>
    <row r="13" spans="1:13" s="3" customFormat="1" ht="24" x14ac:dyDescent="0.2">
      <c r="A13" s="43" t="s">
        <v>55</v>
      </c>
      <c r="B13" s="59" t="s">
        <v>150</v>
      </c>
      <c r="C13" s="173">
        <v>139</v>
      </c>
      <c r="D13" s="173">
        <v>138</v>
      </c>
      <c r="E13" s="173">
        <v>14361</v>
      </c>
      <c r="F13" s="174">
        <v>0.24431104285913724</v>
      </c>
      <c r="G13" s="180">
        <v>424308.58799999999</v>
      </c>
      <c r="H13" s="174">
        <v>14.320109928294478</v>
      </c>
      <c r="I13" s="173">
        <v>109062.322</v>
      </c>
      <c r="J13" s="174">
        <v>25.703538670775149</v>
      </c>
      <c r="K13" s="174">
        <v>21.186286480215248</v>
      </c>
      <c r="L13" s="181">
        <v>64529.195</v>
      </c>
      <c r="M13" s="174">
        <v>6.7827855000307382</v>
      </c>
    </row>
    <row r="14" spans="1:13" ht="24" x14ac:dyDescent="0.2">
      <c r="A14" s="45" t="s">
        <v>56</v>
      </c>
      <c r="B14" s="60" t="s">
        <v>383</v>
      </c>
      <c r="C14" s="173">
        <v>22</v>
      </c>
      <c r="D14" s="173">
        <v>20</v>
      </c>
      <c r="E14" s="173">
        <v>2474</v>
      </c>
      <c r="F14" s="174">
        <v>2.0627062706270625</v>
      </c>
      <c r="G14" s="180">
        <v>97500.913</v>
      </c>
      <c r="H14" s="174">
        <v>-1.362331268443048</v>
      </c>
      <c r="I14" s="173">
        <v>19878.873</v>
      </c>
      <c r="J14" s="174">
        <v>20.388396773269189</v>
      </c>
      <c r="K14" s="174">
        <v>3.1300553063681029</v>
      </c>
      <c r="L14" s="181">
        <v>8641.1319999999996</v>
      </c>
      <c r="M14" s="174">
        <v>-47.77825903316257</v>
      </c>
    </row>
    <row r="15" spans="1:13" ht="24" x14ac:dyDescent="0.2">
      <c r="A15" s="45" t="s">
        <v>98</v>
      </c>
      <c r="B15" s="60" t="s">
        <v>204</v>
      </c>
      <c r="C15" s="173">
        <v>7</v>
      </c>
      <c r="D15" s="173">
        <v>7</v>
      </c>
      <c r="E15" s="173">
        <v>411</v>
      </c>
      <c r="F15" s="174">
        <v>0.98280098280098283</v>
      </c>
      <c r="G15" s="173">
        <v>30675.51</v>
      </c>
      <c r="H15" s="174">
        <v>-6.5330783762638731</v>
      </c>
      <c r="I15" s="173">
        <v>8101</v>
      </c>
      <c r="J15" s="174">
        <v>26.408688885694158</v>
      </c>
      <c r="K15" s="219">
        <v>-0.72233356560622608</v>
      </c>
      <c r="L15" s="216" t="s">
        <v>261</v>
      </c>
      <c r="M15" s="216" t="s">
        <v>261</v>
      </c>
    </row>
    <row r="16" spans="1:13" x14ac:dyDescent="0.2">
      <c r="A16" s="45" t="s">
        <v>83</v>
      </c>
      <c r="B16" s="60" t="s">
        <v>190</v>
      </c>
      <c r="C16" s="173">
        <v>15</v>
      </c>
      <c r="D16" s="173">
        <v>13</v>
      </c>
      <c r="E16" s="173">
        <v>2063</v>
      </c>
      <c r="F16" s="174">
        <v>2.2806147744174514</v>
      </c>
      <c r="G16" s="173">
        <v>66825.403000000006</v>
      </c>
      <c r="H16" s="174">
        <v>1.20782576444464</v>
      </c>
      <c r="I16" s="173">
        <v>11777.873</v>
      </c>
      <c r="J16" s="174">
        <v>17.624843953428908</v>
      </c>
      <c r="K16" s="191">
        <v>5.9580880773284672</v>
      </c>
      <c r="L16" s="216" t="s">
        <v>261</v>
      </c>
      <c r="M16" s="216" t="s">
        <v>261</v>
      </c>
    </row>
    <row r="17" spans="1:17" x14ac:dyDescent="0.2">
      <c r="A17" s="45" t="s">
        <v>57</v>
      </c>
      <c r="B17" s="60" t="s">
        <v>205</v>
      </c>
      <c r="C17" s="173">
        <v>6</v>
      </c>
      <c r="D17" s="173">
        <v>6</v>
      </c>
      <c r="E17" s="182">
        <v>871</v>
      </c>
      <c r="F17" s="174">
        <v>3.8140643623361141</v>
      </c>
      <c r="G17" s="182">
        <v>21400.42</v>
      </c>
      <c r="H17" s="174">
        <v>6.4911395388218027</v>
      </c>
      <c r="I17" s="216" t="s">
        <v>261</v>
      </c>
      <c r="J17" s="216" t="s">
        <v>261</v>
      </c>
      <c r="K17" s="216" t="s">
        <v>261</v>
      </c>
      <c r="L17" s="216" t="s">
        <v>261</v>
      </c>
      <c r="M17" s="216" t="s">
        <v>261</v>
      </c>
    </row>
    <row r="18" spans="1:17" ht="24" x14ac:dyDescent="0.2">
      <c r="A18" s="45" t="s">
        <v>84</v>
      </c>
      <c r="B18" s="60" t="s">
        <v>384</v>
      </c>
      <c r="C18" s="173">
        <v>13</v>
      </c>
      <c r="D18" s="173">
        <v>13</v>
      </c>
      <c r="E18" s="173">
        <v>1295</v>
      </c>
      <c r="F18" s="174">
        <v>1.6483516483516485</v>
      </c>
      <c r="G18" s="180">
        <v>28023.743999999999</v>
      </c>
      <c r="H18" s="174">
        <v>10.590734105583941</v>
      </c>
      <c r="I18" s="173">
        <v>3475.8980000000001</v>
      </c>
      <c r="J18" s="174">
        <v>12.403403342536958</v>
      </c>
      <c r="K18" s="174">
        <v>17.482885729331226</v>
      </c>
      <c r="L18" s="216" t="s">
        <v>261</v>
      </c>
      <c r="M18" s="216" t="s">
        <v>261</v>
      </c>
    </row>
    <row r="19" spans="1:17" ht="24" x14ac:dyDescent="0.2">
      <c r="A19" s="45" t="s">
        <v>136</v>
      </c>
      <c r="B19" s="60" t="s">
        <v>241</v>
      </c>
      <c r="C19" s="173">
        <v>8</v>
      </c>
      <c r="D19" s="173">
        <v>8</v>
      </c>
      <c r="E19" s="173">
        <v>1066</v>
      </c>
      <c r="F19" s="174">
        <v>2.6974951830443161</v>
      </c>
      <c r="G19" s="173">
        <v>25142.204000000002</v>
      </c>
      <c r="H19" s="174">
        <v>11.41021042232245</v>
      </c>
      <c r="I19" s="216" t="s">
        <v>261</v>
      </c>
      <c r="J19" s="216" t="s">
        <v>261</v>
      </c>
      <c r="K19" s="216" t="s">
        <v>261</v>
      </c>
      <c r="L19" s="216" t="s">
        <v>261</v>
      </c>
      <c r="M19" s="216" t="s">
        <v>261</v>
      </c>
    </row>
    <row r="20" spans="1:17" x14ac:dyDescent="0.2">
      <c r="A20" s="45" t="s">
        <v>99</v>
      </c>
      <c r="B20" s="60" t="s">
        <v>206</v>
      </c>
      <c r="C20" s="173">
        <v>10</v>
      </c>
      <c r="D20" s="173">
        <v>12</v>
      </c>
      <c r="E20" s="173">
        <v>873</v>
      </c>
      <c r="F20" s="174">
        <v>-1.1325028312570782</v>
      </c>
      <c r="G20" s="180">
        <v>98658.217000000004</v>
      </c>
      <c r="H20" s="174">
        <v>43.737455252968289</v>
      </c>
      <c r="I20" s="173">
        <v>38058.123</v>
      </c>
      <c r="J20" s="174">
        <v>38.575725527251322</v>
      </c>
      <c r="K20" s="174">
        <v>53.269223419516422</v>
      </c>
      <c r="L20" s="181">
        <v>25991.715</v>
      </c>
      <c r="M20" s="174">
        <v>45.086772799839238</v>
      </c>
    </row>
    <row r="21" spans="1:17" ht="24" x14ac:dyDescent="0.2">
      <c r="A21" s="45" t="s">
        <v>100</v>
      </c>
      <c r="B21" s="60" t="s">
        <v>207</v>
      </c>
      <c r="C21" s="173">
        <v>10</v>
      </c>
      <c r="D21" s="173">
        <v>11</v>
      </c>
      <c r="E21" s="173">
        <v>873</v>
      </c>
      <c r="F21" s="216" t="s">
        <v>261</v>
      </c>
      <c r="G21" s="173">
        <v>98658.217000000004</v>
      </c>
      <c r="H21" s="216" t="s">
        <v>261</v>
      </c>
      <c r="I21" s="173">
        <v>38058.123</v>
      </c>
      <c r="J21" s="174">
        <v>38.575725527251322</v>
      </c>
      <c r="K21" s="216" t="s">
        <v>261</v>
      </c>
      <c r="L21" s="173">
        <v>25991.715</v>
      </c>
      <c r="M21" s="216" t="s">
        <v>261</v>
      </c>
    </row>
    <row r="22" spans="1:17" x14ac:dyDescent="0.2">
      <c r="A22" s="45" t="s">
        <v>59</v>
      </c>
      <c r="B22" s="60" t="s">
        <v>171</v>
      </c>
      <c r="C22" s="173">
        <v>34</v>
      </c>
      <c r="D22" s="173">
        <v>35</v>
      </c>
      <c r="E22" s="173">
        <v>3596</v>
      </c>
      <c r="F22" s="174">
        <v>0.36282444878593362</v>
      </c>
      <c r="G22" s="180">
        <v>37689.097000000002</v>
      </c>
      <c r="H22" s="174">
        <v>6.4333163962404641E-2</v>
      </c>
      <c r="I22" s="216" t="s">
        <v>261</v>
      </c>
      <c r="J22" s="216" t="s">
        <v>261</v>
      </c>
      <c r="K22" s="216" t="s">
        <v>261</v>
      </c>
      <c r="L22" s="216" t="s">
        <v>261</v>
      </c>
      <c r="M22" s="216" t="s">
        <v>261</v>
      </c>
    </row>
    <row r="23" spans="1:17" ht="24" x14ac:dyDescent="0.2">
      <c r="A23" s="45" t="s">
        <v>62</v>
      </c>
      <c r="B23" s="60" t="s">
        <v>385</v>
      </c>
      <c r="C23" s="173">
        <v>30</v>
      </c>
      <c r="D23" s="173">
        <v>31</v>
      </c>
      <c r="E23" s="216" t="s">
        <v>261</v>
      </c>
      <c r="F23" s="216" t="s">
        <v>261</v>
      </c>
      <c r="G23" s="216" t="s">
        <v>261</v>
      </c>
      <c r="H23" s="216" t="s">
        <v>261</v>
      </c>
      <c r="I23" s="216" t="s">
        <v>261</v>
      </c>
      <c r="J23" s="216" t="s">
        <v>261</v>
      </c>
      <c r="K23" s="216" t="s">
        <v>261</v>
      </c>
      <c r="L23" s="216" t="s">
        <v>261</v>
      </c>
      <c r="M23" s="216" t="s">
        <v>261</v>
      </c>
    </row>
    <row r="24" spans="1:17" ht="24" x14ac:dyDescent="0.2">
      <c r="A24" s="45" t="s">
        <v>58</v>
      </c>
      <c r="B24" s="60" t="s">
        <v>172</v>
      </c>
      <c r="C24" s="173">
        <v>37</v>
      </c>
      <c r="D24" s="173">
        <v>37</v>
      </c>
      <c r="E24" s="173">
        <v>3677</v>
      </c>
      <c r="F24" s="174">
        <v>-5.3051764099922742</v>
      </c>
      <c r="G24" s="180">
        <v>70662.968999999997</v>
      </c>
      <c r="H24" s="174">
        <v>10.104161234209244</v>
      </c>
      <c r="I24" s="173">
        <v>20184.634999999998</v>
      </c>
      <c r="J24" s="174">
        <v>28.564657395021147</v>
      </c>
      <c r="K24" s="174">
        <v>7.7962303054034319</v>
      </c>
      <c r="L24" s="181">
        <v>8727.2379999999994</v>
      </c>
      <c r="M24" s="174">
        <v>-6.2141253558516452</v>
      </c>
    </row>
    <row r="25" spans="1:17" ht="24" x14ac:dyDescent="0.2">
      <c r="A25" s="45" t="s">
        <v>101</v>
      </c>
      <c r="B25" s="60" t="s">
        <v>386</v>
      </c>
      <c r="C25" s="173">
        <v>14</v>
      </c>
      <c r="D25" s="173">
        <v>14</v>
      </c>
      <c r="E25" s="173">
        <v>1680</v>
      </c>
      <c r="F25" s="174">
        <v>-8.7947882736156355</v>
      </c>
      <c r="G25" s="180">
        <v>22901.367999999999</v>
      </c>
      <c r="H25" s="174">
        <v>14.526481291541499</v>
      </c>
      <c r="I25" s="173">
        <v>6572.7470000000003</v>
      </c>
      <c r="J25" s="174">
        <v>28.700237470530144</v>
      </c>
      <c r="K25" s="174">
        <v>-6.7349255745004912</v>
      </c>
      <c r="L25" s="181">
        <v>3913.076</v>
      </c>
      <c r="M25" s="174">
        <v>-22.206949748613848</v>
      </c>
    </row>
    <row r="26" spans="1:17" ht="24" x14ac:dyDescent="0.2">
      <c r="A26" s="45" t="s">
        <v>137</v>
      </c>
      <c r="B26" s="169" t="s">
        <v>387</v>
      </c>
      <c r="C26" s="173">
        <v>14</v>
      </c>
      <c r="D26" s="173">
        <v>14</v>
      </c>
      <c r="E26" s="173">
        <v>945</v>
      </c>
      <c r="F26" s="174">
        <v>-2.877697841726619</v>
      </c>
      <c r="G26" s="180">
        <v>22440.073</v>
      </c>
      <c r="H26" s="174">
        <v>15.616556772903028</v>
      </c>
      <c r="I26" s="173">
        <v>9345.4789999999994</v>
      </c>
      <c r="J26" s="174">
        <v>41.646384127181761</v>
      </c>
      <c r="K26" s="174">
        <v>21.416500000909441</v>
      </c>
      <c r="L26" s="181">
        <v>2886.3409999999999</v>
      </c>
      <c r="M26" s="174">
        <v>24.184613081126944</v>
      </c>
    </row>
    <row r="27" spans="1:17" x14ac:dyDescent="0.2">
      <c r="A27" s="45" t="s">
        <v>85</v>
      </c>
      <c r="B27" s="60" t="s">
        <v>191</v>
      </c>
      <c r="C27" s="173">
        <v>12</v>
      </c>
      <c r="D27" s="173">
        <v>10</v>
      </c>
      <c r="E27" s="173">
        <v>699</v>
      </c>
      <c r="F27" s="174">
        <v>18.074324324324326</v>
      </c>
      <c r="G27" s="180">
        <v>41418</v>
      </c>
      <c r="H27" s="174">
        <v>34.214351706735194</v>
      </c>
      <c r="I27" s="173">
        <v>3259.9450000000002</v>
      </c>
      <c r="J27" s="174">
        <v>7.8708411801632145</v>
      </c>
      <c r="K27" s="174">
        <v>34.172170493724877</v>
      </c>
      <c r="L27" s="216" t="s">
        <v>261</v>
      </c>
      <c r="M27" s="216" t="s">
        <v>261</v>
      </c>
    </row>
    <row r="28" spans="1:17" x14ac:dyDescent="0.2">
      <c r="A28" s="45" t="s">
        <v>102</v>
      </c>
      <c r="B28" s="60" t="s">
        <v>208</v>
      </c>
      <c r="C28" s="173">
        <v>8</v>
      </c>
      <c r="D28" s="173">
        <v>6</v>
      </c>
      <c r="E28" s="216" t="s">
        <v>261</v>
      </c>
      <c r="F28" s="216" t="s">
        <v>261</v>
      </c>
      <c r="G28" s="173">
        <v>40635.012999999999</v>
      </c>
      <c r="H28" s="191">
        <v>33.532248726054775</v>
      </c>
      <c r="I28" s="216" t="s">
        <v>261</v>
      </c>
      <c r="J28" s="216" t="s">
        <v>261</v>
      </c>
      <c r="K28" s="216" t="s">
        <v>261</v>
      </c>
      <c r="L28" s="216" t="s">
        <v>261</v>
      </c>
      <c r="M28" s="216" t="s">
        <v>261</v>
      </c>
    </row>
    <row r="29" spans="1:17" ht="24" x14ac:dyDescent="0.2">
      <c r="A29" s="45" t="s">
        <v>138</v>
      </c>
      <c r="B29" s="170" t="s">
        <v>242</v>
      </c>
      <c r="C29" s="173">
        <v>4</v>
      </c>
      <c r="D29" s="173">
        <v>4</v>
      </c>
      <c r="E29" s="216" t="s">
        <v>261</v>
      </c>
      <c r="F29" s="216" t="s">
        <v>261</v>
      </c>
      <c r="G29" s="173">
        <v>782.98699999999997</v>
      </c>
      <c r="H29" s="191">
        <v>82.629393790964016</v>
      </c>
      <c r="I29" s="216" t="s">
        <v>261</v>
      </c>
      <c r="J29" s="216" t="s">
        <v>261</v>
      </c>
      <c r="K29" s="216" t="s">
        <v>261</v>
      </c>
      <c r="L29" s="216" t="s">
        <v>261</v>
      </c>
      <c r="M29" s="216" t="s">
        <v>261</v>
      </c>
    </row>
    <row r="30" spans="1:17" s="3" customFormat="1" x14ac:dyDescent="0.2">
      <c r="A30" s="43" t="s">
        <v>86</v>
      </c>
      <c r="B30" s="57" t="s">
        <v>160</v>
      </c>
      <c r="C30" s="173">
        <v>13</v>
      </c>
      <c r="D30" s="173">
        <v>12</v>
      </c>
      <c r="E30" s="173">
        <v>982</v>
      </c>
      <c r="F30" s="174">
        <v>7.6754385964912286</v>
      </c>
      <c r="G30" s="180">
        <v>33857.247000000003</v>
      </c>
      <c r="H30" s="174">
        <v>-1.2152533016511757</v>
      </c>
      <c r="I30" s="173">
        <v>784.08799999999997</v>
      </c>
      <c r="J30" s="174">
        <v>2.315864606475535</v>
      </c>
      <c r="K30" s="174">
        <v>-20.082191948369104</v>
      </c>
      <c r="L30" s="216" t="s">
        <v>261</v>
      </c>
      <c r="M30" s="216" t="s">
        <v>261</v>
      </c>
      <c r="N30" s="32"/>
      <c r="O30" s="32"/>
      <c r="P30" s="32"/>
      <c r="Q30" s="32"/>
    </row>
    <row r="31" spans="1:17" ht="36" x14ac:dyDescent="0.2">
      <c r="A31" s="45" t="s">
        <v>103</v>
      </c>
      <c r="B31" s="60" t="s">
        <v>209</v>
      </c>
      <c r="C31" s="173">
        <v>9</v>
      </c>
      <c r="D31" s="173">
        <v>8</v>
      </c>
      <c r="E31" s="173">
        <v>633</v>
      </c>
      <c r="F31" s="174">
        <v>14.054054054054054</v>
      </c>
      <c r="G31" s="180">
        <v>23219.385999999999</v>
      </c>
      <c r="H31" s="174">
        <v>4.4895984649253071</v>
      </c>
      <c r="I31" s="216" t="s">
        <v>261</v>
      </c>
      <c r="J31" s="216" t="s">
        <v>261</v>
      </c>
      <c r="K31" s="216" t="s">
        <v>261</v>
      </c>
      <c r="L31" s="216" t="s">
        <v>261</v>
      </c>
      <c r="M31" s="216" t="s">
        <v>261</v>
      </c>
    </row>
    <row r="32" spans="1:17" s="3" customFormat="1" x14ac:dyDescent="0.2">
      <c r="A32" s="43" t="s">
        <v>94</v>
      </c>
      <c r="B32" s="57" t="s">
        <v>173</v>
      </c>
      <c r="C32" s="173">
        <v>1</v>
      </c>
      <c r="D32" s="173">
        <v>1</v>
      </c>
      <c r="E32" s="216" t="s">
        <v>261</v>
      </c>
      <c r="F32" s="216" t="s">
        <v>261</v>
      </c>
      <c r="G32" s="216" t="s">
        <v>261</v>
      </c>
      <c r="H32" s="216" t="s">
        <v>261</v>
      </c>
      <c r="I32" s="216" t="s">
        <v>261</v>
      </c>
      <c r="J32" s="216" t="s">
        <v>261</v>
      </c>
      <c r="K32" s="216" t="s">
        <v>261</v>
      </c>
      <c r="L32" s="216" t="s">
        <v>261</v>
      </c>
      <c r="M32" s="216" t="s">
        <v>261</v>
      </c>
    </row>
    <row r="33" spans="1:13" s="3" customFormat="1" x14ac:dyDescent="0.2">
      <c r="A33" s="43" t="s">
        <v>95</v>
      </c>
      <c r="B33" s="57" t="s">
        <v>161</v>
      </c>
      <c r="C33" s="173">
        <v>8</v>
      </c>
      <c r="D33" s="173">
        <v>9</v>
      </c>
      <c r="E33" s="173">
        <v>562</v>
      </c>
      <c r="F33" s="174">
        <v>-10.793650793650794</v>
      </c>
      <c r="G33" s="180">
        <v>6867.598</v>
      </c>
      <c r="H33" s="174">
        <v>-25.935286212490816</v>
      </c>
      <c r="I33" s="173">
        <v>2204.1219999999998</v>
      </c>
      <c r="J33" s="174">
        <v>32.09451106485848</v>
      </c>
      <c r="K33" s="174">
        <v>-38.998147074411776</v>
      </c>
      <c r="L33" s="181">
        <v>1607.307</v>
      </c>
      <c r="M33" s="174">
        <v>-36.590431915392209</v>
      </c>
    </row>
    <row r="34" spans="1:13" x14ac:dyDescent="0.2">
      <c r="A34" s="45" t="s">
        <v>104</v>
      </c>
      <c r="B34" s="60" t="s">
        <v>210</v>
      </c>
      <c r="C34" s="173">
        <v>7</v>
      </c>
      <c r="D34" s="173">
        <v>7</v>
      </c>
      <c r="E34" s="216" t="s">
        <v>261</v>
      </c>
      <c r="F34" s="216" t="s">
        <v>261</v>
      </c>
      <c r="G34" s="216" t="s">
        <v>261</v>
      </c>
      <c r="H34" s="216" t="s">
        <v>261</v>
      </c>
      <c r="I34" s="216" t="s">
        <v>261</v>
      </c>
      <c r="J34" s="216" t="s">
        <v>261</v>
      </c>
      <c r="K34" s="216" t="s">
        <v>261</v>
      </c>
      <c r="L34" s="216" t="s">
        <v>261</v>
      </c>
      <c r="M34" s="216" t="s">
        <v>261</v>
      </c>
    </row>
    <row r="35" spans="1:13" ht="24.75" customHeight="1" x14ac:dyDescent="0.2">
      <c r="A35" s="45" t="s">
        <v>105</v>
      </c>
      <c r="B35" s="60" t="s">
        <v>211</v>
      </c>
      <c r="C35" s="173">
        <v>3</v>
      </c>
      <c r="D35" s="173">
        <v>3</v>
      </c>
      <c r="E35" s="184">
        <v>107</v>
      </c>
      <c r="F35" s="216" t="s">
        <v>261</v>
      </c>
      <c r="G35" s="184">
        <v>1273.31</v>
      </c>
      <c r="H35" s="191">
        <v>-28.648398454070112</v>
      </c>
      <c r="I35" s="216" t="s">
        <v>261</v>
      </c>
      <c r="J35" s="216" t="s">
        <v>261</v>
      </c>
      <c r="K35" s="216" t="s">
        <v>261</v>
      </c>
      <c r="L35" s="216" t="s">
        <v>261</v>
      </c>
      <c r="M35" s="216" t="s">
        <v>261</v>
      </c>
    </row>
    <row r="36" spans="1:13" s="3" customFormat="1" x14ac:dyDescent="0.2">
      <c r="A36" s="43" t="s">
        <v>106</v>
      </c>
      <c r="B36" s="57" t="s">
        <v>212</v>
      </c>
      <c r="C36" s="173">
        <v>2</v>
      </c>
      <c r="D36" s="173">
        <v>2</v>
      </c>
      <c r="E36" s="216" t="s">
        <v>261</v>
      </c>
      <c r="F36" s="216" t="s">
        <v>261</v>
      </c>
      <c r="G36" s="216" t="s">
        <v>261</v>
      </c>
      <c r="H36" s="216" t="s">
        <v>261</v>
      </c>
      <c r="I36" s="216" t="s">
        <v>261</v>
      </c>
      <c r="J36" s="216" t="s">
        <v>261</v>
      </c>
      <c r="K36" s="216" t="s">
        <v>261</v>
      </c>
      <c r="L36" s="216" t="s">
        <v>261</v>
      </c>
      <c r="M36" s="216" t="s">
        <v>261</v>
      </c>
    </row>
    <row r="37" spans="1:13" s="3" customFormat="1" ht="24" x14ac:dyDescent="0.2">
      <c r="A37" s="43" t="s">
        <v>34</v>
      </c>
      <c r="B37" s="57" t="s">
        <v>162</v>
      </c>
      <c r="C37" s="173">
        <v>9</v>
      </c>
      <c r="D37" s="173">
        <v>8</v>
      </c>
      <c r="E37" s="173">
        <v>562</v>
      </c>
      <c r="F37" s="174">
        <v>-12.1875</v>
      </c>
      <c r="G37" s="180">
        <v>10678.748</v>
      </c>
      <c r="H37" s="174">
        <v>-19.45571019240802</v>
      </c>
      <c r="I37" s="173">
        <v>2933.2539999999999</v>
      </c>
      <c r="J37" s="174">
        <v>27.468145142108419</v>
      </c>
      <c r="K37" s="174">
        <v>-27.807806713957113</v>
      </c>
      <c r="L37" s="216" t="s">
        <v>261</v>
      </c>
      <c r="M37" s="216" t="s">
        <v>261</v>
      </c>
    </row>
    <row r="38" spans="1:13" ht="36" x14ac:dyDescent="0.2">
      <c r="A38" s="45" t="s">
        <v>107</v>
      </c>
      <c r="B38" s="60" t="s">
        <v>213</v>
      </c>
      <c r="C38" s="173">
        <v>8</v>
      </c>
      <c r="D38" s="173">
        <v>6</v>
      </c>
      <c r="E38" s="216" t="s">
        <v>261</v>
      </c>
      <c r="F38" s="216" t="s">
        <v>261</v>
      </c>
      <c r="G38" s="216" t="s">
        <v>261</v>
      </c>
      <c r="H38" s="216" t="s">
        <v>261</v>
      </c>
      <c r="I38" s="216" t="s">
        <v>261</v>
      </c>
      <c r="J38" s="216" t="s">
        <v>261</v>
      </c>
      <c r="K38" s="216" t="s">
        <v>261</v>
      </c>
      <c r="L38" s="216" t="s">
        <v>261</v>
      </c>
      <c r="M38" s="216" t="s">
        <v>261</v>
      </c>
    </row>
    <row r="39" spans="1:13" ht="60" x14ac:dyDescent="0.2">
      <c r="A39" s="45" t="s">
        <v>139</v>
      </c>
      <c r="B39" s="170" t="s">
        <v>388</v>
      </c>
      <c r="C39" s="173">
        <v>4</v>
      </c>
      <c r="D39" s="173">
        <v>4</v>
      </c>
      <c r="E39" s="173">
        <v>249</v>
      </c>
      <c r="F39" s="174">
        <v>-1.5810276679841897</v>
      </c>
      <c r="G39" s="180">
        <v>1775.941</v>
      </c>
      <c r="H39" s="174">
        <v>-20.790365362117356</v>
      </c>
      <c r="I39" s="216" t="s">
        <v>261</v>
      </c>
      <c r="J39" s="216" t="s">
        <v>261</v>
      </c>
      <c r="K39" s="216" t="s">
        <v>261</v>
      </c>
      <c r="L39" s="216" t="s">
        <v>262</v>
      </c>
      <c r="M39" s="216" t="s">
        <v>261</v>
      </c>
    </row>
    <row r="40" spans="1:13" s="3" customFormat="1" ht="24" x14ac:dyDescent="0.2">
      <c r="A40" s="43" t="s">
        <v>35</v>
      </c>
      <c r="B40" s="57" t="s">
        <v>163</v>
      </c>
      <c r="C40" s="173">
        <v>20</v>
      </c>
      <c r="D40" s="173">
        <v>20</v>
      </c>
      <c r="E40" s="173">
        <v>3794</v>
      </c>
      <c r="F40" s="174">
        <v>-2.2668727460072131</v>
      </c>
      <c r="G40" s="180">
        <v>82181.663</v>
      </c>
      <c r="H40" s="174">
        <v>-2.2271044229204868</v>
      </c>
      <c r="I40" s="173">
        <v>35937.724999999999</v>
      </c>
      <c r="J40" s="174">
        <v>43.729615206253492</v>
      </c>
      <c r="K40" s="174">
        <v>-0.68981836526751117</v>
      </c>
      <c r="L40" s="181">
        <v>20785.084999999999</v>
      </c>
      <c r="M40" s="174">
        <v>3.8414172934096316</v>
      </c>
    </row>
    <row r="41" spans="1:13" s="3" customFormat="1" ht="24" x14ac:dyDescent="0.2">
      <c r="A41" s="46" t="s">
        <v>108</v>
      </c>
      <c r="B41" s="60" t="s">
        <v>214</v>
      </c>
      <c r="C41" s="173">
        <v>5</v>
      </c>
      <c r="D41" s="173">
        <v>5</v>
      </c>
      <c r="E41" s="173">
        <v>1103</v>
      </c>
      <c r="F41" s="174">
        <v>1.6589861751152075</v>
      </c>
      <c r="G41" s="185">
        <v>38238.184000000001</v>
      </c>
      <c r="H41" s="174">
        <v>-3.7523490739864198</v>
      </c>
      <c r="I41" s="173">
        <v>24988.13</v>
      </c>
      <c r="J41" s="174">
        <v>65.348631619116631</v>
      </c>
      <c r="K41" s="174">
        <v>1.1219017617247256</v>
      </c>
      <c r="L41" s="173">
        <v>14649.955</v>
      </c>
      <c r="M41" s="174">
        <v>-2.2689158093823063</v>
      </c>
    </row>
    <row r="42" spans="1:13" s="3" customFormat="1" ht="24" x14ac:dyDescent="0.2">
      <c r="A42" s="46" t="s">
        <v>111</v>
      </c>
      <c r="B42" s="60" t="s">
        <v>215</v>
      </c>
      <c r="C42" s="173">
        <v>5</v>
      </c>
      <c r="D42" s="173">
        <v>5</v>
      </c>
      <c r="E42" s="173">
        <v>1103</v>
      </c>
      <c r="F42" s="174">
        <v>1.6589861751152075</v>
      </c>
      <c r="G42" s="185">
        <v>38238.184000000001</v>
      </c>
      <c r="H42" s="174">
        <v>-3.7523490739864198</v>
      </c>
      <c r="I42" s="173">
        <v>24988.13</v>
      </c>
      <c r="J42" s="174">
        <v>65.348631619116631</v>
      </c>
      <c r="K42" s="174">
        <v>1.1219017617247256</v>
      </c>
      <c r="L42" s="173">
        <v>14649.955</v>
      </c>
      <c r="M42" s="174">
        <v>-2.2689158093823063</v>
      </c>
    </row>
    <row r="43" spans="1:13" ht="24" x14ac:dyDescent="0.2">
      <c r="A43" s="45" t="s">
        <v>109</v>
      </c>
      <c r="B43" s="60" t="s">
        <v>216</v>
      </c>
      <c r="C43" s="173">
        <v>15</v>
      </c>
      <c r="D43" s="173">
        <v>15</v>
      </c>
      <c r="E43" s="173">
        <v>2691</v>
      </c>
      <c r="F43" s="174">
        <v>-3.7897747586700037</v>
      </c>
      <c r="G43" s="180">
        <v>43943.478999999999</v>
      </c>
      <c r="H43" s="174">
        <v>-0.86000185179035282</v>
      </c>
      <c r="I43" s="173">
        <v>10949.594999999999</v>
      </c>
      <c r="J43" s="174">
        <v>24.917451346990529</v>
      </c>
      <c r="K43" s="174">
        <v>-4.5907821353181042</v>
      </c>
      <c r="L43" s="173">
        <v>6135.13</v>
      </c>
      <c r="M43" s="174">
        <v>22.065102794147286</v>
      </c>
    </row>
    <row r="44" spans="1:13" s="3" customFormat="1" ht="48" x14ac:dyDescent="0.2">
      <c r="A44" s="45" t="s">
        <v>110</v>
      </c>
      <c r="B44" s="60" t="s">
        <v>257</v>
      </c>
      <c r="C44" s="173">
        <v>9</v>
      </c>
      <c r="D44" s="173">
        <v>9</v>
      </c>
      <c r="E44" s="173">
        <v>1326</v>
      </c>
      <c r="F44" s="174">
        <v>-0.97087378640776689</v>
      </c>
      <c r="G44" s="180">
        <v>28072.595000000001</v>
      </c>
      <c r="H44" s="174">
        <v>-4.4515342620203207</v>
      </c>
      <c r="I44" s="173">
        <v>6276.9949999999999</v>
      </c>
      <c r="J44" s="174">
        <v>22.359867336810151</v>
      </c>
      <c r="K44" s="174">
        <v>-15.012279699589765</v>
      </c>
      <c r="L44" s="181">
        <v>2787.3989999999999</v>
      </c>
      <c r="M44" s="174">
        <v>37.139512961199053</v>
      </c>
    </row>
    <row r="45" spans="1:13" s="3" customFormat="1" ht="48" x14ac:dyDescent="0.2">
      <c r="A45" s="43" t="s">
        <v>36</v>
      </c>
      <c r="B45" s="59" t="s">
        <v>151</v>
      </c>
      <c r="C45" s="173">
        <v>29</v>
      </c>
      <c r="D45" s="173">
        <v>27</v>
      </c>
      <c r="E45" s="173">
        <v>3493</v>
      </c>
      <c r="F45" s="174">
        <v>-2.0196353436185133</v>
      </c>
      <c r="G45" s="180">
        <v>60040.444000000003</v>
      </c>
      <c r="H45" s="174">
        <v>3.4815706786827576</v>
      </c>
      <c r="I45" s="173">
        <v>8940.5370000000003</v>
      </c>
      <c r="J45" s="174">
        <v>14.890857569274472</v>
      </c>
      <c r="K45" s="174">
        <v>-9.1439311486505019</v>
      </c>
      <c r="L45" s="181">
        <v>5064.0200000000004</v>
      </c>
      <c r="M45" s="174">
        <v>-3.345466635899192</v>
      </c>
    </row>
    <row r="46" spans="1:13" x14ac:dyDescent="0.2">
      <c r="A46" s="45" t="s">
        <v>60</v>
      </c>
      <c r="B46" s="60" t="s">
        <v>217</v>
      </c>
      <c r="C46" s="173">
        <v>29</v>
      </c>
      <c r="D46" s="173">
        <v>27</v>
      </c>
      <c r="E46" s="182">
        <v>3493</v>
      </c>
      <c r="F46" s="174">
        <v>-2.0196353436185133</v>
      </c>
      <c r="G46" s="182">
        <v>60040.444000000003</v>
      </c>
      <c r="H46" s="174">
        <v>3.4815706786827576</v>
      </c>
      <c r="I46" s="182">
        <v>8940.5370000000003</v>
      </c>
      <c r="J46" s="183">
        <v>14.890857569274472</v>
      </c>
      <c r="K46" s="174">
        <v>-9.1439311486505019</v>
      </c>
      <c r="L46" s="182">
        <v>5064.0200000000004</v>
      </c>
      <c r="M46" s="174">
        <v>-3.345466635899192</v>
      </c>
    </row>
    <row r="47" spans="1:13" s="3" customFormat="1" x14ac:dyDescent="0.2">
      <c r="A47" s="45" t="s">
        <v>87</v>
      </c>
      <c r="B47" s="60" t="s">
        <v>192</v>
      </c>
      <c r="C47" s="173">
        <v>20</v>
      </c>
      <c r="D47" s="173">
        <v>18</v>
      </c>
      <c r="E47" s="173">
        <v>2880</v>
      </c>
      <c r="F47" s="174">
        <v>-1.5047879616963065</v>
      </c>
      <c r="G47" s="180">
        <v>51910.822</v>
      </c>
      <c r="H47" s="174">
        <v>4.4342343317431387</v>
      </c>
      <c r="I47" s="173">
        <v>8940.5370000000003</v>
      </c>
      <c r="J47" s="174">
        <v>17.222876956176883</v>
      </c>
      <c r="K47" s="174">
        <v>-9.1439311486505019</v>
      </c>
      <c r="L47" s="181">
        <v>5064.0200000000004</v>
      </c>
      <c r="M47" s="174">
        <v>-3.345466635899192</v>
      </c>
    </row>
    <row r="48" spans="1:13" ht="36.75" customHeight="1" x14ac:dyDescent="0.2">
      <c r="A48" s="45" t="s">
        <v>112</v>
      </c>
      <c r="B48" s="60" t="s">
        <v>389</v>
      </c>
      <c r="C48" s="173">
        <v>3</v>
      </c>
      <c r="D48" s="173">
        <v>3</v>
      </c>
      <c r="E48" s="216" t="s">
        <v>261</v>
      </c>
      <c r="F48" s="216" t="s">
        <v>261</v>
      </c>
      <c r="G48" s="216" t="s">
        <v>261</v>
      </c>
      <c r="H48" s="216" t="s">
        <v>261</v>
      </c>
      <c r="I48" s="216" t="s">
        <v>262</v>
      </c>
      <c r="J48" s="216" t="s">
        <v>262</v>
      </c>
      <c r="K48" s="216" t="s">
        <v>262</v>
      </c>
      <c r="L48" s="216" t="s">
        <v>262</v>
      </c>
      <c r="M48" s="216" t="s">
        <v>262</v>
      </c>
    </row>
    <row r="49" spans="1:13" s="3" customFormat="1" ht="24" x14ac:dyDescent="0.2">
      <c r="A49" s="43" t="s">
        <v>61</v>
      </c>
      <c r="B49" s="59" t="s">
        <v>152</v>
      </c>
      <c r="C49" s="173">
        <v>5</v>
      </c>
      <c r="D49" s="173">
        <v>5</v>
      </c>
      <c r="E49" s="173">
        <v>712</v>
      </c>
      <c r="F49" s="174">
        <v>-0.69735006973500702</v>
      </c>
      <c r="G49" s="216" t="s">
        <v>261</v>
      </c>
      <c r="H49" s="216" t="s">
        <v>261</v>
      </c>
      <c r="I49" s="216" t="s">
        <v>261</v>
      </c>
      <c r="J49" s="216" t="s">
        <v>261</v>
      </c>
      <c r="K49" s="216" t="s">
        <v>261</v>
      </c>
      <c r="L49" s="216" t="s">
        <v>261</v>
      </c>
      <c r="M49" s="216" t="s">
        <v>261</v>
      </c>
    </row>
    <row r="50" spans="1:13" s="3" customFormat="1" ht="24" x14ac:dyDescent="0.2">
      <c r="A50" s="43" t="s">
        <v>63</v>
      </c>
      <c r="B50" s="59" t="s">
        <v>153</v>
      </c>
      <c r="C50" s="173">
        <v>61</v>
      </c>
      <c r="D50" s="173">
        <v>63</v>
      </c>
      <c r="E50" s="173">
        <v>5112</v>
      </c>
      <c r="F50" s="174">
        <v>0.94786729857819907</v>
      </c>
      <c r="G50" s="180">
        <v>249195.38800000001</v>
      </c>
      <c r="H50" s="174">
        <v>6.2259445148945591</v>
      </c>
      <c r="I50" s="173">
        <v>126757.49099999999</v>
      </c>
      <c r="J50" s="174">
        <v>50.866708255451343</v>
      </c>
      <c r="K50" s="174">
        <v>0.38623171303585763</v>
      </c>
      <c r="L50" s="181">
        <v>48634.26</v>
      </c>
      <c r="M50" s="174">
        <v>-11.322027356444888</v>
      </c>
    </row>
    <row r="51" spans="1:13" ht="72" x14ac:dyDescent="0.2">
      <c r="A51" s="45" t="s">
        <v>37</v>
      </c>
      <c r="B51" s="60" t="s">
        <v>382</v>
      </c>
      <c r="C51" s="173">
        <v>27</v>
      </c>
      <c r="D51" s="173">
        <v>30</v>
      </c>
      <c r="E51" s="173">
        <v>2580</v>
      </c>
      <c r="F51" s="174">
        <v>-0.11614401858304298</v>
      </c>
      <c r="G51" s="180">
        <v>179250.446</v>
      </c>
      <c r="H51" s="174">
        <v>6.4005376511151733</v>
      </c>
      <c r="I51" s="173">
        <v>89005.62</v>
      </c>
      <c r="J51" s="174">
        <v>49.654336703854</v>
      </c>
      <c r="K51" s="174">
        <v>-1.7495674466666025</v>
      </c>
      <c r="L51" s="181">
        <v>32430.121999999999</v>
      </c>
      <c r="M51" s="174">
        <v>-19.171440344061683</v>
      </c>
    </row>
    <row r="52" spans="1:13" ht="24" x14ac:dyDescent="0.2">
      <c r="A52" s="45" t="s">
        <v>114</v>
      </c>
      <c r="B52" s="60" t="s">
        <v>218</v>
      </c>
      <c r="C52" s="173">
        <v>4</v>
      </c>
      <c r="D52" s="173">
        <v>4</v>
      </c>
      <c r="E52" s="173">
        <v>535</v>
      </c>
      <c r="F52" s="174">
        <v>2.0992366412213741</v>
      </c>
      <c r="G52" s="180">
        <v>14990.54</v>
      </c>
      <c r="H52" s="174">
        <v>-5.3176528845337003</v>
      </c>
      <c r="I52" s="173">
        <v>6459.1540000000005</v>
      </c>
      <c r="J52" s="174">
        <v>43.088200958737978</v>
      </c>
      <c r="K52" s="174">
        <v>-6.1616163817368914</v>
      </c>
      <c r="L52" s="173">
        <v>3637.9989999999998</v>
      </c>
      <c r="M52" s="174">
        <v>-0.63242372006851399</v>
      </c>
    </row>
    <row r="53" spans="1:13" ht="36" x14ac:dyDescent="0.2">
      <c r="A53" s="45" t="s">
        <v>88</v>
      </c>
      <c r="B53" s="60" t="s">
        <v>193</v>
      </c>
      <c r="C53" s="173">
        <v>6</v>
      </c>
      <c r="D53" s="173">
        <v>7</v>
      </c>
      <c r="E53" s="173">
        <v>797</v>
      </c>
      <c r="F53" s="174">
        <v>5.1451187335092348</v>
      </c>
      <c r="G53" s="180">
        <v>83637.005000000005</v>
      </c>
      <c r="H53" s="174">
        <v>16.878692495919406</v>
      </c>
      <c r="I53" s="173">
        <v>36368.404999999999</v>
      </c>
      <c r="J53" s="174">
        <v>43.483629046735949</v>
      </c>
      <c r="K53" s="174">
        <v>19.728016188648802</v>
      </c>
      <c r="L53" s="173">
        <v>14185.433999999999</v>
      </c>
      <c r="M53" s="174">
        <v>6.2733999412798429</v>
      </c>
    </row>
    <row r="54" spans="1:13" ht="24" x14ac:dyDescent="0.2">
      <c r="A54" s="45" t="s">
        <v>115</v>
      </c>
      <c r="B54" s="60" t="s">
        <v>219</v>
      </c>
      <c r="C54" s="173">
        <v>7</v>
      </c>
      <c r="D54" s="173">
        <v>7</v>
      </c>
      <c r="E54" s="173">
        <v>545</v>
      </c>
      <c r="F54" s="174">
        <v>-13.629160063391444</v>
      </c>
      <c r="G54" s="180">
        <v>26454.404999999999</v>
      </c>
      <c r="H54" s="174">
        <v>6.84509802203082</v>
      </c>
      <c r="I54" s="173">
        <v>15048.064</v>
      </c>
      <c r="J54" s="174">
        <v>56.883018158979567</v>
      </c>
      <c r="K54" s="174">
        <v>-2.3131204320639589</v>
      </c>
      <c r="L54" s="216" t="s">
        <v>261</v>
      </c>
      <c r="M54" s="216" t="s">
        <v>261</v>
      </c>
    </row>
    <row r="55" spans="1:13" ht="24" x14ac:dyDescent="0.2">
      <c r="A55" s="45" t="s">
        <v>38</v>
      </c>
      <c r="B55" s="60" t="s">
        <v>194</v>
      </c>
      <c r="C55" s="173">
        <v>6</v>
      </c>
      <c r="D55" s="173">
        <v>5</v>
      </c>
      <c r="E55" s="173">
        <v>463</v>
      </c>
      <c r="F55" s="174">
        <v>14.039408866995073</v>
      </c>
      <c r="G55" s="180">
        <v>12458.735000000001</v>
      </c>
      <c r="H55" s="174">
        <v>16.34851393573679</v>
      </c>
      <c r="I55" s="173">
        <v>6441.893</v>
      </c>
      <c r="J55" s="174">
        <v>51.705835303503925</v>
      </c>
      <c r="K55" s="174">
        <v>12.361937031966473</v>
      </c>
      <c r="L55" s="173">
        <v>3317.6889999999999</v>
      </c>
      <c r="M55" s="174">
        <v>58.904338571728957</v>
      </c>
    </row>
    <row r="56" spans="1:13" ht="48" x14ac:dyDescent="0.2">
      <c r="A56" s="45" t="s">
        <v>89</v>
      </c>
      <c r="B56" s="60" t="s">
        <v>390</v>
      </c>
      <c r="C56" s="173">
        <v>9</v>
      </c>
      <c r="D56" s="173">
        <v>8</v>
      </c>
      <c r="E56" s="173">
        <v>350</v>
      </c>
      <c r="F56" s="174">
        <v>14.006514657980457</v>
      </c>
      <c r="G56" s="180">
        <v>7963.8760000000002</v>
      </c>
      <c r="H56" s="174">
        <v>24.101342073129302</v>
      </c>
      <c r="I56" s="173">
        <v>3989.9110000000001</v>
      </c>
      <c r="J56" s="174">
        <v>50.100114567328767</v>
      </c>
      <c r="K56" s="174">
        <v>17.168539985757391</v>
      </c>
      <c r="L56" s="181">
        <v>2767.7109999999998</v>
      </c>
      <c r="M56" s="174">
        <v>4.1097554782759156</v>
      </c>
    </row>
    <row r="57" spans="1:13" ht="24" x14ac:dyDescent="0.2">
      <c r="A57" s="45" t="s">
        <v>64</v>
      </c>
      <c r="B57" s="60" t="s">
        <v>174</v>
      </c>
      <c r="C57" s="173">
        <v>15</v>
      </c>
      <c r="D57" s="173">
        <v>16</v>
      </c>
      <c r="E57" s="173">
        <v>1060</v>
      </c>
      <c r="F57" s="174">
        <v>-7.4235807860262017</v>
      </c>
      <c r="G57" s="180">
        <v>35552.811000000002</v>
      </c>
      <c r="H57" s="174">
        <v>-4.2395857336075107</v>
      </c>
      <c r="I57" s="173">
        <v>21111.993999999999</v>
      </c>
      <c r="J57" s="174">
        <v>59.382066863855009</v>
      </c>
      <c r="K57" s="174">
        <v>-1.9882709935941851</v>
      </c>
      <c r="L57" s="181">
        <v>8678.5740000000005</v>
      </c>
      <c r="M57" s="174">
        <v>0</v>
      </c>
    </row>
    <row r="58" spans="1:13" ht="24" x14ac:dyDescent="0.2">
      <c r="A58" s="45" t="s">
        <v>90</v>
      </c>
      <c r="B58" s="60" t="s">
        <v>195</v>
      </c>
      <c r="C58" s="173">
        <v>13</v>
      </c>
      <c r="D58" s="173">
        <v>14</v>
      </c>
      <c r="E58" s="216" t="s">
        <v>261</v>
      </c>
      <c r="F58" s="216" t="s">
        <v>261</v>
      </c>
      <c r="G58" s="216" t="s">
        <v>261</v>
      </c>
      <c r="H58" s="216" t="s">
        <v>261</v>
      </c>
      <c r="I58" s="216" t="s">
        <v>261</v>
      </c>
      <c r="J58" s="216" t="s">
        <v>261</v>
      </c>
      <c r="K58" s="216" t="s">
        <v>261</v>
      </c>
      <c r="L58" s="216" t="s">
        <v>261</v>
      </c>
      <c r="M58" s="216" t="s">
        <v>261</v>
      </c>
    </row>
    <row r="59" spans="1:13" s="3" customFormat="1" ht="24" x14ac:dyDescent="0.2">
      <c r="A59" s="47" t="s">
        <v>28</v>
      </c>
      <c r="B59" s="58" t="s">
        <v>164</v>
      </c>
      <c r="C59" s="173">
        <v>16</v>
      </c>
      <c r="D59" s="173">
        <v>15</v>
      </c>
      <c r="E59" s="173">
        <v>5429</v>
      </c>
      <c r="F59" s="174">
        <v>1.0986964618249535</v>
      </c>
      <c r="G59" s="185">
        <v>137537.68799999999</v>
      </c>
      <c r="H59" s="174">
        <v>3.0146831796222417</v>
      </c>
      <c r="I59" s="173">
        <v>60163.091</v>
      </c>
      <c r="J59" s="174">
        <v>43.742985558983662</v>
      </c>
      <c r="K59" s="174">
        <v>-5.1672687142842912</v>
      </c>
      <c r="L59" s="185">
        <v>18292.400000000001</v>
      </c>
      <c r="M59" s="174">
        <v>10.759627799598483</v>
      </c>
    </row>
    <row r="60" spans="1:13" ht="48" x14ac:dyDescent="0.2">
      <c r="A60" s="46" t="s">
        <v>39</v>
      </c>
      <c r="B60" s="60" t="s">
        <v>175</v>
      </c>
      <c r="C60" s="173">
        <v>14</v>
      </c>
      <c r="D60" s="173">
        <v>14</v>
      </c>
      <c r="E60" s="216" t="s">
        <v>261</v>
      </c>
      <c r="F60" s="216" t="s">
        <v>261</v>
      </c>
      <c r="G60" s="216" t="s">
        <v>261</v>
      </c>
      <c r="H60" s="216" t="s">
        <v>261</v>
      </c>
      <c r="I60" s="216" t="s">
        <v>261</v>
      </c>
      <c r="J60" s="216" t="s">
        <v>261</v>
      </c>
      <c r="K60" s="216" t="s">
        <v>261</v>
      </c>
      <c r="L60" s="216" t="s">
        <v>261</v>
      </c>
      <c r="M60" s="216" t="s">
        <v>261</v>
      </c>
    </row>
    <row r="61" spans="1:13" s="3" customFormat="1" ht="24" x14ac:dyDescent="0.2">
      <c r="A61" s="43" t="s">
        <v>29</v>
      </c>
      <c r="B61" s="59" t="s">
        <v>154</v>
      </c>
      <c r="C61" s="173">
        <v>54</v>
      </c>
      <c r="D61" s="173">
        <v>57</v>
      </c>
      <c r="E61" s="173">
        <v>5596</v>
      </c>
      <c r="F61" s="174">
        <v>3.3998521803399848</v>
      </c>
      <c r="G61" s="180">
        <v>77166.789999999994</v>
      </c>
      <c r="H61" s="174">
        <v>4.8429228178341415</v>
      </c>
      <c r="I61" s="173">
        <v>25626.626</v>
      </c>
      <c r="J61" s="174">
        <v>33.209397462302107</v>
      </c>
      <c r="K61" s="174">
        <v>10.845456461607581</v>
      </c>
      <c r="L61" s="181">
        <v>15139.384</v>
      </c>
      <c r="M61" s="174">
        <v>8.8890057259678699</v>
      </c>
    </row>
    <row r="62" spans="1:13" x14ac:dyDescent="0.2">
      <c r="A62" s="45" t="s">
        <v>15</v>
      </c>
      <c r="B62" s="60" t="s">
        <v>176</v>
      </c>
      <c r="C62" s="173">
        <v>11</v>
      </c>
      <c r="D62" s="173">
        <v>11</v>
      </c>
      <c r="E62" s="184">
        <v>1530</v>
      </c>
      <c r="F62" s="191">
        <v>7.3684210526315779</v>
      </c>
      <c r="G62" s="184">
        <v>19314.473000000002</v>
      </c>
      <c r="H62" s="191">
        <v>22.688213714407457</v>
      </c>
      <c r="I62" s="184">
        <v>8567.4680000000008</v>
      </c>
      <c r="J62" s="191">
        <v>44.357762181758723</v>
      </c>
      <c r="K62" s="191">
        <v>26.477253938635236</v>
      </c>
      <c r="L62" s="184">
        <v>6296.1019999999999</v>
      </c>
      <c r="M62" s="191">
        <v>27.507493677889617</v>
      </c>
    </row>
    <row r="63" spans="1:13" x14ac:dyDescent="0.2">
      <c r="A63" s="45" t="s">
        <v>65</v>
      </c>
      <c r="B63" s="60" t="s">
        <v>177</v>
      </c>
      <c r="C63" s="173">
        <v>10</v>
      </c>
      <c r="D63" s="173">
        <v>10</v>
      </c>
      <c r="E63" s="216" t="s">
        <v>261</v>
      </c>
      <c r="F63" s="216" t="s">
        <v>261</v>
      </c>
      <c r="G63" s="216" t="s">
        <v>261</v>
      </c>
      <c r="H63" s="216" t="s">
        <v>261</v>
      </c>
      <c r="I63" s="216" t="s">
        <v>261</v>
      </c>
      <c r="J63" s="216" t="s">
        <v>261</v>
      </c>
      <c r="K63" s="216" t="s">
        <v>261</v>
      </c>
      <c r="L63" s="216" t="s">
        <v>261</v>
      </c>
      <c r="M63" s="216" t="s">
        <v>261</v>
      </c>
    </row>
    <row r="64" spans="1:13" x14ac:dyDescent="0.2">
      <c r="A64" s="45" t="s">
        <v>16</v>
      </c>
      <c r="B64" s="60" t="s">
        <v>256</v>
      </c>
      <c r="C64" s="173">
        <v>43</v>
      </c>
      <c r="D64" s="173">
        <v>46</v>
      </c>
      <c r="E64" s="173">
        <v>4066</v>
      </c>
      <c r="F64" s="174">
        <v>1.9814396789566091</v>
      </c>
      <c r="G64" s="180">
        <v>57852.317000000003</v>
      </c>
      <c r="H64" s="174">
        <v>0</v>
      </c>
      <c r="I64" s="173">
        <v>17059.157999999999</v>
      </c>
      <c r="J64" s="174">
        <v>29.487423986838763</v>
      </c>
      <c r="K64" s="174">
        <v>4.3672381065184469</v>
      </c>
      <c r="L64" s="181">
        <v>8843.2819999999992</v>
      </c>
      <c r="M64" s="174">
        <v>-1.3650956671178691</v>
      </c>
    </row>
    <row r="65" spans="1:13" ht="36" x14ac:dyDescent="0.2">
      <c r="A65" s="45" t="s">
        <v>141</v>
      </c>
      <c r="B65" s="60" t="s">
        <v>243</v>
      </c>
      <c r="C65" s="173">
        <v>8</v>
      </c>
      <c r="D65" s="173">
        <v>9</v>
      </c>
      <c r="E65" s="173">
        <v>387</v>
      </c>
      <c r="F65" s="174">
        <v>-3.4912718204488775</v>
      </c>
      <c r="G65" s="180">
        <v>3106.2910000000002</v>
      </c>
      <c r="H65" s="174">
        <v>2.6128478674152142</v>
      </c>
      <c r="I65" s="173">
        <v>1362.425</v>
      </c>
      <c r="J65" s="174">
        <v>43.860185668374271</v>
      </c>
      <c r="K65" s="174">
        <v>16.335515580424502</v>
      </c>
      <c r="L65" s="181">
        <v>845.46500000000003</v>
      </c>
      <c r="M65" s="174">
        <v>16.913548151569373</v>
      </c>
    </row>
    <row r="66" spans="1:13" ht="24" x14ac:dyDescent="0.2">
      <c r="A66" s="45" t="s">
        <v>40</v>
      </c>
      <c r="B66" s="60" t="s">
        <v>220</v>
      </c>
      <c r="C66" s="173">
        <v>6</v>
      </c>
      <c r="D66" s="173">
        <v>6</v>
      </c>
      <c r="E66" s="173">
        <v>463</v>
      </c>
      <c r="F66" s="174">
        <v>4.751131221719457</v>
      </c>
      <c r="G66" s="180">
        <v>10161.126</v>
      </c>
      <c r="H66" s="174">
        <v>1.0453052453209573</v>
      </c>
      <c r="I66" s="216" t="s">
        <v>261</v>
      </c>
      <c r="J66" s="216" t="s">
        <v>261</v>
      </c>
      <c r="K66" s="216" t="s">
        <v>261</v>
      </c>
      <c r="L66" s="216" t="s">
        <v>261</v>
      </c>
      <c r="M66" s="216" t="s">
        <v>261</v>
      </c>
    </row>
    <row r="67" spans="1:13" ht="24" x14ac:dyDescent="0.2">
      <c r="A67" s="45" t="s">
        <v>140</v>
      </c>
      <c r="B67" s="60" t="s">
        <v>244</v>
      </c>
      <c r="C67" s="173">
        <v>6</v>
      </c>
      <c r="D67" s="173">
        <v>6</v>
      </c>
      <c r="E67" s="173">
        <v>686</v>
      </c>
      <c r="F67" s="174">
        <v>4.7328244274809164</v>
      </c>
      <c r="G67" s="180">
        <v>7141.39</v>
      </c>
      <c r="H67" s="174">
        <v>-0.8633207377442883</v>
      </c>
      <c r="I67" s="216" t="s">
        <v>261</v>
      </c>
      <c r="J67" s="216" t="s">
        <v>261</v>
      </c>
      <c r="K67" s="216" t="s">
        <v>261</v>
      </c>
      <c r="L67" s="216" t="s">
        <v>261</v>
      </c>
      <c r="M67" s="216" t="s">
        <v>261</v>
      </c>
    </row>
    <row r="68" spans="1:13" ht="24" x14ac:dyDescent="0.2">
      <c r="A68" s="45" t="s">
        <v>66</v>
      </c>
      <c r="B68" s="60" t="s">
        <v>178</v>
      </c>
      <c r="C68" s="173">
        <v>23</v>
      </c>
      <c r="D68" s="173">
        <v>25</v>
      </c>
      <c r="E68" s="173">
        <v>2530</v>
      </c>
      <c r="F68" s="174">
        <v>1.6472478907191643</v>
      </c>
      <c r="G68" s="180">
        <v>37443.51</v>
      </c>
      <c r="H68" s="174">
        <v>-0.34403634929909621</v>
      </c>
      <c r="I68" s="173">
        <v>12543.800999999999</v>
      </c>
      <c r="J68" s="174">
        <v>33.500601305807066</v>
      </c>
      <c r="K68" s="174">
        <v>2.3247351130810676</v>
      </c>
      <c r="L68" s="181">
        <v>5321.0559999999996</v>
      </c>
      <c r="M68" s="174">
        <v>-9.8565360099951285</v>
      </c>
    </row>
    <row r="69" spans="1:13" s="3" customFormat="1" ht="36" x14ac:dyDescent="0.2">
      <c r="A69" s="43" t="s">
        <v>67</v>
      </c>
      <c r="B69" s="57" t="s">
        <v>165</v>
      </c>
      <c r="C69" s="173">
        <v>20</v>
      </c>
      <c r="D69" s="173">
        <v>18</v>
      </c>
      <c r="E69" s="173">
        <v>2166</v>
      </c>
      <c r="F69" s="174">
        <v>8.7349397590361448</v>
      </c>
      <c r="G69" s="180">
        <v>38742.792999999998</v>
      </c>
      <c r="H69" s="174">
        <v>-4.9792437290392737</v>
      </c>
      <c r="I69" s="173">
        <v>11428.45</v>
      </c>
      <c r="J69" s="174">
        <v>29.498260489376694</v>
      </c>
      <c r="K69" s="174">
        <v>-7.8533836383950506</v>
      </c>
      <c r="L69" s="181">
        <v>7969.098</v>
      </c>
      <c r="M69" s="174">
        <v>-12.656066859758431</v>
      </c>
    </row>
    <row r="70" spans="1:13" x14ac:dyDescent="0.2">
      <c r="A70" s="45" t="s">
        <v>116</v>
      </c>
      <c r="B70" s="60" t="s">
        <v>221</v>
      </c>
      <c r="C70" s="173">
        <v>7</v>
      </c>
      <c r="D70" s="173">
        <v>4</v>
      </c>
      <c r="E70" s="173">
        <v>648</v>
      </c>
      <c r="F70" s="174">
        <v>48.623853211009177</v>
      </c>
      <c r="G70" s="180">
        <v>8840.0069999999996</v>
      </c>
      <c r="H70" s="174">
        <v>-7.4481851587628807</v>
      </c>
      <c r="I70" s="173">
        <v>2218.5740000000001</v>
      </c>
      <c r="J70" s="174">
        <v>25.096971077059099</v>
      </c>
      <c r="K70" s="174">
        <v>-8.4794649785262894</v>
      </c>
      <c r="L70" s="181">
        <v>1572.162</v>
      </c>
      <c r="M70" s="191">
        <v>-15.160204954414102</v>
      </c>
    </row>
    <row r="71" spans="1:13" ht="48" x14ac:dyDescent="0.2">
      <c r="A71" s="45" t="s">
        <v>142</v>
      </c>
      <c r="B71" s="60" t="s">
        <v>245</v>
      </c>
      <c r="C71" s="173">
        <v>2</v>
      </c>
      <c r="D71" s="173">
        <v>2</v>
      </c>
      <c r="E71" s="216" t="s">
        <v>261</v>
      </c>
      <c r="F71" s="216" t="s">
        <v>261</v>
      </c>
      <c r="G71" s="216" t="s">
        <v>261</v>
      </c>
      <c r="H71" s="216" t="s">
        <v>261</v>
      </c>
      <c r="I71" s="216" t="s">
        <v>261</v>
      </c>
      <c r="J71" s="216" t="s">
        <v>261</v>
      </c>
      <c r="K71" s="216" t="s">
        <v>261</v>
      </c>
      <c r="L71" s="216" t="s">
        <v>261</v>
      </c>
      <c r="M71" s="216" t="s">
        <v>261</v>
      </c>
    </row>
    <row r="72" spans="1:13" s="3" customFormat="1" ht="24" x14ac:dyDescent="0.2">
      <c r="A72" s="45" t="s">
        <v>117</v>
      </c>
      <c r="B72" s="60" t="s">
        <v>222</v>
      </c>
      <c r="C72" s="173">
        <v>8</v>
      </c>
      <c r="D72" s="173">
        <v>9</v>
      </c>
      <c r="E72" s="173">
        <v>763</v>
      </c>
      <c r="F72" s="174">
        <v>-1.9280205655526992</v>
      </c>
      <c r="G72" s="180">
        <v>16925.971000000001</v>
      </c>
      <c r="H72" s="174">
        <v>-3.5971493048400514</v>
      </c>
      <c r="I72" s="216" t="s">
        <v>261</v>
      </c>
      <c r="J72" s="216" t="s">
        <v>261</v>
      </c>
      <c r="K72" s="216" t="s">
        <v>261</v>
      </c>
      <c r="L72" s="216" t="s">
        <v>261</v>
      </c>
      <c r="M72" s="216" t="s">
        <v>261</v>
      </c>
    </row>
    <row r="73" spans="1:13" s="3" customFormat="1" ht="63" customHeight="1" x14ac:dyDescent="0.2">
      <c r="A73" s="45" t="s">
        <v>143</v>
      </c>
      <c r="B73" s="60" t="s">
        <v>391</v>
      </c>
      <c r="C73" s="173">
        <v>4</v>
      </c>
      <c r="D73" s="173">
        <v>4</v>
      </c>
      <c r="E73" s="216" t="s">
        <v>261</v>
      </c>
      <c r="F73" s="216" t="s">
        <v>261</v>
      </c>
      <c r="G73" s="216" t="s">
        <v>261</v>
      </c>
      <c r="H73" s="216" t="s">
        <v>261</v>
      </c>
      <c r="I73" s="216" t="s">
        <v>261</v>
      </c>
      <c r="J73" s="216" t="s">
        <v>261</v>
      </c>
      <c r="K73" s="216" t="s">
        <v>261</v>
      </c>
      <c r="L73" s="216" t="s">
        <v>261</v>
      </c>
      <c r="M73" s="216" t="s">
        <v>261</v>
      </c>
    </row>
    <row r="74" spans="1:13" s="3" customFormat="1" ht="24" x14ac:dyDescent="0.2">
      <c r="A74" s="43" t="s">
        <v>68</v>
      </c>
      <c r="B74" s="59" t="s">
        <v>166</v>
      </c>
      <c r="C74" s="173">
        <v>10</v>
      </c>
      <c r="D74" s="173">
        <v>12</v>
      </c>
      <c r="E74" s="173">
        <v>893</v>
      </c>
      <c r="F74" s="174">
        <v>-12.019704433497537</v>
      </c>
      <c r="G74" s="180">
        <v>8961.7459999999992</v>
      </c>
      <c r="H74" s="174">
        <v>-10.056341333112801</v>
      </c>
      <c r="I74" s="173">
        <v>2683.7779999999998</v>
      </c>
      <c r="J74" s="174">
        <v>29.947043801509217</v>
      </c>
      <c r="K74" s="174">
        <v>-9.0927628601701223</v>
      </c>
      <c r="L74" s="216" t="s">
        <v>261</v>
      </c>
      <c r="M74" s="216" t="s">
        <v>261</v>
      </c>
    </row>
    <row r="75" spans="1:13" x14ac:dyDescent="0.2">
      <c r="A75" s="45" t="s">
        <v>17</v>
      </c>
      <c r="B75" s="60" t="s">
        <v>223</v>
      </c>
      <c r="C75" s="173">
        <v>6</v>
      </c>
      <c r="D75" s="173">
        <v>8</v>
      </c>
      <c r="E75" s="173">
        <v>735</v>
      </c>
      <c r="F75" s="174">
        <v>-12.5</v>
      </c>
      <c r="G75" s="180">
        <v>6805.1629999999996</v>
      </c>
      <c r="H75" s="174">
        <v>-1.8476573666725034</v>
      </c>
      <c r="I75" s="216" t="s">
        <v>261</v>
      </c>
      <c r="J75" s="216" t="s">
        <v>261</v>
      </c>
      <c r="K75" s="216" t="s">
        <v>261</v>
      </c>
      <c r="L75" s="216" t="s">
        <v>261</v>
      </c>
      <c r="M75" s="216" t="s">
        <v>261</v>
      </c>
    </row>
    <row r="76" spans="1:13" s="3" customFormat="1" x14ac:dyDescent="0.2">
      <c r="A76" s="43" t="s">
        <v>69</v>
      </c>
      <c r="B76" s="59" t="s">
        <v>167</v>
      </c>
      <c r="C76" s="173">
        <v>54</v>
      </c>
      <c r="D76" s="173">
        <v>57</v>
      </c>
      <c r="E76" s="173">
        <v>4944</v>
      </c>
      <c r="F76" s="174">
        <v>-4.904789382573572</v>
      </c>
      <c r="G76" s="180">
        <v>60065.908000000003</v>
      </c>
      <c r="H76" s="174">
        <v>-4.3022319412446093</v>
      </c>
      <c r="I76" s="173">
        <v>18514.199000000001</v>
      </c>
      <c r="J76" s="174">
        <v>30.823140141326089</v>
      </c>
      <c r="K76" s="174">
        <v>-6.4462982056113836</v>
      </c>
      <c r="L76" s="181">
        <v>9596.0049999999992</v>
      </c>
      <c r="M76" s="174">
        <v>20.333354316837706</v>
      </c>
    </row>
    <row r="77" spans="1:13" x14ac:dyDescent="0.2">
      <c r="A77" s="45" t="s">
        <v>18</v>
      </c>
      <c r="B77" s="60" t="s">
        <v>224</v>
      </c>
      <c r="C77" s="173">
        <v>12</v>
      </c>
      <c r="D77" s="173">
        <v>12</v>
      </c>
      <c r="E77" s="173">
        <v>861</v>
      </c>
      <c r="F77" s="191">
        <v>1.5330188679245282</v>
      </c>
      <c r="G77" s="180">
        <v>8193.6479999999992</v>
      </c>
      <c r="H77" s="191">
        <v>-0.53429001266257503</v>
      </c>
      <c r="I77" s="216" t="s">
        <v>261</v>
      </c>
      <c r="J77" s="216" t="s">
        <v>261</v>
      </c>
      <c r="K77" s="216" t="s">
        <v>261</v>
      </c>
      <c r="L77" s="216" t="s">
        <v>261</v>
      </c>
      <c r="M77" s="216" t="s">
        <v>261</v>
      </c>
    </row>
    <row r="78" spans="1:13" x14ac:dyDescent="0.2">
      <c r="A78" s="45" t="s">
        <v>144</v>
      </c>
      <c r="B78" s="60" t="s">
        <v>246</v>
      </c>
      <c r="C78" s="173">
        <v>8</v>
      </c>
      <c r="D78" s="173">
        <v>8</v>
      </c>
      <c r="E78" s="173">
        <v>665</v>
      </c>
      <c r="F78" s="174">
        <v>2.1505376344086025</v>
      </c>
      <c r="G78" s="182">
        <v>6835.1679999999997</v>
      </c>
      <c r="H78" s="191">
        <v>-3.7951087454500847</v>
      </c>
      <c r="I78" s="216" t="s">
        <v>261</v>
      </c>
      <c r="J78" s="216" t="s">
        <v>261</v>
      </c>
      <c r="K78" s="216" t="s">
        <v>261</v>
      </c>
      <c r="L78" s="216" t="s">
        <v>261</v>
      </c>
      <c r="M78" s="216" t="s">
        <v>261</v>
      </c>
    </row>
    <row r="79" spans="1:13" ht="24" x14ac:dyDescent="0.2">
      <c r="A79" s="45" t="s">
        <v>145</v>
      </c>
      <c r="B79" s="60" t="s">
        <v>247</v>
      </c>
      <c r="C79" s="173">
        <v>4</v>
      </c>
      <c r="D79" s="173">
        <v>4</v>
      </c>
      <c r="E79" s="173">
        <v>196</v>
      </c>
      <c r="F79" s="174">
        <v>-0.50761421319796951</v>
      </c>
      <c r="G79" s="182">
        <v>1358.48</v>
      </c>
      <c r="H79" s="191">
        <v>19.916176608189197</v>
      </c>
      <c r="I79" s="190" t="s">
        <v>262</v>
      </c>
      <c r="J79" s="190" t="s">
        <v>262</v>
      </c>
      <c r="K79" s="190" t="s">
        <v>262</v>
      </c>
      <c r="L79" s="190" t="s">
        <v>262</v>
      </c>
      <c r="M79" s="190" t="s">
        <v>262</v>
      </c>
    </row>
    <row r="80" spans="1:13" x14ac:dyDescent="0.2">
      <c r="A80" s="45" t="s">
        <v>120</v>
      </c>
      <c r="B80" s="60" t="s">
        <v>225</v>
      </c>
      <c r="C80" s="173">
        <v>3</v>
      </c>
      <c r="D80" s="173">
        <v>3</v>
      </c>
      <c r="E80" s="216" t="s">
        <v>261</v>
      </c>
      <c r="F80" s="216" t="s">
        <v>261</v>
      </c>
      <c r="G80" s="216" t="s">
        <v>261</v>
      </c>
      <c r="H80" s="216" t="s">
        <v>261</v>
      </c>
      <c r="I80" s="216" t="s">
        <v>261</v>
      </c>
      <c r="J80" s="216" t="s">
        <v>261</v>
      </c>
      <c r="K80" s="216" t="s">
        <v>261</v>
      </c>
      <c r="L80" s="216" t="s">
        <v>261</v>
      </c>
      <c r="M80" s="216" t="s">
        <v>261</v>
      </c>
    </row>
    <row r="81" spans="1:13" ht="60" x14ac:dyDescent="0.2">
      <c r="A81" s="45" t="s">
        <v>133</v>
      </c>
      <c r="B81" s="60" t="s">
        <v>392</v>
      </c>
      <c r="C81" s="173">
        <v>3</v>
      </c>
      <c r="D81" s="173">
        <v>4</v>
      </c>
      <c r="E81" s="173">
        <v>192</v>
      </c>
      <c r="F81" s="174">
        <v>-40.557275541795669</v>
      </c>
      <c r="G81" s="180">
        <v>3116.99</v>
      </c>
      <c r="H81" s="174">
        <v>-26.744276775440522</v>
      </c>
      <c r="I81" s="216" t="s">
        <v>261</v>
      </c>
      <c r="J81" s="216" t="s">
        <v>261</v>
      </c>
      <c r="K81" s="216" t="s">
        <v>261</v>
      </c>
      <c r="L81" s="216" t="s">
        <v>261</v>
      </c>
      <c r="M81" s="216" t="s">
        <v>261</v>
      </c>
    </row>
    <row r="82" spans="1:13" ht="36" x14ac:dyDescent="0.2">
      <c r="A82" s="45" t="s">
        <v>118</v>
      </c>
      <c r="B82" s="60" t="s">
        <v>226</v>
      </c>
      <c r="C82" s="173">
        <v>14</v>
      </c>
      <c r="D82" s="173">
        <v>14</v>
      </c>
      <c r="E82" s="173">
        <v>1167</v>
      </c>
      <c r="F82" s="174">
        <v>8.5763293310463118E-2</v>
      </c>
      <c r="G82" s="180">
        <v>10214.865</v>
      </c>
      <c r="H82" s="174">
        <v>5.9035998057941805</v>
      </c>
      <c r="I82" s="173">
        <v>888.67700000000002</v>
      </c>
      <c r="J82" s="174">
        <v>8.699840869164694</v>
      </c>
      <c r="K82" s="174">
        <v>-14.29407719808543</v>
      </c>
      <c r="L82" s="216" t="s">
        <v>261</v>
      </c>
      <c r="M82" s="216" t="s">
        <v>261</v>
      </c>
    </row>
    <row r="83" spans="1:13" ht="24" x14ac:dyDescent="0.2">
      <c r="A83" s="45" t="s">
        <v>123</v>
      </c>
      <c r="B83" s="60" t="s">
        <v>227</v>
      </c>
      <c r="C83" s="173">
        <v>4</v>
      </c>
      <c r="D83" s="173">
        <v>5</v>
      </c>
      <c r="E83" s="173">
        <v>378</v>
      </c>
      <c r="F83" s="174">
        <v>-16.371681415929203</v>
      </c>
      <c r="G83" s="180">
        <v>2746.3420000000001</v>
      </c>
      <c r="H83" s="174">
        <v>-31.184843908524822</v>
      </c>
      <c r="I83" s="173">
        <v>455.27600000000001</v>
      </c>
      <c r="J83" s="174">
        <v>16.577542054121448</v>
      </c>
      <c r="K83" s="174">
        <v>-37.87180967274881</v>
      </c>
      <c r="L83" s="216" t="s">
        <v>261</v>
      </c>
      <c r="M83" s="216" t="s">
        <v>261</v>
      </c>
    </row>
    <row r="84" spans="1:13" x14ac:dyDescent="0.2">
      <c r="A84" s="45" t="s">
        <v>122</v>
      </c>
      <c r="B84" s="60" t="s">
        <v>228</v>
      </c>
      <c r="C84" s="173">
        <v>10</v>
      </c>
      <c r="D84" s="173">
        <v>9</v>
      </c>
      <c r="E84" s="173">
        <v>789</v>
      </c>
      <c r="F84" s="174">
        <v>10.504201680672269</v>
      </c>
      <c r="G84" s="180">
        <v>7468.5230000000001</v>
      </c>
      <c r="H84" s="174">
        <v>32.080116154452881</v>
      </c>
      <c r="I84" s="173">
        <v>433.40100000000001</v>
      </c>
      <c r="J84" s="174">
        <v>5.8030349508195931</v>
      </c>
      <c r="K84" s="174">
        <v>42.523923838337332</v>
      </c>
      <c r="L84" s="216" t="s">
        <v>261</v>
      </c>
      <c r="M84" s="216" t="s">
        <v>261</v>
      </c>
    </row>
    <row r="85" spans="1:13" ht="48" x14ac:dyDescent="0.2">
      <c r="A85" s="45" t="s">
        <v>134</v>
      </c>
      <c r="B85" s="60" t="s">
        <v>393</v>
      </c>
      <c r="C85" s="173">
        <v>8</v>
      </c>
      <c r="D85" s="173">
        <v>9</v>
      </c>
      <c r="E85" s="173">
        <v>845</v>
      </c>
      <c r="F85" s="174">
        <v>-3.7585421412300679</v>
      </c>
      <c r="G85" s="180">
        <v>8443.0769999999993</v>
      </c>
      <c r="H85" s="174">
        <v>13.85291303297187</v>
      </c>
      <c r="I85" s="173">
        <v>3288.319</v>
      </c>
      <c r="J85" s="174">
        <v>38.946926576649723</v>
      </c>
      <c r="K85" s="174">
        <v>8.9615854891032427</v>
      </c>
      <c r="L85" s="181">
        <v>1054.5409999999999</v>
      </c>
      <c r="M85" s="174">
        <v>34.730670509759129</v>
      </c>
    </row>
    <row r="86" spans="1:13" s="3" customFormat="1" x14ac:dyDescent="0.2">
      <c r="A86" s="45" t="s">
        <v>119</v>
      </c>
      <c r="B86" s="60" t="s">
        <v>229</v>
      </c>
      <c r="C86" s="173">
        <v>12</v>
      </c>
      <c r="D86" s="173">
        <v>13</v>
      </c>
      <c r="E86" s="173">
        <v>1109</v>
      </c>
      <c r="F86" s="174">
        <v>-9.2471358428805228</v>
      </c>
      <c r="G86" s="180">
        <v>13529.334999999999</v>
      </c>
      <c r="H86" s="174">
        <v>-18.874545760572925</v>
      </c>
      <c r="I86" s="173">
        <v>3475.1759999999999</v>
      </c>
      <c r="J86" s="174">
        <v>25.686229219691874</v>
      </c>
      <c r="K86" s="174">
        <v>-5.9888685636746404</v>
      </c>
      <c r="L86" s="181">
        <v>1829.5840000000001</v>
      </c>
      <c r="M86" s="174">
        <v>-19.760401833036497</v>
      </c>
    </row>
    <row r="87" spans="1:13" s="3" customFormat="1" ht="24" x14ac:dyDescent="0.2">
      <c r="A87" s="45" t="s">
        <v>146</v>
      </c>
      <c r="B87" s="60" t="s">
        <v>248</v>
      </c>
      <c r="C87" s="173">
        <v>3</v>
      </c>
      <c r="D87" s="173">
        <v>3</v>
      </c>
      <c r="E87" s="173">
        <v>265</v>
      </c>
      <c r="F87" s="200">
        <v>-0.74906367041198507</v>
      </c>
      <c r="G87" s="180">
        <v>1713.5609999999999</v>
      </c>
      <c r="H87" s="174">
        <v>-1.4067805094444168</v>
      </c>
      <c r="I87" s="173">
        <v>1001.824</v>
      </c>
      <c r="J87" s="174">
        <v>58.464449179223855</v>
      </c>
      <c r="K87" s="174">
        <v>5.938124227398804</v>
      </c>
      <c r="L87" s="173">
        <v>571.20600000000002</v>
      </c>
      <c r="M87" s="174">
        <v>33.387354021544446</v>
      </c>
    </row>
    <row r="88" spans="1:13" s="3" customFormat="1" ht="24" x14ac:dyDescent="0.2">
      <c r="A88" s="45" t="s">
        <v>124</v>
      </c>
      <c r="B88" s="60" t="s">
        <v>367</v>
      </c>
      <c r="C88" s="173">
        <v>6</v>
      </c>
      <c r="D88" s="173">
        <v>7</v>
      </c>
      <c r="E88" s="173">
        <v>442</v>
      </c>
      <c r="F88" s="174">
        <v>-17.537313432835823</v>
      </c>
      <c r="G88" s="180">
        <v>3710.1080000000002</v>
      </c>
      <c r="H88" s="174">
        <v>-39.221232043140859</v>
      </c>
      <c r="I88" s="173">
        <v>665.14599999999996</v>
      </c>
      <c r="J88" s="174">
        <v>17.927941720294935</v>
      </c>
      <c r="K88" s="174">
        <v>-44.76398638419716</v>
      </c>
      <c r="L88" s="216" t="s">
        <v>261</v>
      </c>
      <c r="M88" s="216" t="s">
        <v>261</v>
      </c>
    </row>
    <row r="89" spans="1:13" s="3" customFormat="1" ht="48" x14ac:dyDescent="0.2">
      <c r="A89" s="43" t="s">
        <v>70</v>
      </c>
      <c r="B89" s="59" t="s">
        <v>179</v>
      </c>
      <c r="C89" s="173">
        <v>37</v>
      </c>
      <c r="D89" s="173">
        <v>37</v>
      </c>
      <c r="E89" s="173">
        <v>5618</v>
      </c>
      <c r="F89" s="174">
        <v>7.9139454475605069</v>
      </c>
      <c r="G89" s="180">
        <v>80007.016000000003</v>
      </c>
      <c r="H89" s="174">
        <v>0.54536300692945627</v>
      </c>
      <c r="I89" s="173">
        <v>52087.822</v>
      </c>
      <c r="J89" s="174">
        <v>65.104067873247516</v>
      </c>
      <c r="K89" s="174">
        <v>-3.5558727578996767</v>
      </c>
      <c r="L89" s="181">
        <v>13266.699000000001</v>
      </c>
      <c r="M89" s="174">
        <v>-10.330447940902591</v>
      </c>
    </row>
    <row r="90" spans="1:13" ht="36" x14ac:dyDescent="0.2">
      <c r="A90" s="45" t="s">
        <v>41</v>
      </c>
      <c r="B90" s="60" t="s">
        <v>196</v>
      </c>
      <c r="C90" s="173">
        <v>7</v>
      </c>
      <c r="D90" s="173">
        <v>7</v>
      </c>
      <c r="E90" s="173">
        <v>1399</v>
      </c>
      <c r="F90" s="174">
        <v>6.875477463712758</v>
      </c>
      <c r="G90" s="180">
        <v>23112.54</v>
      </c>
      <c r="H90" s="174">
        <v>21.664682660629477</v>
      </c>
      <c r="I90" s="173">
        <v>14618.355</v>
      </c>
      <c r="J90" s="174">
        <v>63.248587130622603</v>
      </c>
      <c r="K90" s="174">
        <v>47.783991514505487</v>
      </c>
      <c r="L90" s="184">
        <v>2063.1509999999998</v>
      </c>
      <c r="M90" s="191">
        <v>81.890802976337412</v>
      </c>
    </row>
    <row r="91" spans="1:13" ht="36" x14ac:dyDescent="0.2">
      <c r="A91" s="45" t="s">
        <v>135</v>
      </c>
      <c r="B91" s="60" t="s">
        <v>249</v>
      </c>
      <c r="C91" s="173">
        <v>4</v>
      </c>
      <c r="D91" s="173">
        <v>4</v>
      </c>
      <c r="E91" s="173">
        <v>401</v>
      </c>
      <c r="F91" s="174">
        <v>-1.9559902200488997</v>
      </c>
      <c r="G91" s="180">
        <v>5644.26</v>
      </c>
      <c r="H91" s="174">
        <v>-21.434065700032821</v>
      </c>
      <c r="I91" s="173">
        <v>2981.6179999999999</v>
      </c>
      <c r="J91" s="174">
        <v>52.825667137941913</v>
      </c>
      <c r="K91" s="216" t="s">
        <v>261</v>
      </c>
      <c r="L91" s="216" t="s">
        <v>261</v>
      </c>
      <c r="M91" s="216" t="s">
        <v>261</v>
      </c>
    </row>
    <row r="92" spans="1:13" ht="48" x14ac:dyDescent="0.2">
      <c r="A92" s="46" t="s">
        <v>71</v>
      </c>
      <c r="B92" s="60" t="s">
        <v>394</v>
      </c>
      <c r="C92" s="173">
        <v>19</v>
      </c>
      <c r="D92" s="173">
        <v>20</v>
      </c>
      <c r="E92" s="173">
        <v>2988</v>
      </c>
      <c r="F92" s="174">
        <v>13.439635535307518</v>
      </c>
      <c r="G92" s="185">
        <v>39421.319000000003</v>
      </c>
      <c r="H92" s="174">
        <v>-3.0905937179092056</v>
      </c>
      <c r="I92" s="173">
        <v>25408.873</v>
      </c>
      <c r="J92" s="174">
        <v>64.454649526059754</v>
      </c>
      <c r="K92" s="174">
        <v>-9.0654201861389225</v>
      </c>
      <c r="L92" s="185">
        <v>8516.4840000000004</v>
      </c>
      <c r="M92" s="174">
        <v>11.336732248676775</v>
      </c>
    </row>
    <row r="93" spans="1:13" ht="36" x14ac:dyDescent="0.2">
      <c r="A93" s="46" t="s">
        <v>72</v>
      </c>
      <c r="B93" s="60" t="s">
        <v>381</v>
      </c>
      <c r="C93" s="173">
        <v>19</v>
      </c>
      <c r="D93" s="173">
        <v>20</v>
      </c>
      <c r="E93" s="173">
        <v>2988</v>
      </c>
      <c r="F93" s="174">
        <v>13.439635535307518</v>
      </c>
      <c r="G93" s="185">
        <v>39421.319000000003</v>
      </c>
      <c r="H93" s="174">
        <v>-3.0905937179092056</v>
      </c>
      <c r="I93" s="173">
        <v>25408.873</v>
      </c>
      <c r="J93" s="174">
        <v>64.454649526059754</v>
      </c>
      <c r="K93" s="174">
        <v>-9.0654201861389225</v>
      </c>
      <c r="L93" s="185">
        <v>8516.4840000000004</v>
      </c>
      <c r="M93" s="174">
        <v>11.336732248676775</v>
      </c>
    </row>
    <row r="94" spans="1:13" ht="36" x14ac:dyDescent="0.2">
      <c r="A94" s="45" t="s">
        <v>121</v>
      </c>
      <c r="B94" s="60" t="s">
        <v>231</v>
      </c>
      <c r="C94" s="173">
        <v>4</v>
      </c>
      <c r="D94" s="173">
        <v>4</v>
      </c>
      <c r="E94" s="173">
        <v>586</v>
      </c>
      <c r="F94" s="174">
        <v>0.6872852233676976</v>
      </c>
      <c r="G94" s="173">
        <v>10905.28</v>
      </c>
      <c r="H94" s="174">
        <v>-8.8684552225098585</v>
      </c>
      <c r="I94" s="184">
        <v>8759.3279999999995</v>
      </c>
      <c r="J94" s="191">
        <v>80.321899116758118</v>
      </c>
      <c r="K94" s="191">
        <v>-22.034403089739502</v>
      </c>
      <c r="L94" s="184">
        <v>1648.3209999999999</v>
      </c>
      <c r="M94" s="191">
        <v>-52.130448166906739</v>
      </c>
    </row>
    <row r="95" spans="1:13" s="3" customFormat="1" ht="24" x14ac:dyDescent="0.2">
      <c r="A95" s="43" t="s">
        <v>30</v>
      </c>
      <c r="B95" s="59" t="s">
        <v>155</v>
      </c>
      <c r="C95" s="173">
        <v>46</v>
      </c>
      <c r="D95" s="173">
        <v>44</v>
      </c>
      <c r="E95" s="173">
        <v>3534</v>
      </c>
      <c r="F95" s="174">
        <v>-0.53475935828876997</v>
      </c>
      <c r="G95" s="180">
        <v>57451.036</v>
      </c>
      <c r="H95" s="174">
        <v>-6.6064070750914023</v>
      </c>
      <c r="I95" s="173">
        <v>29504.92</v>
      </c>
      <c r="J95" s="174">
        <v>51.356636980401881</v>
      </c>
      <c r="K95" s="174">
        <v>-9.5829604252385732</v>
      </c>
      <c r="L95" s="181">
        <v>10824.816999999999</v>
      </c>
      <c r="M95" s="174">
        <v>-15.934838263660451</v>
      </c>
    </row>
    <row r="96" spans="1:13" s="3" customFormat="1" ht="46.5" customHeight="1" x14ac:dyDescent="0.2">
      <c r="A96" s="45" t="s">
        <v>73</v>
      </c>
      <c r="B96" s="60" t="s">
        <v>253</v>
      </c>
      <c r="C96" s="173">
        <v>23</v>
      </c>
      <c r="D96" s="173">
        <v>21</v>
      </c>
      <c r="E96" s="173">
        <v>1795</v>
      </c>
      <c r="F96" s="174">
        <v>6.9725864123957093</v>
      </c>
      <c r="G96" s="180">
        <v>33562.017</v>
      </c>
      <c r="H96" s="174">
        <v>-1.4202213100518102</v>
      </c>
      <c r="I96" s="173">
        <v>18425.441999999999</v>
      </c>
      <c r="J96" s="174">
        <v>54.899686154142643</v>
      </c>
      <c r="K96" s="174">
        <v>-13.433094854473834</v>
      </c>
      <c r="L96" s="181">
        <v>5886.5280000000002</v>
      </c>
      <c r="M96" s="174">
        <v>-22.263100351765555</v>
      </c>
    </row>
    <row r="97" spans="1:15" s="3" customFormat="1" ht="36" x14ac:dyDescent="0.2">
      <c r="A97" s="45" t="s">
        <v>125</v>
      </c>
      <c r="B97" s="60" t="s">
        <v>232</v>
      </c>
      <c r="C97" s="173">
        <v>12</v>
      </c>
      <c r="D97" s="173">
        <v>11</v>
      </c>
      <c r="E97" s="173">
        <v>858</v>
      </c>
      <c r="F97" s="174">
        <v>13.793103448275861</v>
      </c>
      <c r="G97" s="180">
        <v>21039.602999999999</v>
      </c>
      <c r="H97" s="174">
        <v>-15.591441548858874</v>
      </c>
      <c r="I97" s="182">
        <v>15765.082</v>
      </c>
      <c r="J97" s="183">
        <v>74.930510808592729</v>
      </c>
      <c r="K97" s="174">
        <v>-18.74489162382477</v>
      </c>
      <c r="L97" s="184">
        <v>4488.37</v>
      </c>
      <c r="M97" s="191">
        <v>-35.029538278748937</v>
      </c>
    </row>
    <row r="98" spans="1:15" s="3" customFormat="1" ht="24" x14ac:dyDescent="0.2">
      <c r="A98" s="45" t="s">
        <v>126</v>
      </c>
      <c r="B98" s="60" t="s">
        <v>233</v>
      </c>
      <c r="C98" s="173">
        <v>11</v>
      </c>
      <c r="D98" s="173">
        <v>10</v>
      </c>
      <c r="E98" s="173">
        <v>937</v>
      </c>
      <c r="F98" s="174">
        <v>1.4069264069264069</v>
      </c>
      <c r="G98" s="180">
        <v>12522.414000000001</v>
      </c>
      <c r="H98" s="174">
        <v>37.312787025171097</v>
      </c>
      <c r="I98" s="182">
        <v>2660.36</v>
      </c>
      <c r="J98" s="183">
        <v>21.244785550134342</v>
      </c>
      <c r="K98" s="174">
        <v>41.307973577922397</v>
      </c>
      <c r="L98" s="184">
        <v>1398.1579999999999</v>
      </c>
      <c r="M98" s="191">
        <v>110.55042624866537</v>
      </c>
    </row>
    <row r="99" spans="1:15" s="3" customFormat="1" ht="25.5" customHeight="1" x14ac:dyDescent="0.2">
      <c r="A99" s="45" t="s">
        <v>258</v>
      </c>
      <c r="B99" s="60" t="s">
        <v>259</v>
      </c>
      <c r="C99" s="173">
        <v>5</v>
      </c>
      <c r="D99" s="173">
        <v>6</v>
      </c>
      <c r="E99" s="173">
        <v>259</v>
      </c>
      <c r="F99" s="174">
        <v>-11.604095563139932</v>
      </c>
      <c r="G99" s="173">
        <v>4360.0619999999999</v>
      </c>
      <c r="H99" s="174">
        <v>-8.1162540456723171</v>
      </c>
      <c r="I99" s="173">
        <v>2325.3919999999998</v>
      </c>
      <c r="J99" s="174">
        <v>53.333920480947292</v>
      </c>
      <c r="K99" s="174">
        <v>12.499570638546354</v>
      </c>
      <c r="L99" s="173">
        <v>1170.682</v>
      </c>
      <c r="M99" s="174">
        <v>-5.6828811031735738</v>
      </c>
    </row>
    <row r="100" spans="1:15" ht="24" x14ac:dyDescent="0.2">
      <c r="A100" s="45" t="s">
        <v>19</v>
      </c>
      <c r="B100" s="60" t="s">
        <v>234</v>
      </c>
      <c r="C100" s="173">
        <v>4</v>
      </c>
      <c r="D100" s="173">
        <v>4</v>
      </c>
      <c r="E100" s="216" t="s">
        <v>261</v>
      </c>
      <c r="F100" s="216" t="s">
        <v>261</v>
      </c>
      <c r="G100" s="216" t="s">
        <v>261</v>
      </c>
      <c r="H100" s="216" t="s">
        <v>261</v>
      </c>
      <c r="I100" s="216" t="s">
        <v>261</v>
      </c>
      <c r="J100" s="216" t="s">
        <v>261</v>
      </c>
      <c r="K100" s="216" t="s">
        <v>261</v>
      </c>
      <c r="L100" s="216" t="s">
        <v>261</v>
      </c>
      <c r="M100" s="216" t="s">
        <v>261</v>
      </c>
      <c r="O100" s="172"/>
    </row>
    <row r="101" spans="1:15" ht="36" x14ac:dyDescent="0.2">
      <c r="A101" s="45" t="s">
        <v>74</v>
      </c>
      <c r="B101" s="60" t="s">
        <v>368</v>
      </c>
      <c r="C101" s="173">
        <v>12</v>
      </c>
      <c r="D101" s="173">
        <v>11</v>
      </c>
      <c r="E101" s="173">
        <v>1183</v>
      </c>
      <c r="F101" s="174">
        <v>-9.6256684491978604</v>
      </c>
      <c r="G101" s="180">
        <v>14078.121999999999</v>
      </c>
      <c r="H101" s="174">
        <v>-22.285017091848619</v>
      </c>
      <c r="I101" s="173">
        <v>5302.99</v>
      </c>
      <c r="J101" s="174">
        <v>37.668305474267093</v>
      </c>
      <c r="K101" s="174">
        <v>-21.187226094255678</v>
      </c>
      <c r="L101" s="181">
        <v>2979.4369999999999</v>
      </c>
      <c r="M101" s="174">
        <v>-2.870174498342124</v>
      </c>
    </row>
    <row r="102" spans="1:15" s="3" customFormat="1" x14ac:dyDescent="0.2">
      <c r="A102" s="43" t="s">
        <v>31</v>
      </c>
      <c r="B102" s="61" t="s">
        <v>156</v>
      </c>
      <c r="C102" s="173">
        <v>110</v>
      </c>
      <c r="D102" s="173">
        <v>110</v>
      </c>
      <c r="E102" s="173">
        <v>17448</v>
      </c>
      <c r="F102" s="174">
        <v>-1.1892626571525655</v>
      </c>
      <c r="G102" s="180">
        <v>472712.18</v>
      </c>
      <c r="H102" s="174">
        <v>7.9001527164391554</v>
      </c>
      <c r="I102" s="173">
        <v>321330.41499999998</v>
      </c>
      <c r="J102" s="174">
        <v>67.975911896325584</v>
      </c>
      <c r="K102" s="174">
        <v>52.840280348657089</v>
      </c>
      <c r="L102" s="181">
        <v>128691.803</v>
      </c>
      <c r="M102" s="174">
        <v>62.77722128819979</v>
      </c>
    </row>
    <row r="103" spans="1:15" ht="24" x14ac:dyDescent="0.2">
      <c r="A103" s="45" t="s">
        <v>20</v>
      </c>
      <c r="B103" s="60" t="s">
        <v>376</v>
      </c>
      <c r="C103" s="173">
        <v>35</v>
      </c>
      <c r="D103" s="173">
        <v>35</v>
      </c>
      <c r="E103" s="173">
        <v>7149</v>
      </c>
      <c r="F103" s="174">
        <v>1.0316563029960428</v>
      </c>
      <c r="G103" s="180">
        <v>276935.549</v>
      </c>
      <c r="H103" s="174">
        <v>6.067555409918528</v>
      </c>
      <c r="I103" s="173">
        <v>199533.617</v>
      </c>
      <c r="J103" s="174">
        <v>72.050561121714281</v>
      </c>
      <c r="K103" s="174">
        <v>110.85320822774396</v>
      </c>
      <c r="L103" s="181">
        <v>93632.168000000005</v>
      </c>
      <c r="M103" s="174">
        <v>115.86476863765718</v>
      </c>
    </row>
    <row r="104" spans="1:15" ht="48" x14ac:dyDescent="0.2">
      <c r="A104" s="45" t="s">
        <v>42</v>
      </c>
      <c r="B104" s="60" t="s">
        <v>380</v>
      </c>
      <c r="C104" s="173">
        <v>2</v>
      </c>
      <c r="D104" s="173">
        <v>2</v>
      </c>
      <c r="E104" s="216" t="s">
        <v>261</v>
      </c>
      <c r="F104" s="216" t="s">
        <v>261</v>
      </c>
      <c r="G104" s="216" t="s">
        <v>261</v>
      </c>
      <c r="H104" s="216" t="s">
        <v>261</v>
      </c>
      <c r="I104" s="216" t="s">
        <v>261</v>
      </c>
      <c r="J104" s="216" t="s">
        <v>261</v>
      </c>
      <c r="K104" s="216" t="s">
        <v>261</v>
      </c>
      <c r="L104" s="216" t="s">
        <v>261</v>
      </c>
      <c r="M104" s="216" t="s">
        <v>261</v>
      </c>
    </row>
    <row r="105" spans="1:15" ht="24" x14ac:dyDescent="0.2">
      <c r="A105" s="45" t="s">
        <v>127</v>
      </c>
      <c r="B105" s="60" t="s">
        <v>235</v>
      </c>
      <c r="C105" s="173">
        <v>15</v>
      </c>
      <c r="D105" s="173">
        <v>14</v>
      </c>
      <c r="E105" s="173">
        <v>2327</v>
      </c>
      <c r="F105" s="174">
        <v>3.7912578055307762</v>
      </c>
      <c r="G105" s="180">
        <v>44017.18</v>
      </c>
      <c r="H105" s="174">
        <v>22.092069864437498</v>
      </c>
      <c r="I105" s="173">
        <v>30360.15</v>
      </c>
      <c r="J105" s="174">
        <v>68.973409927669152</v>
      </c>
      <c r="K105" s="174">
        <v>18.889586149979881</v>
      </c>
      <c r="L105" s="181">
        <v>11810.665999999999</v>
      </c>
      <c r="M105" s="174">
        <v>14.054728890490651</v>
      </c>
    </row>
    <row r="106" spans="1:15" s="12" customFormat="1" x14ac:dyDescent="0.2">
      <c r="A106" s="45" t="s">
        <v>91</v>
      </c>
      <c r="B106" s="171" t="s">
        <v>197</v>
      </c>
      <c r="C106" s="173">
        <v>9</v>
      </c>
      <c r="D106" s="173">
        <v>10</v>
      </c>
      <c r="E106" s="173">
        <v>1329</v>
      </c>
      <c r="F106" s="174">
        <v>-0.82089552238805963</v>
      </c>
      <c r="G106" s="180">
        <v>27618.918000000001</v>
      </c>
      <c r="H106" s="174">
        <v>16.584253172834735</v>
      </c>
      <c r="I106" s="173">
        <v>17886.419000000002</v>
      </c>
      <c r="J106" s="174">
        <v>64.761476173686461</v>
      </c>
      <c r="K106" s="174">
        <v>14.433921396626703</v>
      </c>
      <c r="L106" s="181">
        <v>4961.616</v>
      </c>
      <c r="M106" s="174">
        <v>4.0537111377964825</v>
      </c>
    </row>
    <row r="107" spans="1:15" ht="36" x14ac:dyDescent="0.2">
      <c r="A107" s="45" t="s">
        <v>21</v>
      </c>
      <c r="B107" s="60" t="s">
        <v>255</v>
      </c>
      <c r="C107" s="173">
        <v>35</v>
      </c>
      <c r="D107" s="173">
        <v>35</v>
      </c>
      <c r="E107" s="173">
        <v>5065</v>
      </c>
      <c r="F107" s="174">
        <v>-6.3943818148216591</v>
      </c>
      <c r="G107" s="180">
        <v>80453.331000000006</v>
      </c>
      <c r="H107" s="174">
        <v>5.2893945356661005</v>
      </c>
      <c r="I107" s="173">
        <v>46178.536</v>
      </c>
      <c r="J107" s="174">
        <v>57.39791681217028</v>
      </c>
      <c r="K107" s="174">
        <v>5.3444450532827554</v>
      </c>
      <c r="L107" s="181">
        <v>18315.71</v>
      </c>
      <c r="M107" s="174">
        <v>-1.1061321432189026</v>
      </c>
    </row>
    <row r="108" spans="1:15" ht="24" x14ac:dyDescent="0.2">
      <c r="A108" s="45" t="s">
        <v>75</v>
      </c>
      <c r="B108" s="60" t="s">
        <v>182</v>
      </c>
      <c r="C108" s="173">
        <v>11</v>
      </c>
      <c r="D108" s="173">
        <v>11</v>
      </c>
      <c r="E108" s="173">
        <v>1752</v>
      </c>
      <c r="F108" s="174">
        <v>-1.1286681715575622</v>
      </c>
      <c r="G108" s="180">
        <v>32601.773000000001</v>
      </c>
      <c r="H108" s="174">
        <v>-10.045497947520969</v>
      </c>
      <c r="I108" s="216" t="s">
        <v>261</v>
      </c>
      <c r="J108" s="216" t="s">
        <v>261</v>
      </c>
      <c r="K108" s="216" t="s">
        <v>261</v>
      </c>
      <c r="L108" s="216" t="s">
        <v>261</v>
      </c>
      <c r="M108" s="216" t="s">
        <v>261</v>
      </c>
    </row>
    <row r="109" spans="1:15" ht="36" x14ac:dyDescent="0.2">
      <c r="A109" s="45" t="s">
        <v>76</v>
      </c>
      <c r="B109" s="60" t="s">
        <v>183</v>
      </c>
      <c r="C109" s="173">
        <v>15</v>
      </c>
      <c r="D109" s="173">
        <v>15</v>
      </c>
      <c r="E109" s="173">
        <v>2548</v>
      </c>
      <c r="F109" s="174">
        <v>-6.666666666666667</v>
      </c>
      <c r="G109" s="180">
        <v>35971.902999999998</v>
      </c>
      <c r="H109" s="174">
        <v>20.169751422793716</v>
      </c>
      <c r="I109" s="173">
        <v>20315.462</v>
      </c>
      <c r="J109" s="174">
        <v>56.475916773154864</v>
      </c>
      <c r="K109" s="174">
        <v>16.516863360515394</v>
      </c>
      <c r="L109" s="181">
        <v>7019.7449999999999</v>
      </c>
      <c r="M109" s="174">
        <v>20.94315310253716</v>
      </c>
    </row>
    <row r="110" spans="1:15" x14ac:dyDescent="0.2">
      <c r="A110" s="45" t="s">
        <v>43</v>
      </c>
      <c r="B110" s="60" t="s">
        <v>198</v>
      </c>
      <c r="C110" s="173">
        <v>7</v>
      </c>
      <c r="D110" s="173">
        <v>7</v>
      </c>
      <c r="E110" s="216" t="s">
        <v>261</v>
      </c>
      <c r="F110" s="216" t="s">
        <v>261</v>
      </c>
      <c r="G110" s="216" t="s">
        <v>261</v>
      </c>
      <c r="H110" s="216" t="s">
        <v>261</v>
      </c>
      <c r="I110" s="216" t="s">
        <v>261</v>
      </c>
      <c r="J110" s="216" t="s">
        <v>261</v>
      </c>
      <c r="K110" s="216" t="s">
        <v>261</v>
      </c>
      <c r="L110" s="216" t="s">
        <v>261</v>
      </c>
      <c r="M110" s="216" t="s">
        <v>261</v>
      </c>
    </row>
    <row r="111" spans="1:15" ht="24" x14ac:dyDescent="0.2">
      <c r="A111" s="45" t="s">
        <v>77</v>
      </c>
      <c r="B111" s="60" t="s">
        <v>184</v>
      </c>
      <c r="C111" s="173">
        <v>31</v>
      </c>
      <c r="D111" s="173">
        <v>31</v>
      </c>
      <c r="E111" s="173">
        <v>4106</v>
      </c>
      <c r="F111" s="174">
        <v>3.8442083965604454</v>
      </c>
      <c r="G111" s="180">
        <v>101872.194</v>
      </c>
      <c r="H111" s="174">
        <v>16.190120078825093</v>
      </c>
      <c r="I111" s="173">
        <v>64093.54</v>
      </c>
      <c r="J111" s="174">
        <v>62.915637214999023</v>
      </c>
      <c r="K111" s="174">
        <v>5.7522760810572411</v>
      </c>
      <c r="L111" s="181">
        <v>13128.304</v>
      </c>
      <c r="M111" s="174">
        <v>27.759434788532278</v>
      </c>
    </row>
    <row r="112" spans="1:15" ht="24" x14ac:dyDescent="0.2">
      <c r="A112" s="45" t="s">
        <v>147</v>
      </c>
      <c r="B112" s="60" t="s">
        <v>250</v>
      </c>
      <c r="C112" s="173">
        <v>4</v>
      </c>
      <c r="D112" s="173">
        <v>5</v>
      </c>
      <c r="E112" s="173">
        <v>510</v>
      </c>
      <c r="F112" s="174">
        <v>-9.8939929328621901</v>
      </c>
      <c r="G112" s="184">
        <v>9818.17</v>
      </c>
      <c r="H112" s="191">
        <v>-16.242133333424331</v>
      </c>
      <c r="I112" s="184">
        <v>7510.299</v>
      </c>
      <c r="J112" s="191">
        <v>76.493878187075595</v>
      </c>
      <c r="K112" s="191">
        <v>-10.650989295677061</v>
      </c>
      <c r="L112" s="184">
        <v>3338.1959999999999</v>
      </c>
      <c r="M112" s="191">
        <v>44.628230223532377</v>
      </c>
    </row>
    <row r="113" spans="1:13" ht="48" x14ac:dyDescent="0.2">
      <c r="A113" s="45" t="s">
        <v>78</v>
      </c>
      <c r="B113" s="60" t="s">
        <v>185</v>
      </c>
      <c r="C113" s="173">
        <v>8</v>
      </c>
      <c r="D113" s="173">
        <v>8</v>
      </c>
      <c r="E113" s="173">
        <v>1311</v>
      </c>
      <c r="F113" s="174">
        <v>5.6406124093473009</v>
      </c>
      <c r="G113" s="180">
        <v>39257.095000000001</v>
      </c>
      <c r="H113" s="174">
        <v>62.038767775277947</v>
      </c>
      <c r="I113" s="173">
        <v>12494.346</v>
      </c>
      <c r="J113" s="174">
        <v>31.82697548048321</v>
      </c>
      <c r="K113" s="174">
        <v>20.281505223494158</v>
      </c>
      <c r="L113" s="173">
        <v>3472.5039999999999</v>
      </c>
      <c r="M113" s="174">
        <v>165.35090467551959</v>
      </c>
    </row>
    <row r="114" spans="1:13" ht="36" x14ac:dyDescent="0.2">
      <c r="A114" s="45" t="s">
        <v>92</v>
      </c>
      <c r="B114" s="60" t="s">
        <v>199</v>
      </c>
      <c r="C114" s="173">
        <v>15</v>
      </c>
      <c r="D114" s="173">
        <v>13</v>
      </c>
      <c r="E114" s="173">
        <v>1614</v>
      </c>
      <c r="F114" s="174">
        <v>8.176943699731904</v>
      </c>
      <c r="G114" s="180">
        <v>26883</v>
      </c>
      <c r="H114" s="174">
        <v>12.113589086159354</v>
      </c>
      <c r="I114" s="173">
        <v>18902.991999999998</v>
      </c>
      <c r="J114" s="174">
        <v>70.315783208719267</v>
      </c>
      <c r="K114" s="174">
        <v>23.965166186711041</v>
      </c>
      <c r="L114" s="181">
        <v>5558.8540000000003</v>
      </c>
      <c r="M114" s="174">
        <v>33.452617194833458</v>
      </c>
    </row>
    <row r="115" spans="1:13" s="3" customFormat="1" ht="24" x14ac:dyDescent="0.2">
      <c r="A115" s="43" t="s">
        <v>93</v>
      </c>
      <c r="B115" s="57" t="s">
        <v>168</v>
      </c>
      <c r="C115" s="173">
        <v>10</v>
      </c>
      <c r="D115" s="173">
        <v>9</v>
      </c>
      <c r="E115" s="173">
        <v>3707</v>
      </c>
      <c r="F115" s="174">
        <v>6.7684331797235027</v>
      </c>
      <c r="G115" s="180">
        <v>35413.288999999997</v>
      </c>
      <c r="H115" s="174">
        <v>-6.7832780889319695</v>
      </c>
      <c r="I115" s="173">
        <v>19087.703000000001</v>
      </c>
      <c r="J115" s="174">
        <v>53.899831218726959</v>
      </c>
      <c r="K115" s="174">
        <v>-0.67341020474823665</v>
      </c>
      <c r="L115" s="181">
        <v>13687.589</v>
      </c>
      <c r="M115" s="174">
        <v>-9.2397359677587154</v>
      </c>
    </row>
    <row r="116" spans="1:13" ht="24" x14ac:dyDescent="0.2">
      <c r="A116" s="45" t="s">
        <v>22</v>
      </c>
      <c r="B116" s="60" t="s">
        <v>236</v>
      </c>
      <c r="C116" s="173">
        <v>5</v>
      </c>
      <c r="D116" s="173">
        <v>5</v>
      </c>
      <c r="E116" s="173">
        <v>1158</v>
      </c>
      <c r="F116" s="174">
        <v>-6.612903225806452</v>
      </c>
      <c r="G116" s="184">
        <v>12496.163</v>
      </c>
      <c r="H116" s="191">
        <v>-28.793546144553599</v>
      </c>
      <c r="I116" s="184">
        <v>6976.8249999999998</v>
      </c>
      <c r="J116" s="191">
        <v>55.831738110330342</v>
      </c>
      <c r="K116" s="216" t="s">
        <v>261</v>
      </c>
      <c r="L116" s="216" t="s">
        <v>261</v>
      </c>
      <c r="M116" s="216" t="s">
        <v>261</v>
      </c>
    </row>
    <row r="117" spans="1:13" ht="24" x14ac:dyDescent="0.2">
      <c r="A117" s="46" t="s">
        <v>129</v>
      </c>
      <c r="B117" s="60" t="s">
        <v>237</v>
      </c>
      <c r="C117" s="173">
        <v>4</v>
      </c>
      <c r="D117" s="173">
        <v>3</v>
      </c>
      <c r="E117" s="216" t="s">
        <v>261</v>
      </c>
      <c r="F117" s="216" t="s">
        <v>261</v>
      </c>
      <c r="G117" s="216" t="s">
        <v>261</v>
      </c>
      <c r="H117" s="216" t="s">
        <v>261</v>
      </c>
      <c r="I117" s="216" t="s">
        <v>261</v>
      </c>
      <c r="J117" s="216" t="s">
        <v>261</v>
      </c>
      <c r="K117" s="216" t="s">
        <v>261</v>
      </c>
      <c r="L117" s="216" t="s">
        <v>261</v>
      </c>
      <c r="M117" s="216" t="s">
        <v>261</v>
      </c>
    </row>
    <row r="118" spans="1:13" s="3" customFormat="1" x14ac:dyDescent="0.2">
      <c r="A118" s="43" t="s">
        <v>44</v>
      </c>
      <c r="B118" s="59" t="s">
        <v>157</v>
      </c>
      <c r="C118" s="173">
        <v>20</v>
      </c>
      <c r="D118" s="173">
        <v>14</v>
      </c>
      <c r="E118" s="173">
        <v>5505</v>
      </c>
      <c r="F118" s="174">
        <v>7.3517940717628711</v>
      </c>
      <c r="G118" s="180">
        <v>29610.994999999999</v>
      </c>
      <c r="H118" s="174">
        <v>-11.397904087758668</v>
      </c>
      <c r="I118" s="184">
        <v>8523.1190000000006</v>
      </c>
      <c r="J118" s="191">
        <v>28.783629189090064</v>
      </c>
      <c r="K118" s="191">
        <v>22.797003812229679</v>
      </c>
      <c r="L118" s="184">
        <v>3123.4630000000002</v>
      </c>
      <c r="M118" s="191">
        <v>46.640698099681174</v>
      </c>
    </row>
    <row r="119" spans="1:13" x14ac:dyDescent="0.2">
      <c r="A119" s="45" t="s">
        <v>79</v>
      </c>
      <c r="B119" s="60" t="s">
        <v>186</v>
      </c>
      <c r="C119" s="173">
        <v>13</v>
      </c>
      <c r="D119" s="173">
        <v>8</v>
      </c>
      <c r="E119" s="173">
        <v>4001</v>
      </c>
      <c r="F119" s="174">
        <v>10.800332317917475</v>
      </c>
      <c r="G119" s="184">
        <v>3863.5549999999998</v>
      </c>
      <c r="H119" s="216" t="s">
        <v>261</v>
      </c>
      <c r="I119" s="216" t="s">
        <v>261</v>
      </c>
      <c r="J119" s="216" t="s">
        <v>261</v>
      </c>
      <c r="K119" s="216" t="s">
        <v>261</v>
      </c>
      <c r="L119" s="216" t="s">
        <v>262</v>
      </c>
      <c r="M119" s="216" t="s">
        <v>262</v>
      </c>
    </row>
    <row r="120" spans="1:13" ht="24" x14ac:dyDescent="0.2">
      <c r="A120" s="45" t="s">
        <v>130</v>
      </c>
      <c r="B120" s="60" t="s">
        <v>238</v>
      </c>
      <c r="C120" s="173">
        <v>7</v>
      </c>
      <c r="D120" s="173">
        <v>3</v>
      </c>
      <c r="E120" s="173">
        <v>3061</v>
      </c>
      <c r="F120" s="216" t="s">
        <v>261</v>
      </c>
      <c r="G120" s="216" t="s">
        <v>261</v>
      </c>
      <c r="H120" s="216" t="s">
        <v>261</v>
      </c>
      <c r="I120" s="216" t="s">
        <v>262</v>
      </c>
      <c r="J120" s="216" t="s">
        <v>262</v>
      </c>
      <c r="K120" s="216" t="s">
        <v>262</v>
      </c>
      <c r="L120" s="216" t="s">
        <v>262</v>
      </c>
      <c r="M120" s="216" t="s">
        <v>262</v>
      </c>
    </row>
    <row r="121" spans="1:13" x14ac:dyDescent="0.2">
      <c r="A121" s="45" t="s">
        <v>148</v>
      </c>
      <c r="B121" s="60" t="s">
        <v>251</v>
      </c>
      <c r="C121" s="173">
        <v>6</v>
      </c>
      <c r="D121" s="173">
        <v>5</v>
      </c>
      <c r="E121" s="173">
        <v>940</v>
      </c>
      <c r="F121" s="216" t="s">
        <v>261</v>
      </c>
      <c r="G121" s="216" t="s">
        <v>261</v>
      </c>
      <c r="H121" s="216" t="s">
        <v>261</v>
      </c>
      <c r="I121" s="216" t="s">
        <v>261</v>
      </c>
      <c r="J121" s="216" t="s">
        <v>261</v>
      </c>
      <c r="K121" s="216" t="s">
        <v>261</v>
      </c>
      <c r="L121" s="216" t="s">
        <v>262</v>
      </c>
      <c r="M121" s="216" t="s">
        <v>262</v>
      </c>
    </row>
    <row r="122" spans="1:13" s="3" customFormat="1" x14ac:dyDescent="0.2">
      <c r="A122" s="43" t="s">
        <v>32</v>
      </c>
      <c r="B122" s="57" t="s">
        <v>170</v>
      </c>
      <c r="C122" s="173">
        <v>9</v>
      </c>
      <c r="D122" s="173">
        <v>10</v>
      </c>
      <c r="E122" s="173">
        <v>704</v>
      </c>
      <c r="F122" s="174">
        <v>-22.381477398015434</v>
      </c>
      <c r="G122" s="180">
        <v>8350.5409999999993</v>
      </c>
      <c r="H122" s="174">
        <v>-34.349028271329288</v>
      </c>
      <c r="I122" s="184">
        <v>1355.9870000000001</v>
      </c>
      <c r="J122" s="191">
        <v>16.238313182343514</v>
      </c>
      <c r="K122" s="191">
        <v>-54.408115164322325</v>
      </c>
      <c r="L122" s="216" t="s">
        <v>261</v>
      </c>
      <c r="M122" s="216" t="s">
        <v>261</v>
      </c>
    </row>
    <row r="123" spans="1:13" x14ac:dyDescent="0.2">
      <c r="A123" s="45" t="s">
        <v>131</v>
      </c>
      <c r="B123" s="60" t="s">
        <v>239</v>
      </c>
      <c r="C123" s="173">
        <v>5</v>
      </c>
      <c r="D123" s="173">
        <v>3</v>
      </c>
      <c r="E123" s="173">
        <v>249</v>
      </c>
      <c r="F123" s="174">
        <v>102.4390243902439</v>
      </c>
      <c r="G123" s="182">
        <v>2579.4349999999999</v>
      </c>
      <c r="H123" s="191">
        <v>46.60303762100952</v>
      </c>
      <c r="I123" s="216" t="s">
        <v>261</v>
      </c>
      <c r="J123" s="216" t="s">
        <v>261</v>
      </c>
      <c r="K123" s="216" t="s">
        <v>261</v>
      </c>
      <c r="L123" s="216" t="s">
        <v>261</v>
      </c>
      <c r="M123" s="216" t="s">
        <v>261</v>
      </c>
    </row>
    <row r="124" spans="1:13" s="3" customFormat="1" x14ac:dyDescent="0.2">
      <c r="A124" s="43" t="s">
        <v>45</v>
      </c>
      <c r="B124" s="59" t="s">
        <v>158</v>
      </c>
      <c r="C124" s="173">
        <v>28</v>
      </c>
      <c r="D124" s="173">
        <v>24</v>
      </c>
      <c r="E124" s="173">
        <v>6540</v>
      </c>
      <c r="F124" s="174">
        <v>2.9434912639697783</v>
      </c>
      <c r="G124" s="180">
        <v>106486.66099999999</v>
      </c>
      <c r="H124" s="174">
        <v>0.82655369723931771</v>
      </c>
      <c r="I124" s="173">
        <v>80669.925000000003</v>
      </c>
      <c r="J124" s="174">
        <v>75.755896787861531</v>
      </c>
      <c r="K124" s="174">
        <v>2.021343537483792</v>
      </c>
      <c r="L124" s="181">
        <v>22576.379000000001</v>
      </c>
      <c r="M124" s="174">
        <v>5.6893094502099402</v>
      </c>
    </row>
    <row r="125" spans="1:13" ht="36" x14ac:dyDescent="0.2">
      <c r="A125" s="45" t="s">
        <v>80</v>
      </c>
      <c r="B125" s="60" t="s">
        <v>395</v>
      </c>
      <c r="C125" s="173">
        <v>21</v>
      </c>
      <c r="D125" s="173">
        <v>17</v>
      </c>
      <c r="E125" s="173">
        <v>5578</v>
      </c>
      <c r="F125" s="174">
        <v>4.4178210408086862</v>
      </c>
      <c r="G125" s="180">
        <v>90782.697</v>
      </c>
      <c r="H125" s="174">
        <v>0.77208124830143643</v>
      </c>
      <c r="I125" s="173">
        <v>72621.043999999994</v>
      </c>
      <c r="J125" s="174">
        <v>79.994367208544162</v>
      </c>
      <c r="K125" s="174">
        <v>1.891957157110467</v>
      </c>
      <c r="L125" s="181">
        <v>19971.014999999999</v>
      </c>
      <c r="M125" s="174">
        <v>4.2017466601828684</v>
      </c>
    </row>
    <row r="126" spans="1:13" s="3" customFormat="1" ht="36" x14ac:dyDescent="0.2">
      <c r="A126" s="43" t="s">
        <v>33</v>
      </c>
      <c r="B126" s="59" t="s">
        <v>159</v>
      </c>
      <c r="C126" s="173">
        <v>67</v>
      </c>
      <c r="D126" s="173">
        <v>64</v>
      </c>
      <c r="E126" s="173">
        <v>5321</v>
      </c>
      <c r="F126" s="174">
        <v>4.7647174640677292</v>
      </c>
      <c r="G126" s="180">
        <v>104010.439</v>
      </c>
      <c r="H126" s="174">
        <v>-21.107901763861648</v>
      </c>
      <c r="I126" s="173">
        <v>36281.275999999998</v>
      </c>
      <c r="J126" s="174">
        <v>34.882340992715164</v>
      </c>
      <c r="K126" s="174">
        <v>19.106776553138943</v>
      </c>
      <c r="L126" s="181">
        <v>25821.582999999999</v>
      </c>
      <c r="M126" s="174">
        <v>119.10488498419987</v>
      </c>
    </row>
    <row r="127" spans="1:13" ht="35.25" customHeight="1" x14ac:dyDescent="0.2">
      <c r="A127" s="45" t="s">
        <v>23</v>
      </c>
      <c r="B127" s="60" t="s">
        <v>396</v>
      </c>
      <c r="C127" s="173">
        <v>49</v>
      </c>
      <c r="D127" s="173">
        <v>46</v>
      </c>
      <c r="E127" s="173">
        <v>3686</v>
      </c>
      <c r="F127" s="174">
        <v>6.8715569730356627</v>
      </c>
      <c r="G127" s="180">
        <v>79716.312999999995</v>
      </c>
      <c r="H127" s="174">
        <v>-10.533563137584464</v>
      </c>
      <c r="I127" s="173">
        <v>33302.684999999998</v>
      </c>
      <c r="J127" s="174">
        <v>41.776499372217579</v>
      </c>
      <c r="K127" s="174">
        <v>20.779544075484829</v>
      </c>
      <c r="L127" s="181">
        <v>24783.828000000001</v>
      </c>
      <c r="M127" s="174">
        <v>126.56562559478004</v>
      </c>
    </row>
    <row r="128" spans="1:13" x14ac:dyDescent="0.2">
      <c r="A128" s="45" t="s">
        <v>81</v>
      </c>
      <c r="B128" s="60" t="s">
        <v>187</v>
      </c>
      <c r="C128" s="173">
        <v>18</v>
      </c>
      <c r="D128" s="173">
        <v>17</v>
      </c>
      <c r="E128" s="173">
        <v>1279</v>
      </c>
      <c r="F128" s="174">
        <v>0.70866141732283461</v>
      </c>
      <c r="G128" s="180">
        <v>49948.544000000002</v>
      </c>
      <c r="H128" s="174">
        <v>5.6934387874952321</v>
      </c>
      <c r="I128" s="173">
        <v>26663.651000000002</v>
      </c>
      <c r="J128" s="174">
        <v>53.382238729521326</v>
      </c>
      <c r="K128" s="174">
        <v>151.73614677776536</v>
      </c>
      <c r="L128" s="173">
        <v>23045.544999999998</v>
      </c>
      <c r="M128" s="174">
        <v>162.4835631315274</v>
      </c>
    </row>
    <row r="129" spans="1:14" ht="24" x14ac:dyDescent="0.2">
      <c r="A129" s="45" t="s">
        <v>82</v>
      </c>
      <c r="B129" s="60" t="s">
        <v>188</v>
      </c>
      <c r="C129" s="173">
        <v>8</v>
      </c>
      <c r="D129" s="173">
        <v>7</v>
      </c>
      <c r="E129" s="173">
        <v>523</v>
      </c>
      <c r="F129" s="174">
        <v>50.287356321839084</v>
      </c>
      <c r="G129" s="173">
        <v>11783.159</v>
      </c>
      <c r="H129" s="174">
        <v>13.999927051866992</v>
      </c>
      <c r="I129" s="184">
        <v>5844.4449999999997</v>
      </c>
      <c r="J129" s="191">
        <v>49.599984180812633</v>
      </c>
      <c r="K129" s="191">
        <v>-9.0171549694738751</v>
      </c>
      <c r="L129" s="184">
        <v>1712.0519999999999</v>
      </c>
      <c r="M129" s="191">
        <v>-18.220040640348202</v>
      </c>
    </row>
    <row r="130" spans="1:14" ht="24" x14ac:dyDescent="0.2">
      <c r="A130" s="45" t="s">
        <v>149</v>
      </c>
      <c r="B130" s="60" t="s">
        <v>252</v>
      </c>
      <c r="C130" s="173">
        <v>6</v>
      </c>
      <c r="D130" s="173">
        <v>4</v>
      </c>
      <c r="E130" s="173">
        <v>211</v>
      </c>
      <c r="F130" s="174">
        <v>36.129032258064512</v>
      </c>
      <c r="G130" s="173">
        <v>1505.96</v>
      </c>
      <c r="H130" s="174">
        <v>139.45975426896845</v>
      </c>
      <c r="I130" s="216" t="s">
        <v>262</v>
      </c>
      <c r="J130" s="216" t="s">
        <v>262</v>
      </c>
      <c r="K130" s="216" t="s">
        <v>262</v>
      </c>
      <c r="L130" s="216" t="s">
        <v>262</v>
      </c>
      <c r="M130" s="216" t="s">
        <v>262</v>
      </c>
    </row>
    <row r="131" spans="1:14" ht="36" x14ac:dyDescent="0.2">
      <c r="A131" s="45" t="s">
        <v>132</v>
      </c>
      <c r="B131" s="60" t="s">
        <v>240</v>
      </c>
      <c r="C131" s="173">
        <v>9</v>
      </c>
      <c r="D131" s="173">
        <v>9</v>
      </c>
      <c r="E131" s="173">
        <v>583</v>
      </c>
      <c r="F131" s="174">
        <v>27.571115973741794</v>
      </c>
      <c r="G131" s="173">
        <v>4670.7299999999996</v>
      </c>
      <c r="H131" s="174">
        <v>-76.279789730601848</v>
      </c>
      <c r="I131" s="184">
        <v>396.74599999999998</v>
      </c>
      <c r="J131" s="191">
        <v>8.4943038882572957</v>
      </c>
      <c r="K131" s="191">
        <v>-96.062436345800876</v>
      </c>
      <c r="L131" s="216" t="s">
        <v>262</v>
      </c>
      <c r="M131" s="216" t="s">
        <v>261</v>
      </c>
    </row>
    <row r="132" spans="1:14" ht="24" x14ac:dyDescent="0.2">
      <c r="A132" s="45" t="s">
        <v>24</v>
      </c>
      <c r="B132" s="60" t="s">
        <v>189</v>
      </c>
      <c r="C132" s="173">
        <v>18</v>
      </c>
      <c r="D132" s="173">
        <v>18</v>
      </c>
      <c r="E132" s="173">
        <v>1635</v>
      </c>
      <c r="F132" s="174">
        <v>0.30674846625766872</v>
      </c>
      <c r="G132" s="180">
        <v>24294.126</v>
      </c>
      <c r="H132" s="174">
        <v>-43.15426223242261</v>
      </c>
      <c r="I132" s="173">
        <v>2978.5909999999999</v>
      </c>
      <c r="J132" s="174">
        <v>12.260539852308332</v>
      </c>
      <c r="K132" s="174">
        <v>3.1361646637936467</v>
      </c>
      <c r="L132" s="181">
        <v>1037.7550000000001</v>
      </c>
      <c r="M132" s="174">
        <v>22.649403449885654</v>
      </c>
    </row>
    <row r="133" spans="1:14" s="34" customFormat="1" ht="25.5" x14ac:dyDescent="0.2">
      <c r="A133" s="43"/>
      <c r="B133" s="59" t="s">
        <v>263</v>
      </c>
      <c r="C133" s="176">
        <v>772</v>
      </c>
      <c r="D133" s="176">
        <v>760</v>
      </c>
      <c r="E133" s="176">
        <v>97761</v>
      </c>
      <c r="F133" s="177">
        <v>0.94584129278744378</v>
      </c>
      <c r="G133" s="186">
        <v>2394602.5830000001</v>
      </c>
      <c r="H133" s="177">
        <v>1.6088305040918374</v>
      </c>
      <c r="I133" s="176">
        <v>1035345.585</v>
      </c>
      <c r="J133" s="177">
        <v>43.236635270930883</v>
      </c>
      <c r="K133" s="187">
        <v>13.010156214255241</v>
      </c>
      <c r="L133" s="188">
        <v>463307.86200000002</v>
      </c>
      <c r="M133" s="187">
        <v>14.879833257913056</v>
      </c>
    </row>
    <row r="134" spans="1:14" s="34" customFormat="1" x14ac:dyDescent="0.2">
      <c r="A134" s="43" t="s">
        <v>6</v>
      </c>
      <c r="B134" s="60" t="s">
        <v>46</v>
      </c>
      <c r="C134" s="173">
        <v>274</v>
      </c>
      <c r="D134" s="173">
        <v>279</v>
      </c>
      <c r="E134" s="173">
        <v>27684</v>
      </c>
      <c r="F134" s="174">
        <v>-0.10464402987767474</v>
      </c>
      <c r="G134" s="180">
        <v>647537.52899999998</v>
      </c>
      <c r="H134" s="174">
        <v>3.0207264208877356</v>
      </c>
      <c r="I134" s="173">
        <v>274892.44500000001</v>
      </c>
      <c r="J134" s="174">
        <v>42.451971150540061</v>
      </c>
      <c r="K134" s="174">
        <v>0.13577750076953493</v>
      </c>
      <c r="L134" s="181">
        <v>121888.56</v>
      </c>
      <c r="M134" s="174">
        <v>-7.3717254418086142</v>
      </c>
      <c r="N134" s="35"/>
    </row>
    <row r="135" spans="1:14" s="36" customFormat="1" x14ac:dyDescent="0.2">
      <c r="A135" s="43" t="s">
        <v>7</v>
      </c>
      <c r="B135" s="60" t="s">
        <v>50</v>
      </c>
      <c r="C135" s="173">
        <v>267</v>
      </c>
      <c r="D135" s="173">
        <v>254</v>
      </c>
      <c r="E135" s="173">
        <v>42566</v>
      </c>
      <c r="F135" s="174">
        <v>3.0154888673765732</v>
      </c>
      <c r="G135" s="180">
        <v>802142.12100000004</v>
      </c>
      <c r="H135" s="174">
        <v>-0.2135009191407731</v>
      </c>
      <c r="I135" s="173">
        <v>495973.91600000003</v>
      </c>
      <c r="J135" s="174">
        <v>61.831177171158679</v>
      </c>
      <c r="K135" s="174">
        <v>30.266531908307471</v>
      </c>
      <c r="L135" s="181">
        <v>206236.057</v>
      </c>
      <c r="M135" s="174">
        <v>46.8741096601698</v>
      </c>
      <c r="N135" s="35"/>
    </row>
    <row r="136" spans="1:14" s="36" customFormat="1" x14ac:dyDescent="0.2">
      <c r="A136" s="43" t="s">
        <v>8</v>
      </c>
      <c r="B136" s="60" t="s">
        <v>47</v>
      </c>
      <c r="C136" s="173">
        <v>19</v>
      </c>
      <c r="D136" s="173">
        <v>19</v>
      </c>
      <c r="E136" s="173">
        <v>1652</v>
      </c>
      <c r="F136" s="174">
        <v>-11.940298507462686</v>
      </c>
      <c r="G136" s="182">
        <v>21306.705999999998</v>
      </c>
      <c r="H136" s="174">
        <v>-19.50808094182927</v>
      </c>
      <c r="I136" s="216" t="s">
        <v>261</v>
      </c>
      <c r="J136" s="216" t="s">
        <v>261</v>
      </c>
      <c r="K136" s="216" t="s">
        <v>261</v>
      </c>
      <c r="L136" s="216" t="s">
        <v>261</v>
      </c>
      <c r="M136" s="216" t="s">
        <v>261</v>
      </c>
      <c r="N136" s="35"/>
    </row>
    <row r="137" spans="1:14" s="36" customFormat="1" x14ac:dyDescent="0.2">
      <c r="A137" s="43" t="s">
        <v>9</v>
      </c>
      <c r="B137" s="60" t="s">
        <v>48</v>
      </c>
      <c r="C137" s="173">
        <v>206</v>
      </c>
      <c r="D137" s="173">
        <v>202</v>
      </c>
      <c r="E137" s="173">
        <v>25053</v>
      </c>
      <c r="F137" s="174">
        <v>-0.29053570007163898</v>
      </c>
      <c r="G137" s="180">
        <v>632380.59600000002</v>
      </c>
      <c r="H137" s="174">
        <v>7.1051346689726351</v>
      </c>
      <c r="I137" s="173">
        <v>175469.16699999999</v>
      </c>
      <c r="J137" s="174">
        <v>27.747398973007069</v>
      </c>
      <c r="K137" s="174">
        <v>7.1387321220283653</v>
      </c>
      <c r="L137" s="181">
        <v>84995.138999999996</v>
      </c>
      <c r="M137" s="174">
        <v>6.0537124397251363</v>
      </c>
      <c r="N137" s="35"/>
    </row>
    <row r="138" spans="1:14" s="36" customFormat="1" x14ac:dyDescent="0.2">
      <c r="A138" s="56" t="s">
        <v>10</v>
      </c>
      <c r="B138" s="62" t="s">
        <v>49</v>
      </c>
      <c r="C138" s="178">
        <v>6</v>
      </c>
      <c r="D138" s="178">
        <v>6</v>
      </c>
      <c r="E138" s="178">
        <v>806</v>
      </c>
      <c r="F138" s="179">
        <v>-0.49382716049382713</v>
      </c>
      <c r="G138" s="189">
        <v>291235.63099999999</v>
      </c>
      <c r="H138" s="179">
        <v>-5.2516338531165792</v>
      </c>
      <c r="I138" s="217" t="s">
        <v>261</v>
      </c>
      <c r="J138" s="215" t="s">
        <v>261</v>
      </c>
      <c r="K138" s="215" t="s">
        <v>261</v>
      </c>
      <c r="L138" s="217" t="s">
        <v>261</v>
      </c>
      <c r="M138" s="215" t="s">
        <v>261</v>
      </c>
      <c r="N138" s="35"/>
    </row>
    <row r="139" spans="1:14" ht="9.75" customHeight="1" x14ac:dyDescent="0.2">
      <c r="A139" s="64"/>
      <c r="B139" s="64"/>
      <c r="C139" s="49"/>
      <c r="D139" s="65"/>
      <c r="E139" s="49"/>
      <c r="F139" s="50"/>
      <c r="G139" s="49"/>
      <c r="H139" s="50"/>
      <c r="I139" s="49"/>
      <c r="J139" s="139"/>
      <c r="K139" s="140"/>
      <c r="L139" s="63"/>
      <c r="M139" s="66"/>
    </row>
    <row r="140" spans="1:14" ht="13.5" x14ac:dyDescent="0.2">
      <c r="A140" s="37" t="s">
        <v>265</v>
      </c>
      <c r="B140" s="64"/>
      <c r="C140" s="52"/>
      <c r="D140" s="52"/>
      <c r="E140" s="52"/>
      <c r="F140" s="52"/>
      <c r="G140" s="52"/>
      <c r="H140" s="52"/>
      <c r="I140" s="52"/>
      <c r="J140" s="53"/>
      <c r="K140" s="66"/>
      <c r="L140" s="63"/>
      <c r="M140" s="66"/>
    </row>
    <row r="141" spans="1:14" x14ac:dyDescent="0.2">
      <c r="A141" s="18"/>
      <c r="B141" s="18"/>
      <c r="C141" s="27"/>
      <c r="D141" s="17"/>
      <c r="E141" s="17"/>
      <c r="F141" s="17"/>
      <c r="G141" s="17"/>
      <c r="H141" s="17"/>
      <c r="I141" s="17"/>
      <c r="J141" s="17"/>
      <c r="K141" s="2"/>
      <c r="L141" s="33"/>
      <c r="M141" s="2"/>
    </row>
    <row r="142" spans="1:14" x14ac:dyDescent="0.2">
      <c r="A142" s="19"/>
      <c r="B142" s="18"/>
      <c r="C142" s="27"/>
      <c r="D142" s="17"/>
      <c r="E142" s="17"/>
      <c r="F142" s="17"/>
      <c r="G142" s="17"/>
      <c r="H142" s="17"/>
      <c r="I142" s="17"/>
      <c r="J142" s="17"/>
      <c r="K142" s="2"/>
      <c r="L142" s="33"/>
      <c r="M142" s="2"/>
    </row>
    <row r="143" spans="1:14" x14ac:dyDescent="0.2">
      <c r="A143" s="19"/>
      <c r="B143" s="18"/>
      <c r="C143" s="27"/>
      <c r="D143" s="17"/>
      <c r="E143" s="17"/>
      <c r="F143" s="17"/>
      <c r="G143" s="17"/>
      <c r="H143" s="17"/>
      <c r="I143" s="17"/>
      <c r="J143" s="17"/>
      <c r="K143" s="2"/>
      <c r="L143" s="33"/>
      <c r="M143" s="2"/>
    </row>
    <row r="144" spans="1:14" x14ac:dyDescent="0.2">
      <c r="A144" s="19"/>
      <c r="B144" s="18"/>
      <c r="C144" s="27"/>
      <c r="D144" s="17"/>
      <c r="E144" s="17"/>
      <c r="F144" s="17"/>
      <c r="G144" s="17"/>
      <c r="H144" s="17"/>
      <c r="I144" s="17"/>
      <c r="J144" s="17"/>
      <c r="K144" s="2"/>
      <c r="L144" s="33"/>
      <c r="M144" s="2"/>
    </row>
    <row r="145" spans="1:13" x14ac:dyDescent="0.2">
      <c r="A145" s="19"/>
      <c r="B145" s="18"/>
      <c r="C145" s="27"/>
      <c r="D145" s="17"/>
      <c r="E145" s="17"/>
      <c r="F145" s="17"/>
      <c r="G145" s="17"/>
      <c r="H145" s="17"/>
      <c r="I145" s="17"/>
      <c r="J145" s="17"/>
      <c r="K145" s="2"/>
      <c r="L145" s="33"/>
      <c r="M145" s="2"/>
    </row>
    <row r="146" spans="1:13" x14ac:dyDescent="0.2">
      <c r="A146" s="19"/>
      <c r="B146" s="18"/>
      <c r="C146" s="27"/>
      <c r="D146" s="17"/>
      <c r="E146" s="17"/>
      <c r="F146" s="17"/>
      <c r="G146" s="17"/>
      <c r="H146" s="17"/>
      <c r="I146" s="17"/>
      <c r="J146" s="17"/>
      <c r="K146" s="2"/>
      <c r="L146" s="33"/>
      <c r="M146" s="2"/>
    </row>
    <row r="147" spans="1:13" x14ac:dyDescent="0.2">
      <c r="A147" s="19"/>
      <c r="B147" s="18"/>
      <c r="C147" s="27"/>
      <c r="D147" s="17"/>
      <c r="E147" s="17"/>
      <c r="F147" s="17"/>
      <c r="G147" s="17"/>
      <c r="H147" s="17"/>
      <c r="I147" s="17"/>
      <c r="J147" s="17"/>
      <c r="K147" s="2"/>
      <c r="L147" s="33"/>
      <c r="M147" s="2"/>
    </row>
    <row r="148" spans="1:13" x14ac:dyDescent="0.2">
      <c r="A148" s="19"/>
      <c r="B148" s="18"/>
      <c r="C148" s="27"/>
      <c r="D148" s="17"/>
      <c r="E148" s="17"/>
      <c r="F148" s="17"/>
      <c r="G148" s="17"/>
      <c r="H148" s="17"/>
      <c r="I148" s="17"/>
      <c r="J148" s="17"/>
      <c r="K148" s="2"/>
      <c r="L148" s="33"/>
      <c r="M148" s="2"/>
    </row>
    <row r="149" spans="1:13" x14ac:dyDescent="0.2">
      <c r="A149" s="19"/>
      <c r="B149" s="18"/>
      <c r="C149" s="27"/>
      <c r="D149" s="17"/>
      <c r="E149" s="17"/>
      <c r="F149" s="17"/>
      <c r="G149" s="17"/>
      <c r="H149" s="17"/>
      <c r="I149" s="17"/>
      <c r="J149" s="17"/>
      <c r="K149" s="2"/>
      <c r="L149" s="33"/>
      <c r="M149" s="2"/>
    </row>
    <row r="150" spans="1:13" x14ac:dyDescent="0.2">
      <c r="A150" s="19"/>
      <c r="B150" s="18"/>
      <c r="C150" s="27"/>
      <c r="D150" s="17"/>
      <c r="E150" s="17"/>
      <c r="F150" s="17"/>
      <c r="G150" s="17"/>
      <c r="H150" s="17"/>
      <c r="I150" s="17"/>
      <c r="J150" s="17"/>
      <c r="K150" s="2"/>
      <c r="L150" s="33"/>
      <c r="M150" s="2"/>
    </row>
    <row r="151" spans="1:13" x14ac:dyDescent="0.2">
      <c r="A151" s="19"/>
      <c r="B151" s="18"/>
      <c r="C151" s="27"/>
      <c r="D151" s="17"/>
      <c r="E151" s="17"/>
      <c r="F151" s="17"/>
      <c r="G151" s="17"/>
      <c r="H151" s="17"/>
      <c r="I151" s="17"/>
      <c r="J151" s="17"/>
      <c r="K151" s="2"/>
      <c r="L151" s="33"/>
      <c r="M151" s="2"/>
    </row>
    <row r="152" spans="1:13" x14ac:dyDescent="0.2">
      <c r="A152" s="19"/>
      <c r="B152" s="18"/>
      <c r="C152" s="27"/>
      <c r="D152" s="17"/>
      <c r="E152" s="17"/>
      <c r="F152" s="17"/>
      <c r="G152" s="17"/>
      <c r="H152" s="17"/>
      <c r="I152" s="17"/>
      <c r="J152" s="17"/>
      <c r="K152" s="2"/>
      <c r="L152" s="33"/>
      <c r="M152" s="2"/>
    </row>
    <row r="153" spans="1:13" x14ac:dyDescent="0.2">
      <c r="A153" s="19"/>
      <c r="B153" s="18"/>
      <c r="C153" s="27"/>
      <c r="D153" s="17"/>
      <c r="E153" s="17"/>
      <c r="F153" s="17"/>
      <c r="G153" s="17"/>
      <c r="H153" s="17"/>
      <c r="I153" s="17"/>
      <c r="J153" s="17"/>
      <c r="K153" s="2"/>
      <c r="L153" s="33"/>
      <c r="M153" s="2"/>
    </row>
    <row r="154" spans="1:13" x14ac:dyDescent="0.2">
      <c r="A154" s="19"/>
      <c r="B154" s="18"/>
      <c r="C154" s="27"/>
      <c r="D154" s="17"/>
      <c r="E154" s="17"/>
      <c r="F154" s="17"/>
      <c r="G154" s="17"/>
      <c r="H154" s="17"/>
      <c r="I154" s="17"/>
      <c r="J154" s="17"/>
      <c r="K154" s="2"/>
      <c r="L154" s="33"/>
      <c r="M154" s="2"/>
    </row>
    <row r="155" spans="1:13" x14ac:dyDescent="0.2">
      <c r="A155" s="19"/>
      <c r="B155" s="18"/>
      <c r="C155" s="27"/>
      <c r="D155" s="17"/>
      <c r="E155" s="17"/>
      <c r="F155" s="17"/>
      <c r="G155" s="17"/>
      <c r="H155" s="17"/>
      <c r="I155" s="17"/>
      <c r="J155" s="17"/>
      <c r="K155" s="2"/>
      <c r="L155" s="33"/>
      <c r="M155" s="2"/>
    </row>
    <row r="156" spans="1:13" x14ac:dyDescent="0.2">
      <c r="A156" s="19"/>
      <c r="B156" s="18"/>
      <c r="C156" s="27"/>
      <c r="D156" s="17"/>
      <c r="E156" s="17"/>
      <c r="F156" s="17"/>
      <c r="G156" s="17"/>
      <c r="H156" s="17"/>
      <c r="I156" s="17"/>
      <c r="J156" s="17"/>
      <c r="K156" s="2"/>
      <c r="L156" s="33"/>
      <c r="M156" s="2"/>
    </row>
  </sheetData>
  <mergeCells count="18">
    <mergeCell ref="K6:K8"/>
    <mergeCell ref="I6:J7"/>
    <mergeCell ref="H6:H8"/>
    <mergeCell ref="G6:G7"/>
    <mergeCell ref="C6:E6"/>
    <mergeCell ref="A1:M1"/>
    <mergeCell ref="A3:A8"/>
    <mergeCell ref="B3:B8"/>
    <mergeCell ref="C3:D5"/>
    <mergeCell ref="E3:F5"/>
    <mergeCell ref="G3:M3"/>
    <mergeCell ref="G4:H5"/>
    <mergeCell ref="I4:M4"/>
    <mergeCell ref="I5:K5"/>
    <mergeCell ref="L5:M5"/>
    <mergeCell ref="F6:F8"/>
    <mergeCell ref="M6:M8"/>
    <mergeCell ref="L6:L7"/>
  </mergeCells>
  <phoneticPr fontId="0" type="noConversion"/>
  <conditionalFormatting sqref="A77:E77 A61:M61 A128:L128 A9:F9 A12:M14 A10:D11 A33:M33 A32:D32 A37:K37 A36:D36 A72:H72 A71:D71 A105:M107 A104:D104 A35:E35 A34:D34 A40:M47 A38:D38 A59:M59 A58:D58 C61:M62 A60:D60 A64:M65 A62:D63 A76:M76 A73:D73 A85:M87 A80:D80 A101:M103 A100:D100 A111:M115 A110:D110 A20:M20 A15:K16 A18:K18 A17:H17 A19:H19 A22:H22 A21:E21 L21 I21:J21 G21 A24:M26 A23:D23 A31:H31 A27:K27 A28:D29 G28:H29 A30:K30 G35:H35 A39:H39 L39 A50:M53 A48:D48 A49:F49 A55:M57 A54:K54 I48:M48 A68:M70 A66:H67 A74:K74 A75:H75 A78:H78 C77:H78 A81:H81 A82:K84 A89:M90 A88:K88 A92:M99 A91:J91 A79:M79 A109:M109 A108:H108 A118:M118 A116:J116 A117:D117 A124:M127 A119:G119 A120:E121 A122:K122 A123:H123 L119:M119 I120:M120 L121:M121 A129:M130 A132:M135 A131:L131 A137:M138 A136:H136">
    <cfRule type="expression" dxfId="28" priority="26">
      <formula>MOD(ROW(),2)=1</formula>
    </cfRule>
  </conditionalFormatting>
  <conditionalFormatting sqref="M128">
    <cfRule type="expression" dxfId="27" priority="24">
      <formula>MOD(ROW(),2)=1</formula>
    </cfRule>
  </conditionalFormatting>
  <conditionalFormatting sqref="E10:M11">
    <cfRule type="expression" dxfId="26" priority="23">
      <formula>MOD(ROW(),2)=1</formula>
    </cfRule>
  </conditionalFormatting>
  <conditionalFormatting sqref="E32:M32">
    <cfRule type="expression" dxfId="25" priority="22">
      <formula>MOD(ROW(),2)=1</formula>
    </cfRule>
  </conditionalFormatting>
  <conditionalFormatting sqref="E36:M36">
    <cfRule type="expression" dxfId="24" priority="21">
      <formula>MOD(ROW(),2)=1</formula>
    </cfRule>
  </conditionalFormatting>
  <conditionalFormatting sqref="E71:M71">
    <cfRule type="expression" dxfId="23" priority="20">
      <formula>MOD(ROW(),2)=1</formula>
    </cfRule>
  </conditionalFormatting>
  <conditionalFormatting sqref="E104:M104">
    <cfRule type="expression" dxfId="22" priority="19">
      <formula>MOD(ROW(),2)=1</formula>
    </cfRule>
  </conditionalFormatting>
  <conditionalFormatting sqref="E34:M34">
    <cfRule type="expression" dxfId="21" priority="18">
      <formula>MOD(ROW(),2)=1</formula>
    </cfRule>
  </conditionalFormatting>
  <conditionalFormatting sqref="E38:M38">
    <cfRule type="expression" dxfId="20" priority="17">
      <formula>MOD(ROW(),2)=1</formula>
    </cfRule>
  </conditionalFormatting>
  <conditionalFormatting sqref="E58:M58">
    <cfRule type="expression" dxfId="19" priority="16">
      <formula>MOD(ROW(),2)=1</formula>
    </cfRule>
  </conditionalFormatting>
  <conditionalFormatting sqref="E60:M60">
    <cfRule type="expression" dxfId="18" priority="15">
      <formula>MOD(ROW(),2)=1</formula>
    </cfRule>
  </conditionalFormatting>
  <conditionalFormatting sqref="E63:M63">
    <cfRule type="expression" dxfId="17" priority="14">
      <formula>MOD(ROW(),2)=1</formula>
    </cfRule>
  </conditionalFormatting>
  <conditionalFormatting sqref="E73:M73">
    <cfRule type="expression" dxfId="16" priority="13">
      <formula>MOD(ROW(),2)=1</formula>
    </cfRule>
  </conditionalFormatting>
  <conditionalFormatting sqref="E80:M80">
    <cfRule type="expression" dxfId="15" priority="12">
      <formula>MOD(ROW(),2)=1</formula>
    </cfRule>
  </conditionalFormatting>
  <conditionalFormatting sqref="E100:M100">
    <cfRule type="expression" dxfId="14" priority="11">
      <formula>MOD(ROW(),2)=1</formula>
    </cfRule>
  </conditionalFormatting>
  <conditionalFormatting sqref="E110:M110">
    <cfRule type="expression" dxfId="13" priority="10">
      <formula>MOD(ROW(),2)=1</formula>
    </cfRule>
  </conditionalFormatting>
  <conditionalFormatting sqref="I28:M29 E28:F29 L27:M27 E23:M23 F21 H21 K21 M21 I19:K19 I17:K17 L15:M19 G9:M9">
    <cfRule type="expression" dxfId="12" priority="9">
      <formula>MOD(ROW(),2)=1</formula>
    </cfRule>
  </conditionalFormatting>
  <conditionalFormatting sqref="I22:M22">
    <cfRule type="expression" dxfId="11" priority="8">
      <formula>MOD(ROW(),2)=1</formula>
    </cfRule>
  </conditionalFormatting>
  <conditionalFormatting sqref="M39 I39:K39 L37:M37 I35:M35 F35 I31:M31 L30:M30">
    <cfRule type="expression" dxfId="10" priority="7">
      <formula>MOD(ROW(),2)=1</formula>
    </cfRule>
  </conditionalFormatting>
  <conditionalFormatting sqref="L54:M54 G49:M49 E48:H48">
    <cfRule type="expression" dxfId="9" priority="6">
      <formula>MOD(ROW(),2)=1</formula>
    </cfRule>
  </conditionalFormatting>
  <conditionalFormatting sqref="I75:M75 L74:M74 I72:M72 I66:M67">
    <cfRule type="expression" dxfId="8" priority="5">
      <formula>MOD(ROW(),2)=1</formula>
    </cfRule>
  </conditionalFormatting>
  <conditionalFormatting sqref="K91:M91 L88:M88 L82:M84 I81:M81 I77:M78">
    <cfRule type="expression" dxfId="7" priority="4">
      <formula>MOD(ROW(),2)=1</formula>
    </cfRule>
  </conditionalFormatting>
  <conditionalFormatting sqref="I123:M123 L122:M122 F121:K121 F120:H120 H119:K119 E117:M117 K116:M116 I108:M108">
    <cfRule type="expression" dxfId="6" priority="3">
      <formula>MOD(ROW(),2)=1</formula>
    </cfRule>
  </conditionalFormatting>
  <conditionalFormatting sqref="M131">
    <cfRule type="expression" dxfId="5" priority="2">
      <formula>MOD(ROW(),2)=1</formula>
    </cfRule>
  </conditionalFormatting>
  <conditionalFormatting sqref="I136:M136">
    <cfRule type="expression" dxfId="4" priority="1">
      <formula>MOD(ROW(),2)=1</formula>
    </cfRule>
  </conditionalFormatting>
  <pageMargins left="0.59055118110236227" right="0.59055118110236227" top="0.59055118110236227" bottom="0.59055118110236227" header="0" footer="0.39370078740157483"/>
  <pageSetup paperSize="9" scale="75" fitToHeight="0" orientation="portrait" r:id="rId1"/>
  <headerFooter differentFirst="1" scaleWithDoc="0">
    <oddFooter>&amp;L&amp;8Statistikamt Nord&amp;C&amp;8&amp;P&amp;R&amp;8Statistischer Bericht E I 1 - m 5/13 SH</oddFooter>
  </headerFooter>
  <rowBreaks count="3" manualBreakCount="3">
    <brk id="45" max="12" man="1"/>
    <brk id="75" max="16383" man="1"/>
    <brk id="103"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E_I_1_m1305_S</vt:lpstr>
      <vt:lpstr>Seite 2 - Impressum</vt:lpstr>
      <vt:lpstr>Inhaltsverzeichnis SH 05_2013</vt:lpstr>
      <vt:lpstr>Vorbemerkung</vt:lpstr>
      <vt:lpstr>Diagramm SH 05_2013</vt:lpstr>
      <vt:lpstr>Diagramm Hilfsdatei_SH 05_13</vt:lpstr>
      <vt:lpstr>Tab1_05_2013_SH</vt:lpstr>
      <vt:lpstr>Tab2_05_2013_SH</vt:lpstr>
      <vt:lpstr>Tab3_05_2013_SH</vt:lpstr>
      <vt:lpstr>Tab4_05_2013_SH</vt:lpstr>
      <vt:lpstr>'Diagramm SH 05_2013'!Druckbereich</vt:lpstr>
      <vt:lpstr>Tab1_05_2013_SH!Drucktitel</vt:lpstr>
      <vt:lpstr>Tab2_05_2013_SH!Drucktitel</vt:lpstr>
      <vt:lpstr>Tab3_05_2013_SH!Drucktitel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bandelyv</dc:creator>
  <cp:lastModifiedBy>Jähne, Regina</cp:lastModifiedBy>
  <cp:lastPrinted>2013-07-17T09:10:10Z</cp:lastPrinted>
  <dcterms:created xsi:type="dcterms:W3CDTF">2006-07-12T13:26:28Z</dcterms:created>
  <dcterms:modified xsi:type="dcterms:W3CDTF">2013-07-17T09:10:50Z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