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25" yWindow="-105" windowWidth="13140" windowHeight="12330"/>
  </bookViews>
  <sheets>
    <sheet name="E_I_6_j12_HH" sheetId="27" r:id="rId1"/>
    <sheet name="Impressum HH 2012" sheetId="17" r:id="rId2"/>
    <sheet name="Inhaltsverzeichnis HH 2012" sheetId="1" r:id="rId3"/>
    <sheet name="Vorbemerkungen HH 2012" sheetId="23" r:id="rId4"/>
    <sheet name="Tab1_U" sheetId="10" r:id="rId5"/>
    <sheet name="Tab2_U" sheetId="13" r:id="rId6"/>
    <sheet name="Tab3_U" sheetId="18" r:id="rId7"/>
    <sheet name="Tab4_U" sheetId="14" r:id="rId8"/>
    <sheet name="Tab5_U" sheetId="19" r:id="rId9"/>
    <sheet name="Tab6 B" sheetId="9" r:id="rId10"/>
    <sheet name="Tab7_B" sheetId="12" r:id="rId11"/>
    <sheet name="Tab8_B" sheetId="16" r:id="rId12"/>
    <sheet name="Grafik 1 + 2" sheetId="25" r:id="rId13"/>
    <sheet name="Grafik1+2 B HH 2012" sheetId="20" state="hidden" r:id="rId14"/>
    <sheet name="Grafik 3" sheetId="26" r:id="rId15"/>
    <sheet name="Grafik3_B HH 2012" sheetId="21" state="hidden" r:id="rId16"/>
    <sheet name="Tabelle1" sheetId="24" state="hidden" r:id="rId17"/>
    <sheet name="Tabelle2" sheetId="28" r:id="rId18"/>
  </sheets>
  <definedNames>
    <definedName name="_xlnm.Print_Titles" localSheetId="4">Tab1_U!$1:$6</definedName>
    <definedName name="_xlnm.Print_Titles" localSheetId="5">Tab2_U!$1:$6</definedName>
    <definedName name="_xlnm.Print_Titles" localSheetId="6">Tab3_U!$1:$6</definedName>
    <definedName name="_xlnm.Print_Titles" localSheetId="7">Tab4_U!$1:$5</definedName>
    <definedName name="_xlnm.Print_Titles" localSheetId="9">'Tab6 B'!$1:$6</definedName>
    <definedName name="_xlnm.Print_Titles" localSheetId="10">Tab7_B!$1:$6</definedName>
    <definedName name="Z_1004_Abruf_aus_Zeitreihe_variabel" localSheetId="0">#REF!</definedName>
    <definedName name="Z_1004_Abruf_aus_Zeitreihe_variabel" localSheetId="13">#REF!</definedName>
    <definedName name="Z_1004_Abruf_aus_Zeitreihe_variabel" localSheetId="15">#REF!</definedName>
    <definedName name="Z_1004_Abruf_aus_Zeitreihe_variabel" localSheetId="6">#REF!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G75" i="20" l="1"/>
  <c r="E75" i="20"/>
  <c r="C75" i="20"/>
  <c r="G74" i="20"/>
  <c r="E74" i="20"/>
  <c r="C74" i="20"/>
  <c r="G73" i="20"/>
  <c r="E73" i="20"/>
  <c r="C73" i="20"/>
  <c r="G72" i="20"/>
  <c r="E72" i="20"/>
  <c r="C72" i="20"/>
  <c r="G70" i="20"/>
  <c r="E70" i="20"/>
  <c r="C70" i="20"/>
  <c r="G69" i="20"/>
  <c r="E69" i="20"/>
  <c r="C69" i="20"/>
  <c r="G68" i="20"/>
  <c r="E68" i="20"/>
  <c r="C68" i="20"/>
</calcChain>
</file>

<file path=xl/sharedStrings.xml><?xml version="1.0" encoding="utf-8"?>
<sst xmlns="http://schemas.openxmlformats.org/spreadsheetml/2006/main" count="1272" uniqueCount="295">
  <si>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</si>
  <si>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</si>
  <si>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</si>
  <si>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</si>
  <si>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</si>
  <si>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</si>
  <si>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</si>
  <si>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</si>
  <si>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</si>
  <si>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</si>
  <si>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Impressum / Zeichenerklärung</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</si>
  <si>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</si>
  <si>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</si>
  <si>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</si>
  <si>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</si>
  <si>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</si>
  <si>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</si>
  <si>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</si>
  <si>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</si>
  <si>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</si>
  <si>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</si>
  <si>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</si>
  <si>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</si>
  <si>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</si>
  <si>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</si>
  <si>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</si>
  <si>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</si>
  <si>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</si>
  <si>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</si>
  <si>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</si>
  <si>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</si>
  <si>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</si>
  <si>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</si>
  <si>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</si>
  <si>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</si>
  <si>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</si>
  <si>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</si>
  <si>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</si>
  <si>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</si>
  <si>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</si>
  <si>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</si>
  <si>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</si>
  <si>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</si>
  <si>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</si>
  <si>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</si>
  <si>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</si>
  <si>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</si>
  <si>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</si>
  <si>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</si>
  <si>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</si>
  <si>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</si>
  <si>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</si>
  <si>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</si>
  <si>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</si>
  <si>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</si>
  <si>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</si>
  <si>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</si>
  <si>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</si>
  <si>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</si>
  <si>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</si>
  <si>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</si>
  <si>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</si>
  <si>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</si>
  <si>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</si>
  <si>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</si>
  <si>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</si>
  <si>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</si>
  <si>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</si>
  <si>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</si>
  <si>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</si>
  <si>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</si>
  <si>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</si>
  <si>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</si>
  <si>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</si>
  <si>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</si>
  <si>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</si>
  <si>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</si>
  <si>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</si>
  <si>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</si>
  <si>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</si>
  <si>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</si>
  <si>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</si>
  <si>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</si>
  <si>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</si>
  <si>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</si>
  <si>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</si>
  <si>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</si>
  <si>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</si>
  <si>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</si>
  <si>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</si>
  <si>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</si>
  <si>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</si>
  <si>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</si>
  <si>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</si>
  <si>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</si>
  <si>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</si>
  <si>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</si>
  <si>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</si>
  <si>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</si>
  <si>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</si>
  <si>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</si>
  <si>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</si>
  <si>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</si>
  <si>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</si>
  <si>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</si>
  <si>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</si>
  <si>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</si>
  <si>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</si>
  <si>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</si>
  <si>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</si>
  <si>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</si>
  <si>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</si>
  <si>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</si>
  <si>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</si>
  <si>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</si>
  <si>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</si>
  <si>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</si>
  <si>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</si>
  <si>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</si>
  <si>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</si>
  <si>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</si>
  <si>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</si>
  <si>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</si>
  <si>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</si>
  <si>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</si>
  <si>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</si>
  <si>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</si>
  <si>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</si>
  <si>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</si>
  <si>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</si>
  <si>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</si>
  <si>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</si>
  <si>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</si>
  <si>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</si>
  <si>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</si>
  <si>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</si>
  <si>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</si>
  <si>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</si>
  <si>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</si>
  <si>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</si>
  <si>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</si>
  <si>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</si>
  <si>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</si>
  <si>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</si>
  <si>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</si>
  <si>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</si>
  <si>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</si>
  <si>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</si>
  <si>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</si>
  <si>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</si>
  <si>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</si>
  <si>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</si>
  <si>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</si>
  <si>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</si>
  <si>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Installation von Maschinen und Ausrüstungen            a. n. g.</t>
  </si>
  <si>
    <t>H. v. Elektromotoren, Generatoren, Trans-formatoren, Elektrizitätsverteilungs- und -schalteinrichtungen</t>
  </si>
  <si>
    <t xml:space="preserve"> WZ 2008</t>
  </si>
  <si>
    <r>
      <t xml:space="preserve"> Jahr</t>
    </r>
    <r>
      <rPr>
        <vertAlign val="superscript"/>
        <sz val="9"/>
        <rFont val="Arial"/>
        <family val="2"/>
      </rPr>
      <t>1</t>
    </r>
  </si>
  <si>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</si>
  <si>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</si>
  <si>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</si>
  <si>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</si>
  <si>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</si>
  <si>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</si>
  <si>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</si>
  <si>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</si>
  <si>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</si>
  <si>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</si>
  <si>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</si>
  <si>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</si>
  <si>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</si>
  <si>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</si>
  <si>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</si>
  <si>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</si>
  <si>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</si>
  <si>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</si>
  <si>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</si>
  <si>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</si>
  <si>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</si>
  <si>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</si>
  <si>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</si>
  <si>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</si>
  <si>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</si>
  <si>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</si>
  <si>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</si>
  <si>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</si>
  <si>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</si>
  <si>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</si>
  <si>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</si>
  <si>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</si>
  <si>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</si>
  <si>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</si>
  <si>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</si>
  <si>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</si>
  <si>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</si>
  <si>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</si>
  <si>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</si>
  <si>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</si>
  <si>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</si>
  <si>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</si>
  <si>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</si>
  <si>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</si>
  <si>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</si>
  <si>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4.</t>
  </si>
  <si>
    <t>5.</t>
  </si>
  <si>
    <t>6.</t>
  </si>
  <si>
    <t>3.</t>
  </si>
  <si>
    <t>Investitionen in Sachanlagen der Betriebe des Verarbeitenden Gewerbes sowie des Bergbaus und der Gewinnung von Steinen und Erden in Hamburg 2003 bis 2012</t>
  </si>
  <si>
    <t>Unternehmen des Verarbeitenden Gewerbes sowie des Bergbaus und der Gewinnung von Steinen und Erden in Hamburg insgesamt und mit Investitionen nach ausgewählten Wirtschaftszweigen 2012</t>
  </si>
  <si>
    <t>Investitionen in Sachanlagen der Unternehmen des Verarbeitenden Gewerbes sowie des Bergbaus und der Gewinnung von Steinen und Erden in Hamburg nach ausgewählten Wirtschaftszweigen 2012</t>
  </si>
  <si>
    <t>Betriebe des Verarbeitenden Gewerbes sowie des Bergbaus und der Gewinnung von Steinen und Erden in Hamburg insgesamt und mit Investitionen nach ausgewählten Wirtschaftszweigen 2012</t>
  </si>
  <si>
    <t>Investitionen in Sachanlagen der Betriebe des Verarbeitenden Gewerbes sowie des Bergbaus und der Gewinnung von Steinen und Erden in Hamburg nach ausgewählten Wirtschaftszweigen 2012</t>
  </si>
  <si>
    <r>
      <rPr>
        <vertAlign val="superscript"/>
        <sz val="8"/>
        <color theme="1"/>
        <rFont val="Arial"/>
        <family val="2"/>
      </rPr>
      <t>1</t>
    </r>
    <r>
      <rPr>
        <sz val="8"/>
        <color theme="1"/>
        <rFont val="Arial"/>
        <family val="2"/>
      </rPr>
      <t xml:space="preserve">  = Stand am 30. 09. 2011</t>
    </r>
  </si>
  <si>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</si>
  <si>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</si>
  <si>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</si>
  <si>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</si>
  <si>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</si>
  <si>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</si>
  <si>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</si>
  <si>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</si>
  <si>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</si>
  <si>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</si>
  <si>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</si>
  <si>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</si>
  <si>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</si>
  <si>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H. v. Elektromotoren, Generatoren, Transformatoren, Elektrizitäts-verteilungs- und -schalteinrichtungen</t>
  </si>
  <si>
    <r>
      <rPr>
        <vertAlign val="superscript"/>
        <sz val="9"/>
        <color theme="1"/>
        <rFont val="Arial"/>
        <family val="2"/>
      </rPr>
      <t>1</t>
    </r>
    <r>
      <rPr>
        <sz val="9"/>
        <color theme="1"/>
        <rFont val="Arial"/>
        <family val="2"/>
      </rPr>
      <t xml:space="preserve">  = Stand am 30. 09. 2011</t>
    </r>
  </si>
  <si>
    <t>20.14</t>
  </si>
  <si>
    <t>H. v. sonstigen organischen Grundstoffen und Chemikalien</t>
  </si>
  <si>
    <t>28.93</t>
  </si>
  <si>
    <t>H. v. Maschinen für die Nahrungs- und Genussmittelerzeugung und die Tabakverarbeitung</t>
  </si>
  <si>
    <t>28.99</t>
  </si>
  <si>
    <t>H. v. Maschinen für sonstige bestimmte Wirtschaftszweige a. n. g.</t>
  </si>
  <si>
    <t xml:space="preserve">·  </t>
  </si>
  <si>
    <t>WZ 2008</t>
  </si>
  <si>
    <t>Unternehmen</t>
  </si>
  <si>
    <t>Zugänge</t>
  </si>
  <si>
    <t>mit Miet-investitionen</t>
  </si>
  <si>
    <t>%</t>
  </si>
  <si>
    <r>
      <rPr>
        <vertAlign val="superscript"/>
        <sz val="8"/>
        <color theme="1"/>
        <rFont val="Arial"/>
        <family val="2"/>
      </rPr>
      <t>1</t>
    </r>
    <r>
      <rPr>
        <sz val="8"/>
        <color theme="1"/>
        <rFont val="Arial"/>
        <family val="2"/>
      </rPr>
      <t xml:space="preserve">  = Stand am 30. 09. 2012</t>
    </r>
  </si>
  <si>
    <r>
      <rPr>
        <vertAlign val="superscript"/>
        <sz val="8"/>
        <rFont val="Arial"/>
        <family val="2"/>
      </rPr>
      <t>2</t>
    </r>
    <r>
      <rPr>
        <sz val="8"/>
        <rFont val="Arial"/>
        <family val="2"/>
      </rPr>
      <t xml:space="preserve">  = Investitionen in Sachanlagen insgesamt und Mietinvestitionen zusammen</t>
    </r>
  </si>
  <si>
    <t>7.</t>
  </si>
  <si>
    <t>2. Investitionen in Sachanlagen der Unternehmen des Verarbeitenden Gewerbes sowie des Bergbaus und der Gewinnung von Steinen und Erden in Hamburg nach ausgewählten Wirtschaftszweigen 2012</t>
  </si>
  <si>
    <t>1. Unternehmen des Verarbeitenden Gewerbes sowie des Bergbaus und der Gewinnung von Steinen und Erden in Hamburg insgesamt und mit Investitionen nach ausgewählten Wirtschaftszweigen 2012</t>
  </si>
  <si>
    <t>5. Investitionen in Sachanlagen der Unternehmen des Verarbeitenden Gewerbes sowie des Bergbaus und der Gewinnung von Steinen und Erden in Hamburg 2003 bis 2012</t>
  </si>
  <si>
    <r>
      <t xml:space="preserve">1 </t>
    </r>
    <r>
      <rPr>
        <sz val="8"/>
        <rFont val="Helvetica"/>
        <family val="2"/>
      </rPr>
      <t xml:space="preserve"> = bis 2008: Erhebungsbereich nach WZ 2003</t>
    </r>
  </si>
  <si>
    <r>
      <t xml:space="preserve">a </t>
    </r>
    <r>
      <rPr>
        <sz val="8"/>
        <rFont val="Helvetica"/>
        <family val="2"/>
      </rPr>
      <t xml:space="preserve"> = auf WZ 2008 umgerechnete Ergebnisse</t>
    </r>
  </si>
  <si>
    <t>7. Investitionen in Sachanlagen der Betriebe des Verarbeitenden Gewerbes sowie des Bergbaus und der Gewinnung von Steinen und Erden in Hamburg nach ausgewählten Wirtschaftszweigen 2012</t>
  </si>
  <si>
    <t>8. Investitionen in Sachanlagen der Betriebe des Verarbeitenden Gewerbes sowie des Bergbaus und der Gewinnung von Steinen und Erden in Hamburg 2003 bis 2012</t>
  </si>
  <si>
    <t>3. Wirtschaftsgruppen mit den höchsten Investitionen in Sachanlagen der Betriebe in Hamburg 2012</t>
  </si>
  <si>
    <t>1. Investitionstätigkeit in Betrieben des Verarbeitenden Gewerbes sowie Bergbau und Verarbeitung von Steinen und Erden in Hamburg in den Jahren 2003 bis 2012</t>
  </si>
  <si>
    <t>2. Veränderungen der Investitionstätigkeit in Betrieben des Verarbeitenden Gewerbes sowie Bergbau und Verarbeitung von Steinen und Erden in Hamburg gegenüber dem Vorjahr in %</t>
  </si>
  <si>
    <t>Investitionstätigkeit in Betrieben des Verarbeitenden Gewerbes sowie Bergbau und Verarbeitung von Steinen und Erden in Hamburg in den Jahren 2003 bis 2012</t>
  </si>
  <si>
    <t>Veränderungen der Investitionstätigkeit in Betrieben des Verarbeitenden Gewerbes sowie Bergbau und Verarbeitung von Steinen und Erden in Hamburg gegenüber dem Vorjahr in %</t>
  </si>
  <si>
    <t>Wirtschaftsgruppen mit den höchsten Investitionen in Sachanlagen der Betriebe in Hamburg 2012</t>
  </si>
  <si>
    <t>8.</t>
  </si>
  <si>
    <t>Anteil der Miet-investitionen</t>
  </si>
  <si>
    <t>darunter Miet-investitionen</t>
  </si>
  <si>
    <t>3. Zugänge an neu gemieteten und gepachteten neuen Sachanlagen (Mietinvestitionen) der Unternehmen des Verarbeitenden Gewerbes sowie des Bergbaus und der Gewinnung von Steinen und Erden nach Wirtschaftsgruppen in Hamburg 2012</t>
  </si>
  <si>
    <t>Investitionen in Sachanlagen insgesamt</t>
  </si>
  <si>
    <t>Investitionen in Sachanlagen der Unternehmen des Verarbeitenden Gewerbes sowie des Bergbaus und der Gewinnung von Steinen und Erden in Hamburg 2003 bis 2012</t>
  </si>
  <si>
    <t>6. Betriebe des Verarbeitenden Gewerbes sowie des Bergbaus und der Gewinnung von Steinen und Erden in Hamburg insgesamt und mit Investitionen in Sachanlagen nach ausgewählten Wirtschaftszweigen 2012</t>
  </si>
  <si>
    <r>
      <t>Insgesamt</t>
    </r>
    <r>
      <rPr>
        <vertAlign val="superscript"/>
        <sz val="9"/>
        <color theme="1"/>
        <rFont val="Arial"/>
        <family val="2"/>
      </rPr>
      <t>2</t>
    </r>
  </si>
  <si>
    <t>Unternehmen insgesamt</t>
  </si>
  <si>
    <t>Unternehmen mit Investitionen in Konzes-sionen u.ä.</t>
  </si>
  <si>
    <t>Unter-nehmen mit Investitionen in erworbene Software</t>
  </si>
  <si>
    <t xml:space="preserve">  WZ 2008</t>
  </si>
  <si>
    <t>in % des Umsatzes</t>
  </si>
  <si>
    <t>Investitionen in immaterielle Vermögensgegenstände der Unternehmen des Verarbeitenden Gewerbes sowie des Bergbaus und der Gewinnung von Steinen und Erden nach Wirtschaftsgruppen in Hamburg 2012</t>
  </si>
  <si>
    <t>Zugänge an neu gemieteten und gepachteten neuen Sachanlagen (Mietinvestitionen) der Unternehmen des Verarbeitenden Gewerbes sowie des Bergbaus und der Gewinnung von Steinen und Erden nach Wirtschaftsgruppen in Hamburg 2012</t>
  </si>
  <si>
    <t>4. Investitionen in immaterielle Vermögensgegenstände der Unternehmen des Verarbeitenden Gewerbes sowie des Bergbaus und der Gewinnung von Steinen und Erden nach Wirtschaftsgruppen in Hamburg 2012</t>
  </si>
  <si>
    <t>Mio. Euro</t>
  </si>
  <si>
    <r>
      <t>a</t>
    </r>
    <r>
      <rPr>
        <sz val="9"/>
        <rFont val="Arial"/>
        <family val="2"/>
      </rPr>
      <t xml:space="preserve">  = auf WZ 2008 umgerechnete Ergebnisse</t>
    </r>
  </si>
  <si>
    <t>Jahr</t>
  </si>
  <si>
    <t>WZ08 2Steller</t>
  </si>
  <si>
    <t xml:space="preserve">     Betriebe/Anzahl</t>
  </si>
  <si>
    <t>Invest.Sachanl.ins./EUR</t>
  </si>
  <si>
    <t>26 H. v. Datenverarbeitungsgeräten, elektronischen u. optischen Erzeugnissen</t>
  </si>
  <si>
    <t>32 H.v. sonstigen Waren</t>
  </si>
  <si>
    <t>22 H. v. Gummi- und Kunststoffwaren</t>
  </si>
  <si>
    <t>33 Reparatur u. Installation von Maschinen u. Ausrüstungen</t>
  </si>
  <si>
    <t>28 Maschinenbau</t>
  </si>
  <si>
    <t>20 H. v. chemischen Erzeugnissen</t>
  </si>
  <si>
    <t>24 Metallerzeugung und -bearbeitung</t>
  </si>
  <si>
    <t>10 H.v.Nahrungs- u. Futtermitteln</t>
  </si>
  <si>
    <t>19 Mineralölverarbeitung</t>
  </si>
  <si>
    <t>30 Sonstiger Fahrzeugbau</t>
  </si>
  <si>
    <t>Investitionen bei Unternehmen und Betrieben</t>
  </si>
  <si>
    <t>des Verarbeitenden Gewerbes sowie des Bergbaus</t>
  </si>
  <si>
    <t>und der Gewinnung von Steinen und Erden</t>
  </si>
  <si>
    <t>Herausgegeben am: 17. Dezember 2013</t>
  </si>
  <si>
    <t>in Hamburg 2012</t>
  </si>
  <si>
    <t>holger.lycke@statistik-nord.de</t>
  </si>
  <si>
    <t>Kennziffer: E I 6 - j/12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</si>
</sst>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s>
  <fonts count="33" x14ac:knownFonts="1">
    <font>
      <sz val="10"/>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sz val="9"/>
      <name val="Helvetica"/>
      <family val="2"/>
    </font>
    <font>
      <b/>
      <sz val="12"/>
      <name val="Arial"/>
      <family val="2"/>
    </font>
    <font>
      <u/>
      <sz val="10"/>
      <color theme="10"/>
      <name val="Arial"/>
      <family val="2"/>
    </font>
    <font>
      <u/>
      <sz val="10"/>
      <color theme="10"/>
      <name val="MS Sans Serif"/>
      <family val="2"/>
    </font>
    <font>
      <vertAlign val="superscript"/>
      <sz val="8"/>
      <color theme="1"/>
      <name val="Arial"/>
      <family val="2"/>
    </font>
    <font>
      <sz val="8"/>
      <name val="Arial"/>
      <family val="2"/>
    </font>
    <font>
      <vertAlign val="superscript"/>
      <sz val="8"/>
      <name val="Arial"/>
      <family val="2"/>
    </font>
    <font>
      <b/>
      <sz val="8"/>
      <name val="Arial"/>
      <family val="2"/>
    </font>
    <font>
      <sz val="11"/>
      <color theme="1"/>
      <name val="Calibri"/>
      <family val="2"/>
      <scheme val="minor"/>
    </font>
    <font>
      <sz val="9"/>
      <color rgb="FFFF0000"/>
      <name val="Arial"/>
      <family val="2"/>
    </font>
    <font>
      <vertAlign val="superscript"/>
      <sz val="8"/>
      <name val="Helvetica"/>
      <family val="2"/>
    </font>
    <font>
      <sz val="8"/>
      <name val="Helvetica"/>
      <family val="2"/>
    </font>
    <font>
      <sz val="20"/>
      <color theme="1"/>
      <name val="Arial"/>
      <family val="2"/>
    </font>
    <font>
      <b/>
      <sz val="13"/>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22">
    <xf numFmtId="0" fontId="0" fillId="0" borderId="0"/>
    <xf numFmtId="0" fontId="2" fillId="0" borderId="0"/>
    <xf numFmtId="0" fontId="2" fillId="0" borderId="0" applyFill="0" applyAlignment="0"/>
    <xf numFmtId="0" fontId="10" fillId="0" borderId="0" applyFill="0" applyBorder="0" applyAlignment="0"/>
    <xf numFmtId="0" fontId="11" fillId="0" borderId="0" applyFill="0" applyBorder="0" applyAlignment="0"/>
    <xf numFmtId="0" fontId="2" fillId="0" borderId="0"/>
    <xf numFmtId="0" fontId="6" fillId="0" borderId="0"/>
    <xf numFmtId="0" fontId="12" fillId="0" borderId="0"/>
    <xf numFmtId="0" fontId="2" fillId="0" borderId="0"/>
    <xf numFmtId="0" fontId="6" fillId="0" borderId="0"/>
    <xf numFmtId="0" fontId="6" fillId="0" borderId="0"/>
    <xf numFmtId="0" fontId="14" fillId="0" borderId="0"/>
    <xf numFmtId="0" fontId="4" fillId="0" borderId="0"/>
    <xf numFmtId="0" fontId="6" fillId="0" borderId="0"/>
    <xf numFmtId="0" fontId="21" fillId="0" borderId="0" applyNumberFormat="0" applyFill="0" applyBorder="0" applyAlignment="0" applyProtection="0"/>
    <xf numFmtId="0" fontId="22" fillId="0" borderId="0" applyNumberFormat="0" applyFill="0" applyBorder="0" applyAlignment="0" applyProtection="0"/>
    <xf numFmtId="0" fontId="4" fillId="0" borderId="0"/>
    <xf numFmtId="0" fontId="4" fillId="0" borderId="0"/>
    <xf numFmtId="44" fontId="4" fillId="0" borderId="0" applyFont="0" applyFill="0" applyBorder="0" applyAlignment="0" applyProtection="0"/>
    <xf numFmtId="0" fontId="6" fillId="0" borderId="0"/>
    <xf numFmtId="0" fontId="4" fillId="0" borderId="0"/>
    <xf numFmtId="0" fontId="27" fillId="0" borderId="0"/>
  </cellStyleXfs>
  <cellXfs count="326">
    <xf numFmtId="0" fontId="0" fillId="0" borderId="0" xfId="0"/>
    <xf numFmtId="0" fontId="1" fillId="0" borderId="0" xfId="0" applyFont="1"/>
    <xf numFmtId="0" fontId="2" fillId="0" borderId="0" xfId="1"/>
    <xf numFmtId="0" fontId="1" fillId="0" borderId="0" xfId="5" applyFont="1" applyAlignment="1">
      <alignment horizontal="left" vertical="center"/>
    </xf>
    <xf numFmtId="0" fontId="6" fillId="0" borderId="0" xfId="10" applyFont="1"/>
    <xf numFmtId="0" fontId="6" fillId="0" borderId="0" xfId="11" applyFont="1"/>
    <xf numFmtId="49" fontId="13" fillId="0" borderId="0" xfId="11" applyNumberFormat="1" applyFont="1" applyAlignment="1">
      <alignment horizontal="left" vertical="center"/>
    </xf>
    <xf numFmtId="0" fontId="6" fillId="0" borderId="0" xfId="11" applyFont="1" applyAlignment="1">
      <alignment horizontal="left" vertical="center"/>
    </xf>
    <xf numFmtId="0" fontId="6" fillId="0" borderId="0" xfId="11" applyFont="1" applyBorder="1" applyAlignment="1">
      <alignment horizontal="left" vertical="center"/>
    </xf>
    <xf numFmtId="0" fontId="13" fillId="0" borderId="0" xfId="11" applyFont="1" applyBorder="1" applyAlignment="1">
      <alignment horizontal="left" vertical="center"/>
    </xf>
    <xf numFmtId="0" fontId="6" fillId="0" borderId="0" xfId="11" applyFont="1" applyFill="1"/>
    <xf numFmtId="0" fontId="6" fillId="0" borderId="0" xfId="11" applyFont="1" applyBorder="1" applyAlignment="1">
      <alignment vertical="top"/>
    </xf>
    <xf numFmtId="166" fontId="6" fillId="0" borderId="0" xfId="11" applyNumberFormat="1" applyFont="1" applyBorder="1" applyAlignment="1">
      <alignment vertical="top"/>
    </xf>
    <xf numFmtId="0" fontId="6" fillId="0" borderId="0" xfId="11" applyFont="1" applyAlignment="1">
      <alignment vertical="top"/>
    </xf>
    <xf numFmtId="0" fontId="6" fillId="0" borderId="0" xfId="11" applyFont="1" applyAlignment="1">
      <alignment horizontal="center" vertical="top"/>
    </xf>
    <xf numFmtId="0" fontId="6" fillId="0" borderId="0" xfId="11" applyFont="1" applyAlignment="1">
      <alignment horizontal="center"/>
    </xf>
    <xf numFmtId="0" fontId="6" fillId="0" borderId="0" xfId="11" applyFont="1" applyAlignment="1">
      <alignment horizontal="centerContinuous" vertical="center" wrapText="1"/>
    </xf>
    <xf numFmtId="0" fontId="6" fillId="0" borderId="0" xfId="11" applyFont="1" applyBorder="1" applyAlignment="1">
      <alignment horizontal="centerContinuous" vertical="center" wrapText="1"/>
    </xf>
    <xf numFmtId="0" fontId="6" fillId="0" borderId="0" xfId="11" applyFont="1" applyAlignment="1">
      <alignment vertical="center"/>
    </xf>
    <xf numFmtId="0" fontId="6" fillId="0" borderId="0" xfId="11" applyFont="1" applyBorder="1"/>
    <xf numFmtId="0" fontId="0" fillId="0" borderId="0" xfId="0" applyBorder="1"/>
    <xf numFmtId="0" fontId="0" fillId="0" borderId="0" xfId="0" applyFont="1" applyAlignment="1">
      <alignment horizontal="right"/>
    </xf>
    <xf numFmtId="0" fontId="0" fillId="0" borderId="0" xfId="0" applyAlignment="1"/>
    <xf numFmtId="43" fontId="11" fillId="0" borderId="0" xfId="11" quotePrefix="1" applyNumberFormat="1" applyFont="1" applyBorder="1" applyAlignment="1">
      <alignment horizontal="center" vertical="center"/>
    </xf>
    <xf numFmtId="165" fontId="11" fillId="0" borderId="0" xfId="11" quotePrefix="1" applyNumberFormat="1" applyFont="1" applyBorder="1" applyAlignment="1">
      <alignment vertical="top" wrapText="1"/>
    </xf>
    <xf numFmtId="0" fontId="11" fillId="0" borderId="0" xfId="11" applyFont="1" applyAlignment="1">
      <alignment vertical="top"/>
    </xf>
    <xf numFmtId="0" fontId="11" fillId="0" borderId="0" xfId="11" applyFont="1" applyFill="1" applyBorder="1" applyAlignment="1">
      <alignment horizontal="right" vertical="top"/>
    </xf>
    <xf numFmtId="0" fontId="11" fillId="0" borderId="0" xfId="11" applyFont="1" applyBorder="1" applyAlignment="1">
      <alignment vertical="top"/>
    </xf>
    <xf numFmtId="0" fontId="17" fillId="0" borderId="0" xfId="0" applyFont="1"/>
    <xf numFmtId="165" fontId="11" fillId="0" borderId="0" xfId="11" quotePrefix="1" applyNumberFormat="1" applyFont="1" applyBorder="1" applyAlignment="1">
      <alignment horizontal="center" vertical="center" wrapText="1"/>
    </xf>
    <xf numFmtId="165" fontId="11" fillId="0" borderId="0" xfId="11" applyNumberFormat="1" applyFont="1" applyBorder="1" applyAlignment="1">
      <alignment horizontal="center" vertical="center" wrapText="1"/>
    </xf>
    <xf numFmtId="164" fontId="11" fillId="0" borderId="0" xfId="11" applyNumberFormat="1" applyFont="1" applyBorder="1" applyAlignment="1">
      <alignment horizontal="center" vertical="center" wrapText="1"/>
    </xf>
    <xf numFmtId="0" fontId="11" fillId="0" borderId="0" xfId="11" applyFont="1" applyBorder="1" applyAlignment="1">
      <alignment horizontal="center" vertical="center" wrapText="1"/>
    </xf>
    <xf numFmtId="14" fontId="11" fillId="0" borderId="0" xfId="11" applyNumberFormat="1" applyFont="1" applyBorder="1" applyAlignment="1">
      <alignment horizontal="centerContinuous" vertical="center" wrapText="1"/>
    </xf>
    <xf numFmtId="43" fontId="11" fillId="0" borderId="0" xfId="11" quotePrefix="1" applyNumberFormat="1" applyFont="1" applyBorder="1" applyAlignment="1">
      <alignment vertical="center"/>
    </xf>
    <xf numFmtId="164" fontId="11" fillId="0" borderId="0" xfId="11" applyNumberFormat="1" applyFont="1" applyBorder="1" applyAlignment="1">
      <alignment vertical="center" wrapText="1"/>
    </xf>
    <xf numFmtId="0" fontId="11" fillId="0" borderId="0" xfId="10" applyFont="1" applyBorder="1" applyAlignment="1">
      <alignment horizontal="center" vertical="center"/>
    </xf>
    <xf numFmtId="0" fontId="11" fillId="0" borderId="0" xfId="10" applyFont="1" applyBorder="1" applyAlignment="1">
      <alignment horizontal="center" vertical="center" wrapText="1"/>
    </xf>
    <xf numFmtId="0" fontId="19" fillId="0" borderId="0" xfId="10" applyFont="1"/>
    <xf numFmtId="0" fontId="19" fillId="0" borderId="0" xfId="13" applyFont="1" applyAlignment="1"/>
    <xf numFmtId="0" fontId="19" fillId="0" borderId="0" xfId="10" applyFont="1" applyAlignment="1"/>
    <xf numFmtId="0" fontId="11" fillId="0" borderId="2" xfId="11" applyFont="1" applyBorder="1" applyAlignment="1">
      <alignment horizontal="center" vertical="center" wrapText="1"/>
    </xf>
    <xf numFmtId="0" fontId="16" fillId="0" borderId="3" xfId="11" applyFont="1" applyFill="1" applyBorder="1" applyAlignment="1">
      <alignment vertical="top" wrapText="1"/>
    </xf>
    <xf numFmtId="0" fontId="11" fillId="0" borderId="3" xfId="11" applyFont="1" applyFill="1" applyBorder="1" applyAlignment="1">
      <alignment vertical="top" wrapText="1"/>
    </xf>
    <xf numFmtId="0" fontId="16" fillId="0" borderId="3" xfId="12" applyFont="1" applyBorder="1" applyAlignment="1">
      <alignment vertical="top"/>
    </xf>
    <xf numFmtId="43" fontId="11" fillId="2" borderId="1" xfId="11" quotePrefix="1" applyNumberFormat="1" applyFont="1" applyFill="1" applyBorder="1" applyAlignment="1">
      <alignment vertical="center"/>
    </xf>
    <xf numFmtId="0" fontId="16" fillId="0" borderId="3" xfId="11" applyFont="1" applyFill="1" applyBorder="1" applyAlignment="1">
      <alignment horizontal="left" vertical="top" wrapText="1"/>
    </xf>
    <xf numFmtId="0" fontId="11" fillId="0" borderId="3" xfId="11" applyFont="1" applyFill="1" applyBorder="1" applyAlignment="1">
      <alignment horizontal="left" vertical="top" wrapText="1"/>
    </xf>
    <xf numFmtId="0" fontId="13" fillId="0" borderId="0" xfId="10" applyFont="1" applyBorder="1" applyAlignment="1">
      <alignment horizontal="centerContinuous" vertical="center"/>
    </xf>
    <xf numFmtId="0" fontId="11" fillId="2" borderId="1" xfId="10" applyFont="1" applyFill="1" applyBorder="1" applyAlignment="1">
      <alignment horizontal="center" vertical="center"/>
    </xf>
    <xf numFmtId="0" fontId="11" fillId="2" borderId="1" xfId="10" applyFont="1" applyFill="1" applyBorder="1" applyAlignment="1">
      <alignment horizontal="center" vertical="center" wrapText="1"/>
    </xf>
    <xf numFmtId="0" fontId="11" fillId="2" borderId="5" xfId="10" applyFont="1" applyFill="1" applyBorder="1" applyAlignment="1">
      <alignment horizontal="center" vertical="center" wrapText="1"/>
    </xf>
    <xf numFmtId="49" fontId="11" fillId="0" borderId="2" xfId="10" applyNumberFormat="1" applyFont="1" applyBorder="1" applyAlignment="1">
      <alignment horizontal="center" vertical="center" wrapText="1"/>
    </xf>
    <xf numFmtId="0" fontId="16" fillId="0" borderId="3" xfId="12" applyFont="1" applyBorder="1" applyAlignment="1">
      <alignment vertical="top" wrapText="1"/>
    </xf>
    <xf numFmtId="49" fontId="11" fillId="0" borderId="0" xfId="11" applyNumberFormat="1" applyFont="1" applyBorder="1" applyAlignment="1">
      <alignment horizontal="left" vertical="center" wrapText="1"/>
    </xf>
    <xf numFmtId="49" fontId="16" fillId="0" borderId="0" xfId="11" applyNumberFormat="1" applyFont="1" applyFill="1" applyBorder="1" applyAlignment="1">
      <alignment horizontal="left" vertical="top"/>
    </xf>
    <xf numFmtId="49" fontId="11" fillId="0" borderId="0" xfId="11" applyNumberFormat="1" applyFont="1" applyFill="1" applyBorder="1" applyAlignment="1">
      <alignment horizontal="left" vertical="top"/>
    </xf>
    <xf numFmtId="0" fontId="16" fillId="0" borderId="0" xfId="12" applyFont="1" applyBorder="1" applyAlignment="1">
      <alignment horizontal="left" vertical="top"/>
    </xf>
    <xf numFmtId="49" fontId="16" fillId="0" borderId="0" xfId="11" applyNumberFormat="1" applyFont="1" applyFill="1" applyBorder="1" applyAlignment="1">
      <alignment horizontal="left" vertical="top" wrapText="1"/>
    </xf>
    <xf numFmtId="0" fontId="11" fillId="0" borderId="0" xfId="11" applyFont="1" applyAlignment="1">
      <alignment horizontal="left" vertical="top"/>
    </xf>
    <xf numFmtId="0" fontId="17" fillId="0" borderId="0" xfId="0" applyFont="1" applyAlignment="1">
      <alignment horizontal="left"/>
    </xf>
    <xf numFmtId="0" fontId="6" fillId="0" borderId="0" xfId="11" applyFont="1" applyAlignment="1">
      <alignment horizontal="left" vertical="top"/>
    </xf>
    <xf numFmtId="0" fontId="0" fillId="0" borderId="0" xfId="0" applyAlignment="1">
      <alignment horizontal="left"/>
    </xf>
    <xf numFmtId="49" fontId="11" fillId="2" borderId="1" xfId="11" applyNumberFormat="1" applyFont="1" applyFill="1" applyBorder="1" applyAlignment="1">
      <alignment horizontal="center" vertical="center" wrapText="1"/>
    </xf>
    <xf numFmtId="167" fontId="19" fillId="0" borderId="0" xfId="10" applyNumberFormat="1" applyFont="1" applyAlignment="1">
      <alignment horizontal="center"/>
    </xf>
    <xf numFmtId="167" fontId="19" fillId="0" borderId="0" xfId="10" applyNumberFormat="1" applyFont="1"/>
    <xf numFmtId="168" fontId="11" fillId="0" borderId="0" xfId="10" applyNumberFormat="1" applyFont="1"/>
    <xf numFmtId="168" fontId="11" fillId="0" borderId="0" xfId="10" applyNumberFormat="1" applyFont="1" applyBorder="1"/>
    <xf numFmtId="168" fontId="11" fillId="0" borderId="0" xfId="10" applyNumberFormat="1" applyFont="1" applyFill="1" applyBorder="1"/>
    <xf numFmtId="168" fontId="11" fillId="0" borderId="0" xfId="10" applyNumberFormat="1" applyFont="1" applyFill="1" applyBorder="1" applyAlignment="1">
      <alignment horizontal="right" vertical="center" wrapText="1"/>
    </xf>
    <xf numFmtId="169" fontId="11" fillId="0" borderId="0" xfId="10" applyNumberFormat="1" applyFont="1"/>
    <xf numFmtId="169" fontId="11" fillId="0" borderId="0" xfId="10" applyNumberFormat="1" applyFont="1" applyBorder="1"/>
    <xf numFmtId="170" fontId="11" fillId="0" borderId="3" xfId="10" applyNumberFormat="1" applyFont="1" applyBorder="1" applyAlignment="1">
      <alignment horizontal="left"/>
    </xf>
    <xf numFmtId="170" fontId="11" fillId="0" borderId="3" xfId="10" applyNumberFormat="1" applyFont="1" applyFill="1" applyBorder="1" applyAlignment="1">
      <alignment horizontal="left"/>
    </xf>
    <xf numFmtId="170" fontId="11" fillId="0" borderId="3" xfId="9" applyNumberFormat="1" applyFont="1" applyBorder="1" applyAlignment="1">
      <alignment horizontal="left"/>
    </xf>
    <xf numFmtId="170" fontId="11" fillId="0" borderId="3" xfId="9" applyNumberFormat="1" applyFont="1" applyFill="1" applyBorder="1" applyAlignment="1">
      <alignment horizontal="left"/>
    </xf>
    <xf numFmtId="169" fontId="16" fillId="0" borderId="0" xfId="12" applyNumberFormat="1" applyFont="1" applyFill="1" applyBorder="1" applyAlignment="1">
      <alignment horizontal="right"/>
    </xf>
    <xf numFmtId="169" fontId="11" fillId="0" borderId="0" xfId="12" applyNumberFormat="1" applyFont="1" applyFill="1" applyBorder="1" applyAlignment="1">
      <alignment horizontal="right"/>
    </xf>
    <xf numFmtId="168" fontId="11" fillId="0" borderId="0" xfId="11" applyNumberFormat="1" applyFont="1" applyFill="1" applyBorder="1" applyAlignment="1">
      <alignment horizontal="right"/>
    </xf>
    <xf numFmtId="168" fontId="16" fillId="0" borderId="0" xfId="12" applyNumberFormat="1" applyFont="1" applyFill="1" applyBorder="1" applyAlignment="1">
      <alignment horizontal="right"/>
    </xf>
    <xf numFmtId="168" fontId="11" fillId="0" borderId="0" xfId="11" applyNumberFormat="1" applyFont="1" applyAlignment="1">
      <alignment horizontal="right"/>
    </xf>
    <xf numFmtId="168" fontId="11" fillId="0" borderId="0" xfId="12" applyNumberFormat="1" applyFont="1" applyFill="1" applyBorder="1" applyAlignment="1">
      <alignment horizontal="right"/>
    </xf>
    <xf numFmtId="168" fontId="11" fillId="0" borderId="0" xfId="12" applyNumberFormat="1" applyFont="1" applyBorder="1" applyAlignment="1">
      <alignment horizontal="right"/>
    </xf>
    <xf numFmtId="168" fontId="16" fillId="0" borderId="0" xfId="12" applyNumberFormat="1" applyFont="1" applyBorder="1" applyAlignment="1">
      <alignment horizontal="right"/>
    </xf>
    <xf numFmtId="168" fontId="11" fillId="0" borderId="0" xfId="12" applyNumberFormat="1" applyFont="1" applyAlignment="1">
      <alignment horizontal="right"/>
    </xf>
    <xf numFmtId="168" fontId="11" fillId="0" borderId="0" xfId="11" quotePrefix="1" applyNumberFormat="1" applyFont="1" applyFill="1" applyBorder="1" applyAlignment="1">
      <alignment horizontal="right"/>
    </xf>
    <xf numFmtId="168" fontId="11" fillId="0" borderId="0" xfId="12" applyNumberFormat="1" applyFont="1" applyBorder="1" applyAlignment="1"/>
    <xf numFmtId="168" fontId="11" fillId="0" borderId="0" xfId="12" applyNumberFormat="1" applyFont="1" applyAlignment="1"/>
    <xf numFmtId="169" fontId="11" fillId="0" borderId="0" xfId="12" applyNumberFormat="1" applyFont="1" applyBorder="1" applyAlignment="1"/>
    <xf numFmtId="169" fontId="11" fillId="0" borderId="0" xfId="12" applyNumberFormat="1" applyFont="1" applyAlignment="1"/>
    <xf numFmtId="168" fontId="11" fillId="0" borderId="0" xfId="12" applyNumberFormat="1" applyFont="1" applyFill="1" applyBorder="1" applyAlignment="1"/>
    <xf numFmtId="170" fontId="11" fillId="0" borderId="6" xfId="10" applyNumberFormat="1" applyFont="1" applyBorder="1" applyAlignment="1">
      <alignment horizontal="left"/>
    </xf>
    <xf numFmtId="168" fontId="11" fillId="0" borderId="7" xfId="10" applyNumberFormat="1" applyFont="1" applyBorder="1"/>
    <xf numFmtId="169" fontId="11" fillId="0" borderId="7" xfId="10" applyNumberFormat="1" applyFont="1" applyBorder="1"/>
    <xf numFmtId="0" fontId="2" fillId="0" borderId="0" xfId="1" applyAlignment="1">
      <alignment horizontal="left"/>
    </xf>
    <xf numFmtId="0" fontId="1" fillId="0" borderId="0" xfId="1" applyFont="1" applyAlignment="1">
      <alignment horizontal="left"/>
    </xf>
    <xf numFmtId="0" fontId="2" fillId="0" borderId="0" xfId="1" applyFont="1" applyAlignment="1">
      <alignment horizontal="left" wrapText="1"/>
    </xf>
    <xf numFmtId="0" fontId="2" fillId="0" borderId="0" xfId="1" applyAlignment="1">
      <alignment horizontal="left" wrapText="1"/>
    </xf>
    <xf numFmtId="0" fontId="2" fillId="0" borderId="0" xfId="1" applyFont="1" applyAlignment="1">
      <alignment horizontal="left"/>
    </xf>
    <xf numFmtId="0" fontId="1" fillId="0" borderId="0" xfId="1" applyFont="1" applyAlignment="1">
      <alignment horizontal="left" wrapText="1"/>
    </xf>
    <xf numFmtId="0" fontId="21" fillId="0" borderId="0" xfId="14" applyAlignment="1">
      <alignment horizontal="left"/>
    </xf>
    <xf numFmtId="0" fontId="2" fillId="0" borderId="0" xfId="1" applyFont="1"/>
    <xf numFmtId="0" fontId="10" fillId="0" borderId="0" xfId="1" applyFont="1" applyAlignment="1">
      <alignment horizontal="left"/>
    </xf>
    <xf numFmtId="0" fontId="6" fillId="0" borderId="0" xfId="1" quotePrefix="1" applyFont="1" applyAlignment="1">
      <alignment horizontal="left"/>
    </xf>
    <xf numFmtId="0" fontId="6" fillId="0" borderId="0" xfId="1" applyFont="1" applyAlignment="1">
      <alignment horizontal="left"/>
    </xf>
    <xf numFmtId="0" fontId="13" fillId="0" borderId="0" xfId="1" applyFont="1" applyAlignment="1">
      <alignment horizontal="left"/>
    </xf>
    <xf numFmtId="0" fontId="2" fillId="0" borderId="0" xfId="1" applyAlignment="1"/>
    <xf numFmtId="0" fontId="0" fillId="0" borderId="0" xfId="0" applyNumberFormat="1" applyAlignment="1"/>
    <xf numFmtId="0" fontId="0" fillId="0" borderId="0" xfId="0" applyAlignment="1">
      <alignment wrapText="1"/>
    </xf>
    <xf numFmtId="0" fontId="0" fillId="0" borderId="0" xfId="0" applyNumberFormat="1" applyAlignment="1">
      <alignment vertical="top"/>
    </xf>
    <xf numFmtId="0" fontId="0" fillId="0" borderId="0" xfId="0" applyNumberFormat="1" applyAlignment="1">
      <alignment horizontal="left" vertical="top" wrapText="1"/>
    </xf>
    <xf numFmtId="0" fontId="0" fillId="0" borderId="0" xfId="0" applyNumberFormat="1" applyAlignment="1">
      <alignment wrapText="1"/>
    </xf>
    <xf numFmtId="0" fontId="0" fillId="0" borderId="0" xfId="0" applyAlignment="1">
      <alignment vertical="top"/>
    </xf>
    <xf numFmtId="0" fontId="10" fillId="0" borderId="0" xfId="0" applyFont="1" applyAlignment="1">
      <alignment horizontal="left"/>
    </xf>
    <xf numFmtId="0" fontId="24" fillId="0" borderId="0" xfId="11" applyFont="1" applyAlignment="1">
      <alignment vertical="top"/>
    </xf>
    <xf numFmtId="0" fontId="25" fillId="0" borderId="0" xfId="13" applyFont="1" applyAlignment="1">
      <alignment horizontal="left"/>
    </xf>
    <xf numFmtId="0" fontId="24" fillId="0" borderId="0" xfId="10" applyFont="1" applyAlignment="1">
      <alignment horizontal="left"/>
    </xf>
    <xf numFmtId="0" fontId="25" fillId="0" borderId="0" xfId="10" applyFont="1" applyAlignment="1">
      <alignment horizontal="left"/>
    </xf>
    <xf numFmtId="49" fontId="11" fillId="2" borderId="1" xfId="11" quotePrefix="1" applyNumberFormat="1" applyFont="1" applyFill="1" applyBorder="1" applyAlignment="1">
      <alignment horizontal="center" vertical="top" wrapText="1"/>
    </xf>
    <xf numFmtId="0" fontId="16" fillId="0" borderId="3" xfId="11" applyFont="1" applyFill="1" applyBorder="1" applyAlignment="1">
      <alignment wrapText="1"/>
    </xf>
    <xf numFmtId="49" fontId="16" fillId="0" borderId="7" xfId="11" applyNumberFormat="1" applyFont="1" applyFill="1" applyBorder="1" applyAlignment="1">
      <alignment horizontal="left" vertical="top" wrapText="1"/>
    </xf>
    <xf numFmtId="0" fontId="11" fillId="0" borderId="6" xfId="11" applyFont="1" applyFill="1" applyBorder="1" applyAlignment="1">
      <alignment vertical="top" wrapText="1"/>
    </xf>
    <xf numFmtId="168" fontId="11" fillId="0" borderId="7" xfId="12" applyNumberFormat="1" applyFont="1" applyBorder="1" applyAlignment="1"/>
    <xf numFmtId="0" fontId="26" fillId="0" borderId="0" xfId="11" quotePrefix="1" applyFont="1" applyFill="1" applyBorder="1" applyAlignment="1">
      <alignment horizontal="left" vertical="top"/>
    </xf>
    <xf numFmtId="0" fontId="26" fillId="0" borderId="3" xfId="11" quotePrefix="1" applyFont="1" applyFill="1" applyBorder="1" applyAlignment="1">
      <alignment vertical="top" wrapText="1"/>
    </xf>
    <xf numFmtId="169" fontId="11" fillId="0" borderId="7" xfId="12" applyNumberFormat="1" applyFont="1" applyBorder="1" applyAlignment="1"/>
    <xf numFmtId="168" fontId="11" fillId="0" borderId="7" xfId="12" applyNumberFormat="1" applyFont="1" applyBorder="1" applyAlignment="1">
      <alignment horizontal="right"/>
    </xf>
    <xf numFmtId="168" fontId="11" fillId="0" borderId="7" xfId="11" applyNumberFormat="1" applyFont="1" applyBorder="1" applyAlignment="1">
      <alignment horizontal="right"/>
    </xf>
    <xf numFmtId="0" fontId="11" fillId="0" borderId="3" xfId="11" applyFont="1" applyFill="1" applyBorder="1" applyAlignment="1">
      <alignment wrapText="1"/>
    </xf>
    <xf numFmtId="0" fontId="16" fillId="0" borderId="0" xfId="11" quotePrefix="1" applyFont="1" applyFill="1" applyBorder="1" applyAlignment="1">
      <alignment horizontal="left" vertical="top"/>
    </xf>
    <xf numFmtId="0" fontId="16" fillId="0" borderId="3" xfId="11" quotePrefix="1" applyFont="1" applyFill="1" applyBorder="1" applyAlignment="1">
      <alignment vertical="top" wrapText="1"/>
    </xf>
    <xf numFmtId="168" fontId="16" fillId="0" borderId="0" xfId="11" applyNumberFormat="1" applyFont="1" applyAlignment="1">
      <alignment horizontal="right"/>
    </xf>
    <xf numFmtId="169" fontId="11" fillId="0" borderId="0" xfId="11" applyNumberFormat="1" applyFont="1" applyAlignment="1">
      <alignment horizontal="right"/>
    </xf>
    <xf numFmtId="169" fontId="11" fillId="0" borderId="0" xfId="12" applyNumberFormat="1" applyFont="1" applyBorder="1" applyAlignment="1">
      <alignment horizontal="right"/>
    </xf>
    <xf numFmtId="169" fontId="16" fillId="0" borderId="0" xfId="11" applyNumberFormat="1" applyFont="1" applyAlignment="1">
      <alignment horizontal="right"/>
    </xf>
    <xf numFmtId="169" fontId="11" fillId="0" borderId="7" xfId="11" applyNumberFormat="1" applyFont="1" applyBorder="1" applyAlignment="1">
      <alignment horizontal="right"/>
    </xf>
    <xf numFmtId="168" fontId="11" fillId="0" borderId="11" xfId="10" applyNumberFormat="1" applyFont="1" applyBorder="1"/>
    <xf numFmtId="171" fontId="26" fillId="0" borderId="0" xfId="0" applyNumberFormat="1" applyFont="1" applyAlignment="1">
      <alignment horizontal="right"/>
    </xf>
    <xf numFmtId="0" fontId="6" fillId="0" borderId="0" xfId="19" applyFont="1"/>
    <xf numFmtId="49" fontId="24" fillId="0" borderId="0" xfId="19" applyNumberFormat="1" applyFont="1" applyBorder="1" applyAlignment="1">
      <alignment horizontal="left" vertical="center" wrapText="1"/>
    </xf>
    <xf numFmtId="0" fontId="24" fillId="0" borderId="2" xfId="19" applyFont="1" applyBorder="1" applyAlignment="1">
      <alignment horizontal="center" vertical="center" wrapText="1"/>
    </xf>
    <xf numFmtId="0" fontId="10" fillId="0" borderId="0" xfId="0" applyFont="1" applyBorder="1"/>
    <xf numFmtId="49" fontId="26" fillId="0" borderId="0" xfId="20" applyNumberFormat="1" applyFont="1" applyFill="1" applyBorder="1" applyAlignment="1">
      <alignment horizontal="left" vertical="top"/>
    </xf>
    <xf numFmtId="0" fontId="26" fillId="0" borderId="3" xfId="20" applyFont="1" applyFill="1" applyBorder="1" applyAlignment="1">
      <alignment vertical="top" wrapText="1"/>
    </xf>
    <xf numFmtId="172" fontId="24" fillId="0" borderId="0" xfId="16" applyNumberFormat="1" applyFont="1" applyFill="1" applyBorder="1" applyAlignment="1">
      <alignment horizontal="right"/>
    </xf>
    <xf numFmtId="49" fontId="24" fillId="0" borderId="0" xfId="20" applyNumberFormat="1" applyFont="1" applyFill="1" applyBorder="1" applyAlignment="1">
      <alignment horizontal="left" vertical="top"/>
    </xf>
    <xf numFmtId="0" fontId="24" fillId="0" borderId="3" xfId="20" applyFont="1" applyFill="1" applyBorder="1" applyAlignment="1">
      <alignment vertical="top" wrapText="1"/>
    </xf>
    <xf numFmtId="169" fontId="11" fillId="0" borderId="0" xfId="21" applyNumberFormat="1" applyFont="1" applyFill="1" applyBorder="1" applyAlignment="1">
      <alignment horizontal="right"/>
    </xf>
    <xf numFmtId="169" fontId="24" fillId="0" borderId="0" xfId="16" applyNumberFormat="1" applyFont="1" applyFill="1" applyBorder="1" applyAlignment="1">
      <alignment horizontal="right"/>
    </xf>
    <xf numFmtId="0" fontId="24" fillId="0" borderId="0" xfId="16" applyFont="1" applyBorder="1" applyAlignment="1">
      <alignment horizontal="left" vertical="top"/>
    </xf>
    <xf numFmtId="0" fontId="24" fillId="0" borderId="3" xfId="16" applyFont="1" applyBorder="1" applyAlignment="1">
      <alignment vertical="top"/>
    </xf>
    <xf numFmtId="172" fontId="26" fillId="0" borderId="0" xfId="16" applyNumberFormat="1" applyFont="1" applyFill="1" applyBorder="1" applyAlignment="1">
      <alignment horizontal="right"/>
    </xf>
    <xf numFmtId="169" fontId="26" fillId="0" borderId="0" xfId="16" applyNumberFormat="1" applyFont="1" applyFill="1" applyBorder="1" applyAlignment="1">
      <alignment horizontal="right"/>
    </xf>
    <xf numFmtId="49" fontId="26" fillId="0" borderId="0" xfId="20" applyNumberFormat="1" applyFont="1" applyFill="1" applyBorder="1" applyAlignment="1">
      <alignment horizontal="left" vertical="top" wrapText="1"/>
    </xf>
    <xf numFmtId="0" fontId="26" fillId="0" borderId="3" xfId="20" applyFont="1" applyFill="1" applyBorder="1" applyAlignment="1">
      <alignment wrapText="1"/>
    </xf>
    <xf numFmtId="172" fontId="24" fillId="0" borderId="0" xfId="16" applyNumberFormat="1" applyFont="1" applyAlignment="1">
      <alignment horizontal="right"/>
    </xf>
    <xf numFmtId="172" fontId="24" fillId="0" borderId="0" xfId="20" applyNumberFormat="1" applyFont="1" applyAlignment="1"/>
    <xf numFmtId="169" fontId="10" fillId="0" borderId="0" xfId="0" applyNumberFormat="1" applyFont="1"/>
    <xf numFmtId="49" fontId="24" fillId="0" borderId="0" xfId="20" applyNumberFormat="1" applyFont="1" applyFill="1" applyBorder="1" applyAlignment="1">
      <alignment horizontal="left" vertical="top" wrapText="1"/>
    </xf>
    <xf numFmtId="172" fontId="24" fillId="0" borderId="13" xfId="16" applyNumberFormat="1" applyFont="1" applyBorder="1" applyAlignment="1">
      <alignment horizontal="right"/>
    </xf>
    <xf numFmtId="172" fontId="24" fillId="0" borderId="0" xfId="16" applyNumberFormat="1" applyFont="1" applyBorder="1" applyAlignment="1">
      <alignment horizontal="right"/>
    </xf>
    <xf numFmtId="169" fontId="24" fillId="0" borderId="0" xfId="16" applyNumberFormat="1" applyFont="1" applyBorder="1" applyAlignment="1">
      <alignment horizontal="right"/>
    </xf>
    <xf numFmtId="49" fontId="24" fillId="0" borderId="7" xfId="20" applyNumberFormat="1" applyFont="1" applyFill="1" applyBorder="1" applyAlignment="1">
      <alignment horizontal="left" vertical="top" wrapText="1"/>
    </xf>
    <xf numFmtId="0" fontId="24" fillId="0" borderId="6" xfId="20" applyFont="1" applyFill="1" applyBorder="1" applyAlignment="1">
      <alignment vertical="top" wrapText="1"/>
    </xf>
    <xf numFmtId="172" fontId="24" fillId="0" borderId="11" xfId="16" applyNumberFormat="1" applyFont="1" applyBorder="1" applyAlignment="1">
      <alignment horizontal="right"/>
    </xf>
    <xf numFmtId="172" fontId="24" fillId="0" borderId="7" xfId="16" applyNumberFormat="1" applyFont="1" applyBorder="1" applyAlignment="1">
      <alignment horizontal="right"/>
    </xf>
    <xf numFmtId="169" fontId="24" fillId="0" borderId="7" xfId="16" applyNumberFormat="1" applyFont="1" applyBorder="1" applyAlignment="1">
      <alignment horizontal="right"/>
    </xf>
    <xf numFmtId="0" fontId="10" fillId="0" borderId="0" xfId="0" applyFont="1"/>
    <xf numFmtId="169" fontId="16" fillId="0" borderId="0" xfId="21" applyNumberFormat="1" applyFont="1" applyFill="1" applyBorder="1" applyAlignment="1">
      <alignment horizontal="right"/>
    </xf>
    <xf numFmtId="172" fontId="26" fillId="0" borderId="0" xfId="16" applyNumberFormat="1" applyFont="1" applyBorder="1" applyAlignment="1">
      <alignment horizontal="right"/>
    </xf>
    <xf numFmtId="169" fontId="26" fillId="0" borderId="0" xfId="16" applyNumberFormat="1" applyFont="1" applyBorder="1" applyAlignment="1">
      <alignment horizontal="right"/>
    </xf>
    <xf numFmtId="172" fontId="11" fillId="0" borderId="0" xfId="21" applyNumberFormat="1" applyFont="1" applyFill="1" applyBorder="1" applyAlignment="1">
      <alignment horizontal="right"/>
    </xf>
    <xf numFmtId="0" fontId="0" fillId="0" borderId="0" xfId="0" applyNumberFormat="1" applyAlignment="1">
      <alignment horizontal="left" wrapText="1"/>
    </xf>
    <xf numFmtId="166" fontId="6" fillId="0" borderId="0" xfId="10" applyNumberFormat="1" applyFont="1" applyAlignment="1">
      <alignment horizontal="centerContinuous"/>
    </xf>
    <xf numFmtId="164" fontId="6" fillId="0" borderId="0" xfId="10" applyNumberFormat="1" applyFont="1" applyAlignment="1">
      <alignment horizontal="centerContinuous"/>
    </xf>
    <xf numFmtId="0" fontId="11" fillId="3" borderId="1" xfId="13" applyFont="1" applyFill="1" applyBorder="1" applyAlignment="1">
      <alignment horizontal="centerContinuous" vertical="center"/>
    </xf>
    <xf numFmtId="0" fontId="11" fillId="3" borderId="1" xfId="13" applyFont="1" applyFill="1" applyBorder="1" applyAlignment="1">
      <alignment horizontal="centerContinuous" vertical="center" wrapText="1"/>
    </xf>
    <xf numFmtId="0" fontId="11" fillId="3" borderId="5" xfId="13" applyFont="1" applyFill="1" applyBorder="1" applyAlignment="1">
      <alignment horizontal="centerContinuous" vertical="center" wrapText="1"/>
    </xf>
    <xf numFmtId="49" fontId="28" fillId="0" borderId="2" xfId="10" applyNumberFormat="1" applyFont="1" applyBorder="1" applyAlignment="1">
      <alignment horizontal="center" vertical="center" wrapText="1"/>
    </xf>
    <xf numFmtId="0" fontId="28" fillId="0" borderId="0" xfId="13" applyFont="1" applyBorder="1" applyAlignment="1">
      <alignment horizontal="center" vertical="center"/>
    </xf>
    <xf numFmtId="0" fontId="28" fillId="0" borderId="0" xfId="13" applyFont="1" applyBorder="1" applyAlignment="1">
      <alignment horizontal="centerContinuous" vertical="center" wrapText="1"/>
    </xf>
    <xf numFmtId="0" fontId="11" fillId="0" borderId="3" xfId="13" applyFont="1" applyBorder="1" applyAlignment="1">
      <alignment horizontal="left"/>
    </xf>
    <xf numFmtId="172" fontId="11" fillId="0" borderId="0" xfId="13" applyNumberFormat="1" applyFont="1"/>
    <xf numFmtId="172" fontId="11" fillId="0" borderId="0" xfId="13" applyNumberFormat="1" applyFont="1" applyBorder="1" applyAlignment="1">
      <alignment horizontal="right"/>
    </xf>
    <xf numFmtId="172" fontId="11" fillId="0" borderId="0" xfId="13" applyNumberFormat="1" applyFont="1" applyAlignment="1">
      <alignment horizontal="right"/>
    </xf>
    <xf numFmtId="0" fontId="11" fillId="0" borderId="3" xfId="13" applyFont="1" applyFill="1" applyBorder="1" applyAlignment="1">
      <alignment horizontal="left"/>
    </xf>
    <xf numFmtId="0" fontId="11" fillId="0" borderId="3" xfId="9" applyFont="1" applyBorder="1" applyAlignment="1">
      <alignment horizontal="left"/>
    </xf>
    <xf numFmtId="172" fontId="11" fillId="0" borderId="0" xfId="9" applyNumberFormat="1" applyFont="1" applyBorder="1"/>
    <xf numFmtId="0" fontId="11" fillId="0" borderId="3" xfId="9" applyFont="1" applyFill="1" applyBorder="1" applyAlignment="1">
      <alignment horizontal="left"/>
    </xf>
    <xf numFmtId="0" fontId="19" fillId="0" borderId="3" xfId="13" applyFont="1" applyBorder="1" applyAlignment="1">
      <alignment horizontal="left"/>
    </xf>
    <xf numFmtId="172" fontId="19" fillId="0" borderId="0" xfId="13" applyNumberFormat="1" applyFont="1"/>
    <xf numFmtId="0" fontId="11" fillId="0" borderId="3" xfId="10" applyFont="1" applyBorder="1" applyAlignment="1">
      <alignment horizontal="left"/>
    </xf>
    <xf numFmtId="172" fontId="11" fillId="0" borderId="0" xfId="17" applyNumberFormat="1" applyFont="1" applyAlignment="1">
      <alignment vertical="top"/>
    </xf>
    <xf numFmtId="172" fontId="11" fillId="0" borderId="0" xfId="10" applyNumberFormat="1" applyFont="1"/>
    <xf numFmtId="172" fontId="11" fillId="0" borderId="0" xfId="10" applyNumberFormat="1" applyFont="1" applyBorder="1"/>
    <xf numFmtId="0" fontId="19" fillId="0" borderId="6" xfId="10" applyFont="1" applyBorder="1" applyAlignment="1">
      <alignment horizontal="left"/>
    </xf>
    <xf numFmtId="172" fontId="19" fillId="0" borderId="11" xfId="10" applyNumberFormat="1" applyFont="1" applyBorder="1"/>
    <xf numFmtId="0" fontId="19" fillId="0" borderId="0" xfId="10" applyFont="1" applyBorder="1" applyAlignment="1">
      <alignment horizontal="left"/>
    </xf>
    <xf numFmtId="172" fontId="19" fillId="0" borderId="0" xfId="10" applyNumberFormat="1" applyFont="1" applyBorder="1"/>
    <xf numFmtId="169" fontId="19" fillId="0" borderId="0" xfId="13" applyNumberFormat="1" applyFont="1" applyBorder="1"/>
    <xf numFmtId="0" fontId="29" fillId="0" borderId="0" xfId="13" applyFont="1" applyAlignment="1"/>
    <xf numFmtId="0" fontId="30" fillId="0" borderId="0" xfId="10" applyFont="1" applyAlignment="1"/>
    <xf numFmtId="0" fontId="29" fillId="0" borderId="0" xfId="10" applyFont="1"/>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5" xfId="0" applyFont="1" applyFill="1" applyBorder="1" applyAlignment="1">
      <alignment horizontal="center" vertical="center"/>
    </xf>
    <xf numFmtId="0" fontId="11" fillId="0" borderId="0" xfId="12" applyFont="1" applyBorder="1" applyAlignment="1">
      <alignment horizontal="left" vertical="top"/>
    </xf>
    <xf numFmtId="0" fontId="11" fillId="0" borderId="3" xfId="12" applyFont="1" applyBorder="1" applyAlignment="1">
      <alignment vertical="top"/>
    </xf>
    <xf numFmtId="49" fontId="11" fillId="2" borderId="5" xfId="11" quotePrefix="1" applyNumberFormat="1"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1" xfId="0" applyFont="1" applyFill="1" applyBorder="1" applyAlignment="1">
      <alignment horizontal="center" vertical="center"/>
    </xf>
    <xf numFmtId="49" fontId="11" fillId="3" borderId="1" xfId="19" applyNumberFormat="1" applyFont="1" applyFill="1" applyBorder="1" applyAlignment="1">
      <alignment horizontal="center" vertical="center" wrapText="1"/>
    </xf>
    <xf numFmtId="172" fontId="11" fillId="0" borderId="0" xfId="12" applyNumberFormat="1" applyFont="1" applyFill="1" applyBorder="1" applyAlignment="1">
      <alignment horizontal="right"/>
    </xf>
    <xf numFmtId="172" fontId="11" fillId="0" borderId="0" xfId="11" applyNumberFormat="1" applyFont="1" applyFill="1" applyBorder="1" applyAlignment="1">
      <alignment horizontal="right"/>
    </xf>
    <xf numFmtId="172" fontId="11" fillId="0" borderId="0" xfId="12" applyNumberFormat="1" applyFont="1" applyFill="1" applyBorder="1" applyAlignment="1"/>
    <xf numFmtId="172" fontId="16" fillId="0" borderId="0" xfId="12" applyNumberFormat="1" applyFont="1" applyFill="1" applyBorder="1" applyAlignment="1">
      <alignment horizontal="right"/>
    </xf>
    <xf numFmtId="172" fontId="11" fillId="0" borderId="0" xfId="12" applyNumberFormat="1" applyFont="1" applyBorder="1" applyAlignment="1"/>
    <xf numFmtId="172" fontId="11" fillId="0" borderId="7" xfId="12" applyNumberFormat="1" applyFont="1" applyBorder="1" applyAlignment="1"/>
    <xf numFmtId="0" fontId="11" fillId="2" borderId="1" xfId="10" applyFont="1" applyFill="1" applyBorder="1" applyAlignment="1">
      <alignment horizontal="center" vertical="center" wrapText="1"/>
    </xf>
    <xf numFmtId="0" fontId="11" fillId="2" borderId="1" xfId="10" applyFont="1" applyFill="1" applyBorder="1" applyAlignment="1">
      <alignment horizontal="center" vertical="center"/>
    </xf>
    <xf numFmtId="170" fontId="28" fillId="0" borderId="3" xfId="10" applyNumberFormat="1" applyFont="1" applyBorder="1" applyAlignment="1">
      <alignment horizontal="left"/>
    </xf>
    <xf numFmtId="168" fontId="28" fillId="0" borderId="0" xfId="10" applyNumberFormat="1" applyFont="1"/>
    <xf numFmtId="167" fontId="28" fillId="0" borderId="0" xfId="10" applyNumberFormat="1" applyFont="1" applyAlignment="1">
      <alignment horizontal="left" indent="5"/>
    </xf>
    <xf numFmtId="49" fontId="11" fillId="2" borderId="2" xfId="10" applyNumberFormat="1" applyFont="1" applyFill="1" applyBorder="1" applyAlignment="1">
      <alignment vertical="center" wrapText="1"/>
    </xf>
    <xf numFmtId="0" fontId="11" fillId="2" borderId="12" xfId="10" applyFont="1" applyFill="1" applyBorder="1" applyAlignment="1">
      <alignment vertical="center" wrapText="1"/>
    </xf>
    <xf numFmtId="0" fontId="11" fillId="2" borderId="2" xfId="10" applyFont="1" applyFill="1" applyBorder="1" applyAlignment="1">
      <alignment vertical="center" wrapText="1"/>
    </xf>
    <xf numFmtId="0" fontId="11" fillId="2" borderId="5" xfId="10" applyFont="1" applyFill="1" applyBorder="1" applyAlignment="1">
      <alignment vertical="center"/>
    </xf>
    <xf numFmtId="0" fontId="11" fillId="2" borderId="14" xfId="10" applyFont="1" applyFill="1" applyBorder="1" applyAlignment="1">
      <alignment vertical="center"/>
    </xf>
    <xf numFmtId="0" fontId="11" fillId="2" borderId="4" xfId="10" applyFont="1" applyFill="1" applyBorder="1" applyAlignment="1">
      <alignment vertical="center"/>
    </xf>
    <xf numFmtId="49" fontId="11" fillId="2" borderId="3" xfId="10" applyNumberFormat="1" applyFont="1" applyFill="1" applyBorder="1" applyAlignment="1">
      <alignment vertical="center" wrapText="1"/>
    </xf>
    <xf numFmtId="0" fontId="11" fillId="2" borderId="11" xfId="10" applyFont="1" applyFill="1" applyBorder="1" applyAlignment="1">
      <alignment vertical="center" wrapText="1"/>
    </xf>
    <xf numFmtId="0" fontId="11" fillId="2" borderId="6" xfId="10" applyFont="1" applyFill="1" applyBorder="1" applyAlignment="1">
      <alignment vertical="center" wrapText="1"/>
    </xf>
    <xf numFmtId="0" fontId="11" fillId="2" borderId="5" xfId="10" applyFont="1" applyFill="1" applyBorder="1" applyAlignment="1">
      <alignment vertical="center" wrapText="1"/>
    </xf>
    <xf numFmtId="0" fontId="11" fillId="2" borderId="4" xfId="10" applyFont="1" applyFill="1" applyBorder="1" applyAlignment="1">
      <alignment vertical="center" wrapText="1"/>
    </xf>
    <xf numFmtId="49" fontId="11" fillId="2" borderId="6" xfId="10" applyNumberFormat="1" applyFont="1" applyFill="1" applyBorder="1" applyAlignment="1">
      <alignment vertical="center" wrapText="1"/>
    </xf>
    <xf numFmtId="0" fontId="15" fillId="0" borderId="0" xfId="10" applyFont="1" applyAlignment="1">
      <alignment horizontal="left"/>
    </xf>
    <xf numFmtId="0" fontId="1" fillId="0" borderId="0" xfId="0" applyFont="1" applyAlignment="1">
      <alignment wrapText="1"/>
    </xf>
    <xf numFmtId="172" fontId="19" fillId="0" borderId="7" xfId="10" applyNumberFormat="1" applyFont="1" applyBorder="1"/>
    <xf numFmtId="49" fontId="11" fillId="2" borderId="1" xfId="11" applyNumberFormat="1" applyFont="1" applyFill="1" applyBorder="1" applyAlignment="1">
      <alignment horizontal="center" vertical="center" wrapText="1"/>
    </xf>
    <xf numFmtId="0" fontId="4" fillId="0" borderId="0" xfId="0" applyFont="1"/>
    <xf numFmtId="0" fontId="5" fillId="0" borderId="0" xfId="0" applyFont="1"/>
    <xf numFmtId="0" fontId="4" fillId="0" borderId="0" xfId="0" applyFont="1" applyAlignment="1">
      <alignment horizontal="right"/>
    </xf>
    <xf numFmtId="0" fontId="6" fillId="0" borderId="0" xfId="0" applyFont="1"/>
    <xf numFmtId="0" fontId="32" fillId="0" borderId="0" xfId="0" applyFont="1" applyAlignment="1">
      <alignment horizontal="center"/>
    </xf>
    <xf numFmtId="0" fontId="31" fillId="0" borderId="0" xfId="0" applyFont="1" applyAlignment="1">
      <alignment horizontal="right"/>
    </xf>
    <xf numFmtId="0" fontId="8" fillId="0" borderId="0" xfId="0" applyFont="1" applyAlignment="1">
      <alignment horizontal="center" wrapText="1"/>
    </xf>
    <xf numFmtId="0" fontId="31" fillId="0" borderId="0" xfId="0" applyFont="1" applyAlignment="1">
      <alignment horizontal="right"/>
    </xf>
    <xf numFmtId="0" fontId="5" fillId="0" borderId="0" xfId="0" applyFont="1" applyAlignment="1">
      <alignment horizontal="right"/>
    </xf>
    <xf numFmtId="0" fontId="0" fillId="0" borderId="0" xfId="0" applyAlignment="1">
      <alignment horizontal="right"/>
    </xf>
    <xf numFmtId="0" fontId="3" fillId="0" borderId="0" xfId="0" applyFont="1"/>
    <xf numFmtId="0" fontId="7" fillId="0" borderId="0" xfId="0" applyFont="1" applyAlignment="1">
      <alignment horizontal="right" vertical="center"/>
    </xf>
    <xf numFmtId="0" fontId="5" fillId="0" borderId="0" xfId="0" applyFont="1" applyAlignment="1">
      <alignment horizontal="right" vertical="center"/>
    </xf>
    <xf numFmtId="0" fontId="0" fillId="0" borderId="0" xfId="0" applyAlignment="1"/>
    <xf numFmtId="0" fontId="2" fillId="0" borderId="0" xfId="1" applyFont="1" applyAlignment="1">
      <alignment horizontal="left" wrapText="1"/>
    </xf>
    <xf numFmtId="0" fontId="2" fillId="0" borderId="0" xfId="1" applyAlignment="1">
      <alignment horizontal="left" wrapText="1"/>
    </xf>
    <xf numFmtId="0" fontId="1" fillId="0" borderId="0" xfId="1" applyFont="1" applyAlignment="1">
      <alignment horizontal="left"/>
    </xf>
    <xf numFmtId="0" fontId="20" fillId="0" borderId="0" xfId="1" applyFont="1" applyAlignment="1">
      <alignment horizontal="left"/>
    </xf>
    <xf numFmtId="0" fontId="9" fillId="0" borderId="0" xfId="1" applyFont="1" applyAlignment="1">
      <alignment horizontal="left"/>
    </xf>
    <xf numFmtId="0" fontId="5" fillId="0" borderId="0" xfId="1" applyFont="1" applyAlignment="1">
      <alignment horizontal="left"/>
    </xf>
    <xf numFmtId="0" fontId="1" fillId="0" borderId="0" xfId="1" applyFont="1" applyAlignment="1">
      <alignment horizontal="left" wrapText="1"/>
    </xf>
    <xf numFmtId="0" fontId="2" fillId="0" borderId="0" xfId="1" applyFont="1" applyAlignment="1">
      <alignment horizontal="left"/>
    </xf>
    <xf numFmtId="0" fontId="21" fillId="0" borderId="0" xfId="14" applyAlignment="1">
      <alignment horizontal="left" wrapText="1"/>
    </xf>
    <xf numFmtId="0" fontId="0" fillId="0" borderId="0" xfId="0" applyAlignment="1">
      <alignment horizontal="left" wrapText="1"/>
    </xf>
    <xf numFmtId="0" fontId="1" fillId="0" borderId="0" xfId="0" applyFont="1" applyAlignment="1">
      <alignment horizontal="center"/>
    </xf>
    <xf numFmtId="0" fontId="0" fillId="0" borderId="0" xfId="0" applyNumberFormat="1" applyAlignment="1">
      <alignment horizontal="left" wrapText="1"/>
    </xf>
    <xf numFmtId="49" fontId="11" fillId="2" borderId="1" xfId="11" applyNumberFormat="1" applyFont="1" applyFill="1" applyBorder="1" applyAlignment="1">
      <alignment horizontal="center" vertical="center" wrapText="1"/>
    </xf>
    <xf numFmtId="49" fontId="11" fillId="2" borderId="12" xfId="11" applyNumberFormat="1" applyFont="1" applyFill="1" applyBorder="1" applyAlignment="1">
      <alignment horizontal="center" vertical="center" wrapText="1"/>
    </xf>
    <xf numFmtId="49" fontId="11" fillId="2" borderId="11" xfId="11" applyNumberFormat="1" applyFont="1" applyFill="1" applyBorder="1" applyAlignment="1">
      <alignment horizontal="center" vertical="center" wrapText="1"/>
    </xf>
    <xf numFmtId="49" fontId="13" fillId="0" borderId="0" xfId="11" applyNumberFormat="1" applyFont="1" applyAlignment="1">
      <alignment horizontal="center" vertical="center" wrapText="1"/>
    </xf>
    <xf numFmtId="49" fontId="11" fillId="2" borderId="1" xfId="11" quotePrefix="1" applyNumberFormat="1" applyFont="1" applyFill="1" applyBorder="1" applyAlignment="1">
      <alignment horizontal="center" vertical="center"/>
    </xf>
    <xf numFmtId="0" fontId="11" fillId="2" borderId="8" xfId="11" applyFont="1" applyFill="1" applyBorder="1" applyAlignment="1">
      <alignment horizontal="left" vertical="center" wrapText="1" indent="1"/>
    </xf>
    <xf numFmtId="0" fontId="11" fillId="2" borderId="9" xfId="11" applyFont="1" applyFill="1" applyBorder="1" applyAlignment="1">
      <alignment horizontal="left" vertical="center" wrapText="1" indent="1"/>
    </xf>
    <xf numFmtId="0" fontId="11" fillId="2" borderId="10" xfId="11" applyFont="1" applyFill="1" applyBorder="1" applyAlignment="1">
      <alignment horizontal="left" vertical="center" wrapText="1" indent="1"/>
    </xf>
    <xf numFmtId="49" fontId="11" fillId="2" borderId="1" xfId="11" quotePrefix="1" applyNumberFormat="1"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49" fontId="11" fillId="2" borderId="5" xfId="11" applyNumberFormat="1" applyFont="1" applyFill="1" applyBorder="1" applyAlignment="1">
      <alignment horizontal="center" vertical="center" wrapText="1"/>
    </xf>
    <xf numFmtId="49" fontId="11" fillId="2" borderId="8" xfId="11" applyNumberFormat="1" applyFont="1" applyFill="1" applyBorder="1" applyAlignment="1">
      <alignment horizontal="left" vertical="center" wrapText="1" indent="1"/>
    </xf>
    <xf numFmtId="49" fontId="11" fillId="2" borderId="9" xfId="11" applyNumberFormat="1" applyFont="1" applyFill="1" applyBorder="1" applyAlignment="1">
      <alignment horizontal="left" vertical="center" wrapText="1" indent="1"/>
    </xf>
    <xf numFmtId="49" fontId="11" fillId="2" borderId="10" xfId="11" applyNumberFormat="1" applyFont="1" applyFill="1" applyBorder="1" applyAlignment="1">
      <alignment horizontal="left" vertical="center" wrapText="1" indent="1"/>
    </xf>
    <xf numFmtId="49" fontId="24" fillId="0" borderId="0" xfId="20" applyNumberFormat="1" applyFont="1" applyFill="1" applyBorder="1" applyAlignment="1">
      <alignment horizontal="left" vertical="top"/>
    </xf>
    <xf numFmtId="49" fontId="13" fillId="0" borderId="0" xfId="19" applyNumberFormat="1" applyFont="1" applyAlignment="1">
      <alignment horizontal="center" vertical="center" wrapText="1"/>
    </xf>
    <xf numFmtId="49" fontId="11" fillId="3" borderId="8" xfId="19" applyNumberFormat="1" applyFont="1" applyFill="1" applyBorder="1" applyAlignment="1">
      <alignment horizontal="left" vertical="center" wrapText="1" indent="1"/>
    </xf>
    <xf numFmtId="49" fontId="11" fillId="3" borderId="9" xfId="19" applyNumberFormat="1" applyFont="1" applyFill="1" applyBorder="1" applyAlignment="1">
      <alignment horizontal="left" vertical="center" wrapText="1" indent="1"/>
    </xf>
    <xf numFmtId="49" fontId="11" fillId="3" borderId="10" xfId="19" applyNumberFormat="1" applyFont="1" applyFill="1" applyBorder="1" applyAlignment="1">
      <alignment horizontal="left" vertical="center" wrapText="1" inden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49" fontId="17" fillId="3" borderId="12" xfId="0" applyNumberFormat="1" applyFont="1" applyFill="1" applyBorder="1" applyAlignment="1">
      <alignment horizontal="center" vertical="center" wrapText="1"/>
    </xf>
    <xf numFmtId="49" fontId="17" fillId="3" borderId="11" xfId="0" applyNumberFormat="1"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49" fontId="11" fillId="3" borderId="1" xfId="19" applyNumberFormat="1" applyFont="1" applyFill="1" applyBorder="1" applyAlignment="1">
      <alignment horizontal="center" vertical="center" wrapText="1"/>
    </xf>
    <xf numFmtId="44" fontId="13" fillId="0" borderId="0" xfId="18" applyFont="1" applyBorder="1" applyAlignment="1">
      <alignment horizontal="center" vertical="center" wrapText="1"/>
    </xf>
    <xf numFmtId="0" fontId="11" fillId="3" borderId="1" xfId="13" applyFont="1" applyFill="1" applyBorder="1" applyAlignment="1">
      <alignment horizontal="center" vertical="center" wrapText="1"/>
    </xf>
    <xf numFmtId="0" fontId="11" fillId="3" borderId="5" xfId="13" applyFont="1" applyFill="1" applyBorder="1" applyAlignment="1">
      <alignment horizontal="center" vertical="center" wrapText="1"/>
    </xf>
    <xf numFmtId="0" fontId="11" fillId="2" borderId="12" xfId="11" applyFont="1" applyFill="1" applyBorder="1" applyAlignment="1">
      <alignment horizontal="center" vertical="center" wrapText="1"/>
    </xf>
    <xf numFmtId="0" fontId="11" fillId="2" borderId="11" xfId="11" applyFont="1" applyFill="1" applyBorder="1" applyAlignment="1">
      <alignment horizontal="center" vertical="center" wrapText="1"/>
    </xf>
    <xf numFmtId="0" fontId="11" fillId="2" borderId="1" xfId="11" applyFont="1" applyFill="1" applyBorder="1" applyAlignment="1">
      <alignment horizontal="center" vertical="center" wrapText="1"/>
    </xf>
    <xf numFmtId="14" fontId="11" fillId="2" borderId="1" xfId="11" applyNumberFormat="1" applyFont="1" applyFill="1" applyBorder="1" applyAlignment="1">
      <alignment horizontal="center" vertical="center" wrapText="1"/>
    </xf>
    <xf numFmtId="0" fontId="13" fillId="0" borderId="0" xfId="10" applyFont="1" applyBorder="1" applyAlignment="1">
      <alignment horizontal="center" vertical="center" wrapText="1"/>
    </xf>
    <xf numFmtId="0" fontId="11" fillId="2" borderId="1" xfId="10" applyFont="1" applyFill="1" applyBorder="1" applyAlignment="1">
      <alignment horizontal="center" vertical="center" wrapText="1"/>
    </xf>
    <xf numFmtId="0" fontId="11" fillId="2" borderId="1" xfId="10" applyFont="1" applyFill="1" applyBorder="1" applyAlignment="1">
      <alignment horizontal="center" vertical="center"/>
    </xf>
    <xf numFmtId="0" fontId="11" fillId="2" borderId="5" xfId="10" applyFont="1" applyFill="1" applyBorder="1" applyAlignment="1">
      <alignment horizontal="center" vertical="center" wrapText="1"/>
    </xf>
    <xf numFmtId="0" fontId="1" fillId="0" borderId="0" xfId="0" applyFont="1" applyAlignment="1">
      <alignment horizontal="center" wrapText="1"/>
    </xf>
    <xf numFmtId="49" fontId="11" fillId="2" borderId="2" xfId="11" applyNumberFormat="1" applyFont="1" applyFill="1" applyBorder="1" applyAlignment="1">
      <alignment horizontal="center" vertical="center" wrapText="1"/>
    </xf>
    <xf numFmtId="49" fontId="11" fillId="2" borderId="3" xfId="11" applyNumberFormat="1" applyFont="1" applyFill="1" applyBorder="1" applyAlignment="1">
      <alignment horizontal="center" vertical="center" wrapText="1"/>
    </xf>
    <xf numFmtId="49" fontId="11" fillId="2" borderId="6" xfId="11" applyNumberFormat="1" applyFont="1" applyFill="1" applyBorder="1" applyAlignment="1">
      <alignment horizontal="center" vertical="center" wrapText="1"/>
    </xf>
    <xf numFmtId="49" fontId="11" fillId="3" borderId="2" xfId="19" applyNumberFormat="1" applyFont="1" applyFill="1" applyBorder="1" applyAlignment="1">
      <alignment horizontal="center" vertical="center" wrapText="1"/>
    </xf>
    <xf numFmtId="49" fontId="11" fillId="3" borderId="3" xfId="19" applyNumberFormat="1" applyFont="1" applyFill="1" applyBorder="1" applyAlignment="1">
      <alignment horizontal="center" vertical="center" wrapText="1"/>
    </xf>
    <xf numFmtId="49" fontId="11" fillId="3" borderId="6" xfId="19" applyNumberFormat="1" applyFont="1" applyFill="1" applyBorder="1" applyAlignment="1">
      <alignment horizontal="center" vertical="center" wrapText="1"/>
    </xf>
    <xf numFmtId="49" fontId="11" fillId="3" borderId="2" xfId="10" applyNumberFormat="1" applyFont="1" applyFill="1" applyBorder="1" applyAlignment="1">
      <alignment horizontal="center" vertical="center" wrapText="1"/>
    </xf>
    <xf numFmtId="49" fontId="11" fillId="3" borderId="3" xfId="10" applyNumberFormat="1" applyFont="1" applyFill="1" applyBorder="1" applyAlignment="1">
      <alignment horizontal="center" vertical="center" wrapText="1"/>
    </xf>
    <xf numFmtId="49" fontId="11" fillId="3" borderId="6" xfId="10" applyNumberFormat="1" applyFont="1" applyFill="1" applyBorder="1" applyAlignment="1">
      <alignment horizontal="center" vertical="center" wrapText="1"/>
    </xf>
    <xf numFmtId="49" fontId="11" fillId="2" borderId="2" xfId="10" applyNumberFormat="1" applyFont="1" applyFill="1" applyBorder="1" applyAlignment="1">
      <alignment horizontal="center" vertical="center" wrapText="1"/>
    </xf>
    <xf numFmtId="49" fontId="11" fillId="2" borderId="3" xfId="10" applyNumberFormat="1" applyFont="1" applyFill="1" applyBorder="1" applyAlignment="1">
      <alignment horizontal="center" vertical="center" wrapText="1"/>
    </xf>
    <xf numFmtId="49" fontId="11" fillId="2" borderId="6" xfId="10" applyNumberFormat="1" applyFont="1" applyFill="1" applyBorder="1" applyAlignment="1">
      <alignment horizontal="center" vertical="center" wrapText="1"/>
    </xf>
    <xf numFmtId="169" fontId="11" fillId="0" borderId="0" xfId="10" applyNumberFormat="1" applyFont="1" applyAlignment="1">
      <alignment horizontal="right"/>
    </xf>
    <xf numFmtId="169" fontId="11" fillId="0" borderId="0" xfId="10" applyNumberFormat="1" applyFont="1" applyAlignment="1">
      <alignment horizontal="right" indent="1"/>
    </xf>
    <xf numFmtId="169" fontId="11" fillId="0" borderId="0" xfId="13" applyNumberFormat="1" applyFont="1" applyAlignment="1">
      <alignment horizontal="right"/>
    </xf>
    <xf numFmtId="169" fontId="19" fillId="0" borderId="0" xfId="13" applyNumberFormat="1" applyFont="1" applyAlignment="1">
      <alignment horizontal="right"/>
    </xf>
    <xf numFmtId="169" fontId="19" fillId="0" borderId="7" xfId="13" applyNumberFormat="1" applyFont="1" applyBorder="1" applyAlignment="1">
      <alignment horizontal="right"/>
    </xf>
    <xf numFmtId="169" fontId="11" fillId="0" borderId="0" xfId="10" applyNumberFormat="1" applyFont="1" applyBorder="1" applyAlignment="1">
      <alignment horizontal="right"/>
    </xf>
    <xf numFmtId="167" fontId="11" fillId="0" borderId="0" xfId="10" applyNumberFormat="1" applyFont="1" applyBorder="1" applyAlignment="1">
      <alignment horizontal="right"/>
    </xf>
    <xf numFmtId="169" fontId="11" fillId="0" borderId="7" xfId="10" applyNumberFormat="1" applyFont="1" applyBorder="1" applyAlignment="1">
      <alignment horizontal="right"/>
    </xf>
    <xf numFmtId="167" fontId="11" fillId="0" borderId="0" xfId="10" applyNumberFormat="1" applyFont="1" applyAlignment="1">
      <alignment horizontal="right" indent="1"/>
    </xf>
  </cellXfs>
  <cellStyles count="22">
    <cellStyle name="Arial, 10pt" xfId="2"/>
    <cellStyle name="Arial, 8pt" xfId="3"/>
    <cellStyle name="Arial, 9pt" xfId="4"/>
    <cellStyle name="Hyperlink" xfId="14" builtinId="8"/>
    <cellStyle name="Hyperlink 2" xfId="15"/>
    <cellStyle name="Standard" xfId="0" builtinId="0"/>
    <cellStyle name="Standard 2" xfId="5"/>
    <cellStyle name="Standard 2 2" xfId="12"/>
    <cellStyle name="Standard 2 2 2" xfId="21"/>
    <cellStyle name="Standard 2 3" xfId="16"/>
    <cellStyle name="Standard 3" xfId="6"/>
    <cellStyle name="Standard 3 2" xfId="7"/>
    <cellStyle name="Standard 4" xfId="8"/>
    <cellStyle name="Standard 5" xfId="1"/>
    <cellStyle name="Standard 6" xfId="11"/>
    <cellStyle name="Standard 6 2" xfId="19"/>
    <cellStyle name="Standard 7" xfId="17"/>
    <cellStyle name="Standard 7 2" xfId="20"/>
    <cellStyle name="Standard_E I 6 - j 2008 H" xfId="10"/>
    <cellStyle name="Standard_E I 6 - j 2008 S" xfId="13"/>
    <cellStyle name="Standard_St.Bericht-Kopf" xfId="9"/>
    <cellStyle name="Währung 2" xfId="18"/>
  </cellStyles>
  <dxfs count="9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389738929622275E-2"/>
          <c:y val="7.6986585483144479E-2"/>
          <c:w val="0.88855932084865941"/>
          <c:h val="0.67150741193241603"/>
        </c:manualLayout>
      </c:layout>
      <c:lineChart>
        <c:grouping val="standard"/>
        <c:varyColors val="0"/>
        <c:ser>
          <c:idx val="0"/>
          <c:order val="0"/>
          <c:tx>
            <c:strRef>
              <c:f>'Grafik1+2 B HH 2012'!$B$61</c:f>
              <c:strCache>
                <c:ptCount val="1"/>
                <c:pt idx="0">
                  <c:v>Investitionen in Sachanlagen insgesamt</c:v>
                </c:pt>
              </c:strCache>
            </c:strRef>
          </c:tx>
          <c:cat>
            <c:numRef>
              <c:f>('Grafik1+2 B HH 2012'!$A$65:$A$69,'Grafik1+2 B HH 2012'!$A$71:$A$75)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2012'!$B$65:$B$69,'Grafik1+2 B HH 2012'!$B$71:$B$75)</c:f>
              <c:numCache>
                <c:formatCode>###\ ###\ ##0\ \ ;\–\ \ </c:formatCode>
                <c:ptCount val="10"/>
                <c:pt idx="0">
                  <c:v>1040.673</c:v>
                </c:pt>
                <c:pt idx="1">
                  <c:v>1042.1990000000001</c:v>
                </c:pt>
                <c:pt idx="2">
                  <c:v>1040.771</c:v>
                </c:pt>
                <c:pt idx="3">
                  <c:v>952.58500000000004</c:v>
                </c:pt>
                <c:pt idx="4">
                  <c:v>869.08600000000001</c:v>
                </c:pt>
                <c:pt idx="5">
                  <c:v>899.83900000000006</c:v>
                </c:pt>
                <c:pt idx="6">
                  <c:v>675.81100000000004</c:v>
                </c:pt>
                <c:pt idx="7">
                  <c:v>671.7341090000001</c:v>
                </c:pt>
                <c:pt idx="8">
                  <c:v>966.21512100000007</c:v>
                </c:pt>
                <c:pt idx="9">
                  <c:v>1043.6374049999999</c:v>
                </c:pt>
              </c:numCache>
            </c:numRef>
          </c:val>
          <c:smooth val="0"/>
        </c:ser>
        <c:ser>
          <c:idx val="1"/>
          <c:order val="1"/>
          <c:tx>
            <c:strRef>
              <c:f>'Grafik1+2 B HH 2012'!$D$62</c:f>
              <c:strCache>
                <c:ptCount val="1"/>
                <c:pt idx="0">
                  <c:v>Gebäude und Grundstücke</c:v>
                </c:pt>
              </c:strCache>
            </c:strRef>
          </c:tx>
          <c:cat>
            <c:numRef>
              <c:f>('Grafik1+2 B HH 2012'!$A$65:$A$69,'Grafik1+2 B HH 2012'!$A$71:$A$75)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2012'!$D$65:$D$69,'Grafik1+2 B HH 2012'!$D$71:$D$75)</c:f>
              <c:numCache>
                <c:formatCode>###\ ###\ ##0\ \ ;\–\ \ </c:formatCode>
                <c:ptCount val="10"/>
                <c:pt idx="0">
                  <c:v>112.131</c:v>
                </c:pt>
                <c:pt idx="1">
                  <c:v>143.09299999999999</c:v>
                </c:pt>
                <c:pt idx="2">
                  <c:v>81.942999999999998</c:v>
                </c:pt>
                <c:pt idx="3">
                  <c:v>59.05</c:v>
                </c:pt>
                <c:pt idx="4">
                  <c:v>86.617999999999995</c:v>
                </c:pt>
                <c:pt idx="5">
                  <c:v>98.111999999999995</c:v>
                </c:pt>
                <c:pt idx="6">
                  <c:v>75.418000000000006</c:v>
                </c:pt>
                <c:pt idx="7">
                  <c:v>27.895</c:v>
                </c:pt>
                <c:pt idx="8">
                  <c:v>94.98</c:v>
                </c:pt>
                <c:pt idx="9">
                  <c:v>95.334000000000003</c:v>
                </c:pt>
              </c:numCache>
            </c:numRef>
          </c:val>
          <c:smooth val="0"/>
        </c:ser>
        <c:ser>
          <c:idx val="2"/>
          <c:order val="2"/>
          <c:tx>
            <c:strRef>
              <c:f>'Grafik1+2 B HH 2012'!$F$62</c:f>
              <c:strCache>
                <c:ptCount val="1"/>
                <c:pt idx="0">
                  <c:v>Maschinen und Betriebsausstattung</c:v>
                </c:pt>
              </c:strCache>
            </c:strRef>
          </c:tx>
          <c:cat>
            <c:numRef>
              <c:f>('Grafik1+2 B HH 2012'!$A$65:$A$69,'Grafik1+2 B HH 2012'!$A$71:$A$75)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2012'!$F$65:$F$69,'Grafik1+2 B HH 2012'!$F$71:$F$75)</c:f>
              <c:numCache>
                <c:formatCode>###\ ###\ ##0\ \ ;\–\ \ </c:formatCode>
                <c:ptCount val="10"/>
                <c:pt idx="0">
                  <c:v>928.54200000000003</c:v>
                </c:pt>
                <c:pt idx="1">
                  <c:v>899.10699999999997</c:v>
                </c:pt>
                <c:pt idx="2">
                  <c:v>958.82799999999997</c:v>
                </c:pt>
                <c:pt idx="3">
                  <c:v>893.53499999999997</c:v>
                </c:pt>
                <c:pt idx="4">
                  <c:v>782.46699999999998</c:v>
                </c:pt>
                <c:pt idx="5">
                  <c:v>801.72699999999998</c:v>
                </c:pt>
                <c:pt idx="6">
                  <c:v>600.39300000000003</c:v>
                </c:pt>
                <c:pt idx="7">
                  <c:v>643.83871299999998</c:v>
                </c:pt>
                <c:pt idx="8">
                  <c:v>871.23523899999998</c:v>
                </c:pt>
                <c:pt idx="9">
                  <c:v>948.30333900000005</c:v>
                </c:pt>
              </c:numCache>
            </c:numRef>
          </c:val>
          <c:smooth val="0"/>
        </c:ser>
        <c:dLbls>
          <c:showLegendKey val="0"/>
          <c:showVal val="0"/>
          <c:showCatName val="0"/>
          <c:showSerName val="0"/>
          <c:showPercent val="0"/>
          <c:showBubbleSize val="0"/>
        </c:dLbls>
        <c:marker val="1"/>
        <c:smooth val="0"/>
        <c:axId val="85009536"/>
        <c:axId val="85011456"/>
      </c:lineChart>
      <c:catAx>
        <c:axId val="8500953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Mio. Euro</a:t>
                </a:r>
              </a:p>
            </c:rich>
          </c:tx>
          <c:layout>
            <c:manualLayout>
              <c:xMode val="edge"/>
              <c:yMode val="edge"/>
              <c:x val="7.7680038026742726E-2"/>
              <c:y val="1.8092504649419961E-2"/>
            </c:manualLayout>
          </c:layout>
          <c:overlay val="0"/>
        </c:title>
        <c:numFmt formatCode="0_ ;\-0\ "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11456"/>
        <c:crosses val="autoZero"/>
        <c:auto val="1"/>
        <c:lblAlgn val="ctr"/>
        <c:lblOffset val="100"/>
        <c:tickMarkSkip val="1"/>
        <c:noMultiLvlLbl val="0"/>
      </c:catAx>
      <c:valAx>
        <c:axId val="85011456"/>
        <c:scaling>
          <c:orientation val="minMax"/>
        </c:scaling>
        <c:delete val="0"/>
        <c:axPos val="l"/>
        <c:majorGridlines>
          <c:spPr>
            <a:ln>
              <a:prstDash val="sysDash"/>
            </a:ln>
          </c:spPr>
        </c:majorGridlines>
        <c:numFmt formatCode="#\ ##0" sourceLinked="0"/>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85009536"/>
        <c:crosses val="autoZero"/>
        <c:crossBetween val="between"/>
      </c:valAx>
    </c:plotArea>
    <c:legend>
      <c:legendPos val="b"/>
      <c:layout>
        <c:manualLayout>
          <c:xMode val="edge"/>
          <c:yMode val="edge"/>
          <c:x val="0.25510785396940833"/>
          <c:y val="0.83583643547824493"/>
          <c:w val="0.56793685869195298"/>
          <c:h val="0.14610078968887058"/>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352811161762667E-2"/>
          <c:y val="8.345818795925844E-2"/>
          <c:w val="0.89591619468619055"/>
          <c:h val="0.72686081580747253"/>
        </c:manualLayout>
      </c:layout>
      <c:lineChart>
        <c:grouping val="standard"/>
        <c:varyColors val="0"/>
        <c:ser>
          <c:idx val="0"/>
          <c:order val="0"/>
          <c:tx>
            <c:strRef>
              <c:f>'Grafik1+2 B HH 2012'!$B$61</c:f>
              <c:strCache>
                <c:ptCount val="1"/>
                <c:pt idx="0">
                  <c:v>Investitionen in Sachanlagen insgesamt</c:v>
                </c:pt>
              </c:strCache>
            </c:strRef>
          </c:tx>
          <c:cat>
            <c:numRef>
              <c:f>('Grafik1+2 B HH 2012'!$A$65:$A$70,'Grafik1+2 B HH 2012'!$A$72:$A$75)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2012'!$C$65:$C$70,'Grafik1+2 B HH 2012'!$C$72:$C$75)</c:f>
              <c:numCache>
                <c:formatCode>#\ ##0.0\ \ ;\-\ #\ ##0.0\ \ ;\–\ \ </c:formatCode>
                <c:ptCount val="10"/>
                <c:pt idx="0">
                  <c:v>25.3</c:v>
                </c:pt>
                <c:pt idx="1">
                  <c:v>0.1</c:v>
                </c:pt>
                <c:pt idx="2">
                  <c:v>-0.1</c:v>
                </c:pt>
                <c:pt idx="3">
                  <c:v>-8.4731415460269375</c:v>
                </c:pt>
                <c:pt idx="4">
                  <c:v>-8.7655169879853219</c:v>
                </c:pt>
                <c:pt idx="5">
                  <c:v>4.5114062359766365</c:v>
                </c:pt>
                <c:pt idx="6">
                  <c:v>-24.896453698939482</c:v>
                </c:pt>
                <c:pt idx="7">
                  <c:v>-0.6032590472780015</c:v>
                </c:pt>
                <c:pt idx="8">
                  <c:v>43.838924963686765</c:v>
                </c:pt>
                <c:pt idx="9">
                  <c:v>8.0129447694702378</c:v>
                </c:pt>
              </c:numCache>
            </c:numRef>
          </c:val>
          <c:smooth val="0"/>
        </c:ser>
        <c:ser>
          <c:idx val="1"/>
          <c:order val="1"/>
          <c:tx>
            <c:strRef>
              <c:f>'Grafik1+2 B HH 2012'!$D$62</c:f>
              <c:strCache>
                <c:ptCount val="1"/>
                <c:pt idx="0">
                  <c:v>Gebäude und Grundstücke</c:v>
                </c:pt>
              </c:strCache>
            </c:strRef>
          </c:tx>
          <c:cat>
            <c:numRef>
              <c:f>('Grafik1+2 B HH 2012'!$A$65:$A$70,'Grafik1+2 B HH 2012'!$A$72:$A$75)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2012'!$E$65:$E$70,'Grafik1+2 B HH 2012'!$E$72:$E$75)</c:f>
              <c:numCache>
                <c:formatCode>#\ ##0.0\ \ ;\-\ #\ ##0.0\ \ ;\–\ \ </c:formatCode>
                <c:ptCount val="10"/>
                <c:pt idx="0">
                  <c:v>-21.7</c:v>
                </c:pt>
                <c:pt idx="1">
                  <c:v>27.6</c:v>
                </c:pt>
                <c:pt idx="2">
                  <c:v>-42.7</c:v>
                </c:pt>
                <c:pt idx="3">
                  <c:v>-27.937712800361226</c:v>
                </c:pt>
                <c:pt idx="4">
                  <c:v>46.685859441151564</c:v>
                </c:pt>
                <c:pt idx="5">
                  <c:v>13.269759172458379</c:v>
                </c:pt>
                <c:pt idx="6">
                  <c:v>-23.130707762557066</c:v>
                </c:pt>
                <c:pt idx="7">
                  <c:v>-63.012808613328389</c:v>
                </c:pt>
                <c:pt idx="8">
                  <c:v>240.49112744219394</c:v>
                </c:pt>
                <c:pt idx="9">
                  <c:v>0.37271004421984344</c:v>
                </c:pt>
              </c:numCache>
            </c:numRef>
          </c:val>
          <c:smooth val="0"/>
        </c:ser>
        <c:ser>
          <c:idx val="2"/>
          <c:order val="2"/>
          <c:tx>
            <c:strRef>
              <c:f>'Grafik1+2 B HH 2012'!$F$62</c:f>
              <c:strCache>
                <c:ptCount val="1"/>
                <c:pt idx="0">
                  <c:v>Maschinen und Betriebsausstattung</c:v>
                </c:pt>
              </c:strCache>
            </c:strRef>
          </c:tx>
          <c:cat>
            <c:numRef>
              <c:f>('Grafik1+2 B HH 2012'!$A$65:$A$70,'Grafik1+2 B HH 2012'!$A$72:$A$75)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2012'!$G$65:$G$70,'Grafik1+2 B HH 2012'!$G$72:$G$75)</c:f>
              <c:numCache>
                <c:formatCode>#\ ##0.0\ \ ;\-\ #\ ##0.0\ \ ;\–\ \ </c:formatCode>
                <c:ptCount val="10"/>
                <c:pt idx="0">
                  <c:v>35</c:v>
                </c:pt>
                <c:pt idx="1">
                  <c:v>-3.2</c:v>
                </c:pt>
                <c:pt idx="2">
                  <c:v>6.6</c:v>
                </c:pt>
                <c:pt idx="3">
                  <c:v>-6.8096676359054982</c:v>
                </c:pt>
                <c:pt idx="4">
                  <c:v>-12.430179008097056</c:v>
                </c:pt>
                <c:pt idx="5">
                  <c:v>3.5420024103252956</c:v>
                </c:pt>
                <c:pt idx="6">
                  <c:v>-25.11253830792775</c:v>
                </c:pt>
                <c:pt idx="7">
                  <c:v>7.2362124475135374</c:v>
                </c:pt>
                <c:pt idx="8">
                  <c:v>35.318865021401706</c:v>
                </c:pt>
                <c:pt idx="9">
                  <c:v>8.8458428390084833</c:v>
                </c:pt>
              </c:numCache>
            </c:numRef>
          </c:val>
          <c:smooth val="0"/>
        </c:ser>
        <c:dLbls>
          <c:showLegendKey val="0"/>
          <c:showVal val="0"/>
          <c:showCatName val="0"/>
          <c:showSerName val="0"/>
          <c:showPercent val="0"/>
          <c:showBubbleSize val="0"/>
        </c:dLbls>
        <c:marker val="1"/>
        <c:smooth val="0"/>
        <c:axId val="85029248"/>
        <c:axId val="85031168"/>
      </c:lineChart>
      <c:catAx>
        <c:axId val="85029248"/>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t>
                </a:r>
              </a:p>
            </c:rich>
          </c:tx>
          <c:layout>
            <c:manualLayout>
              <c:xMode val="edge"/>
              <c:yMode val="edge"/>
              <c:x val="7.4774426781557962E-2"/>
              <c:y val="2.0039937680912771E-2"/>
            </c:manualLayout>
          </c:layout>
          <c:overlay val="0"/>
        </c:title>
        <c:numFmt formatCode="0_ ;\-0\ " sourceLinked="1"/>
        <c:majorTickMark val="cross"/>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31168"/>
        <c:crosses val="autoZero"/>
        <c:auto val="1"/>
        <c:lblAlgn val="ctr"/>
        <c:lblOffset val="100"/>
        <c:noMultiLvlLbl val="0"/>
      </c:catAx>
      <c:valAx>
        <c:axId val="85031168"/>
        <c:scaling>
          <c:orientation val="minMax"/>
          <c:max val="250"/>
        </c:scaling>
        <c:delete val="0"/>
        <c:axPos val="l"/>
        <c:majorGridlines>
          <c:spPr>
            <a:ln>
              <a:prstDash val="sysDash"/>
            </a:ln>
          </c:spPr>
        </c:majorGridlines>
        <c:numFmt formatCode="#\ ##0;\-\ #\ ##0" sourceLinked="0"/>
        <c:majorTickMark val="none"/>
        <c:minorTickMark val="none"/>
        <c:tickLblPos val="nextTo"/>
        <c:spPr>
          <a:ln w="9525">
            <a:noFill/>
          </a:ln>
        </c:spPr>
        <c:txPr>
          <a:bodyPr/>
          <a:lstStyle/>
          <a:p>
            <a:pPr>
              <a:defRPr sz="1000">
                <a:latin typeface="Arial" panose="020B0604020202020204" pitchFamily="34" charset="0"/>
                <a:cs typeface="Arial" panose="020B0604020202020204" pitchFamily="34" charset="0"/>
              </a:defRPr>
            </a:pPr>
            <a:endParaRPr lang="de-DE"/>
          </a:p>
        </c:txPr>
        <c:crossAx val="85029248"/>
        <c:crosses val="autoZero"/>
        <c:crossBetween val="between"/>
      </c:valAx>
    </c:plotArea>
    <c:legend>
      <c:legendPos val="b"/>
      <c:layout>
        <c:manualLayout>
          <c:xMode val="edge"/>
          <c:yMode val="edge"/>
          <c:x val="0.20857326796414599"/>
          <c:y val="0.84893024746099977"/>
          <c:w val="0.57526205450733747"/>
          <c:h val="0.13352580927384078"/>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59055118110236227" l="0.59055118110236227" r="0.59055118110236227" t="0.59055118110236227" header="0.31496062992125984" footer="0.3149606299212598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89738929622275E-2"/>
          <c:y val="7.6986585483144479E-2"/>
          <c:w val="0.88855932084865941"/>
          <c:h val="0.67150741193241603"/>
        </c:manualLayout>
      </c:layout>
      <c:lineChart>
        <c:grouping val="standard"/>
        <c:varyColors val="0"/>
        <c:ser>
          <c:idx val="0"/>
          <c:order val="0"/>
          <c:tx>
            <c:strRef>
              <c:f>'Grafik1+2 B HH 2012'!$B$61</c:f>
              <c:strCache>
                <c:ptCount val="1"/>
                <c:pt idx="0">
                  <c:v>Investitionen in Sachanlagen insgesamt</c:v>
                </c:pt>
              </c:strCache>
            </c:strRef>
          </c:tx>
          <c:cat>
            <c:numRef>
              <c:f>('Grafik1+2 B HH 2012'!$A$65:$A$69,'Grafik1+2 B HH 2012'!$A$71:$A$75)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2012'!$B$65:$B$69,'Grafik1+2 B HH 2012'!$B$71:$B$75)</c:f>
              <c:numCache>
                <c:formatCode>###\ ###\ ##0\ \ ;\–\ \ </c:formatCode>
                <c:ptCount val="10"/>
                <c:pt idx="0">
                  <c:v>1040.673</c:v>
                </c:pt>
                <c:pt idx="1">
                  <c:v>1042.1990000000001</c:v>
                </c:pt>
                <c:pt idx="2">
                  <c:v>1040.771</c:v>
                </c:pt>
                <c:pt idx="3">
                  <c:v>952.58500000000004</c:v>
                </c:pt>
                <c:pt idx="4">
                  <c:v>869.08600000000001</c:v>
                </c:pt>
                <c:pt idx="5">
                  <c:v>899.83900000000006</c:v>
                </c:pt>
                <c:pt idx="6">
                  <c:v>675.81100000000004</c:v>
                </c:pt>
                <c:pt idx="7">
                  <c:v>671.7341090000001</c:v>
                </c:pt>
                <c:pt idx="8">
                  <c:v>966.21512100000007</c:v>
                </c:pt>
                <c:pt idx="9">
                  <c:v>1043.6374049999999</c:v>
                </c:pt>
              </c:numCache>
            </c:numRef>
          </c:val>
          <c:smooth val="0"/>
        </c:ser>
        <c:ser>
          <c:idx val="1"/>
          <c:order val="1"/>
          <c:tx>
            <c:strRef>
              <c:f>'Grafik1+2 B HH 2012'!$D$62</c:f>
              <c:strCache>
                <c:ptCount val="1"/>
                <c:pt idx="0">
                  <c:v>Gebäude und Grundstücke</c:v>
                </c:pt>
              </c:strCache>
            </c:strRef>
          </c:tx>
          <c:cat>
            <c:numRef>
              <c:f>('Grafik1+2 B HH 2012'!$A$65:$A$69,'Grafik1+2 B HH 2012'!$A$71:$A$75)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2012'!$D$65:$D$69,'Grafik1+2 B HH 2012'!$D$71:$D$75)</c:f>
              <c:numCache>
                <c:formatCode>###\ ###\ ##0\ \ ;\–\ \ </c:formatCode>
                <c:ptCount val="10"/>
                <c:pt idx="0">
                  <c:v>112.131</c:v>
                </c:pt>
                <c:pt idx="1">
                  <c:v>143.09299999999999</c:v>
                </c:pt>
                <c:pt idx="2">
                  <c:v>81.942999999999998</c:v>
                </c:pt>
                <c:pt idx="3">
                  <c:v>59.05</c:v>
                </c:pt>
                <c:pt idx="4">
                  <c:v>86.617999999999995</c:v>
                </c:pt>
                <c:pt idx="5">
                  <c:v>98.111999999999995</c:v>
                </c:pt>
                <c:pt idx="6">
                  <c:v>75.418000000000006</c:v>
                </c:pt>
                <c:pt idx="7">
                  <c:v>27.895</c:v>
                </c:pt>
                <c:pt idx="8">
                  <c:v>94.98</c:v>
                </c:pt>
                <c:pt idx="9">
                  <c:v>95.334000000000003</c:v>
                </c:pt>
              </c:numCache>
            </c:numRef>
          </c:val>
          <c:smooth val="0"/>
        </c:ser>
        <c:ser>
          <c:idx val="2"/>
          <c:order val="2"/>
          <c:tx>
            <c:strRef>
              <c:f>'Grafik1+2 B HH 2012'!$F$62</c:f>
              <c:strCache>
                <c:ptCount val="1"/>
                <c:pt idx="0">
                  <c:v>Maschinen und Betriebsausstattung</c:v>
                </c:pt>
              </c:strCache>
            </c:strRef>
          </c:tx>
          <c:cat>
            <c:numRef>
              <c:f>('Grafik1+2 B HH 2012'!$A$65:$A$69,'Grafik1+2 B HH 2012'!$A$71:$A$75)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2012'!$F$65:$F$69,'Grafik1+2 B HH 2012'!$F$71:$F$75)</c:f>
              <c:numCache>
                <c:formatCode>###\ ###\ ##0\ \ ;\–\ \ </c:formatCode>
                <c:ptCount val="10"/>
                <c:pt idx="0">
                  <c:v>928.54200000000003</c:v>
                </c:pt>
                <c:pt idx="1">
                  <c:v>899.10699999999997</c:v>
                </c:pt>
                <c:pt idx="2">
                  <c:v>958.82799999999997</c:v>
                </c:pt>
                <c:pt idx="3">
                  <c:v>893.53499999999997</c:v>
                </c:pt>
                <c:pt idx="4">
                  <c:v>782.46699999999998</c:v>
                </c:pt>
                <c:pt idx="5">
                  <c:v>801.72699999999998</c:v>
                </c:pt>
                <c:pt idx="6">
                  <c:v>600.39300000000003</c:v>
                </c:pt>
                <c:pt idx="7">
                  <c:v>643.83871299999998</c:v>
                </c:pt>
                <c:pt idx="8">
                  <c:v>871.23523899999998</c:v>
                </c:pt>
                <c:pt idx="9">
                  <c:v>948.30333900000005</c:v>
                </c:pt>
              </c:numCache>
            </c:numRef>
          </c:val>
          <c:smooth val="0"/>
        </c:ser>
        <c:dLbls>
          <c:showLegendKey val="0"/>
          <c:showVal val="0"/>
          <c:showCatName val="0"/>
          <c:showSerName val="0"/>
          <c:showPercent val="0"/>
          <c:showBubbleSize val="0"/>
        </c:dLbls>
        <c:marker val="1"/>
        <c:smooth val="0"/>
        <c:axId val="85057536"/>
        <c:axId val="85059456"/>
      </c:lineChart>
      <c:catAx>
        <c:axId val="8505753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Mio. Euro</a:t>
                </a:r>
              </a:p>
            </c:rich>
          </c:tx>
          <c:layout>
            <c:manualLayout>
              <c:xMode val="edge"/>
              <c:yMode val="edge"/>
              <c:x val="7.7680038026742726E-2"/>
              <c:y val="1.8092504649419961E-2"/>
            </c:manualLayout>
          </c:layout>
          <c:overlay val="0"/>
        </c:title>
        <c:numFmt formatCode="0_ ;\-0\ "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59456"/>
        <c:crosses val="autoZero"/>
        <c:auto val="1"/>
        <c:lblAlgn val="ctr"/>
        <c:lblOffset val="100"/>
        <c:tickMarkSkip val="1"/>
        <c:noMultiLvlLbl val="0"/>
      </c:catAx>
      <c:valAx>
        <c:axId val="85059456"/>
        <c:scaling>
          <c:orientation val="minMax"/>
        </c:scaling>
        <c:delete val="0"/>
        <c:axPos val="l"/>
        <c:majorGridlines>
          <c:spPr>
            <a:ln>
              <a:prstDash val="sysDash"/>
            </a:ln>
          </c:spPr>
        </c:majorGridlines>
        <c:numFmt formatCode="#\ ##0" sourceLinked="0"/>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85057536"/>
        <c:crosses val="autoZero"/>
        <c:crossBetween val="between"/>
      </c:valAx>
    </c:plotArea>
    <c:legend>
      <c:legendPos val="b"/>
      <c:layout>
        <c:manualLayout>
          <c:xMode val="edge"/>
          <c:yMode val="edge"/>
          <c:x val="0.25510785396940833"/>
          <c:y val="0.83583643547824493"/>
          <c:w val="0.56793685869195298"/>
          <c:h val="0.14610078968887058"/>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2811161762667E-2"/>
          <c:y val="8.345818795925844E-2"/>
          <c:w val="0.89591619468619055"/>
          <c:h val="0.72686081580747253"/>
        </c:manualLayout>
      </c:layout>
      <c:lineChart>
        <c:grouping val="standard"/>
        <c:varyColors val="0"/>
        <c:ser>
          <c:idx val="0"/>
          <c:order val="0"/>
          <c:tx>
            <c:strRef>
              <c:f>'Grafik1+2 B HH 2012'!$B$61</c:f>
              <c:strCache>
                <c:ptCount val="1"/>
                <c:pt idx="0">
                  <c:v>Investitionen in Sachanlagen insgesamt</c:v>
                </c:pt>
              </c:strCache>
            </c:strRef>
          </c:tx>
          <c:cat>
            <c:numRef>
              <c:f>('Grafik1+2 B HH 2012'!$A$65:$A$70,'Grafik1+2 B HH 2012'!$A$72:$A$75)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2012'!$C$65:$C$70,'Grafik1+2 B HH 2012'!$C$72:$C$75)</c:f>
              <c:numCache>
                <c:formatCode>#\ ##0.0\ \ ;\-\ #\ ##0.0\ \ ;\–\ \ </c:formatCode>
                <c:ptCount val="10"/>
                <c:pt idx="0">
                  <c:v>25.3</c:v>
                </c:pt>
                <c:pt idx="1">
                  <c:v>0.1</c:v>
                </c:pt>
                <c:pt idx="2">
                  <c:v>-0.1</c:v>
                </c:pt>
                <c:pt idx="3">
                  <c:v>-8.4731415460269375</c:v>
                </c:pt>
                <c:pt idx="4">
                  <c:v>-8.7655169879853219</c:v>
                </c:pt>
                <c:pt idx="5">
                  <c:v>4.5114062359766365</c:v>
                </c:pt>
                <c:pt idx="6">
                  <c:v>-24.896453698939482</c:v>
                </c:pt>
                <c:pt idx="7">
                  <c:v>-0.6032590472780015</c:v>
                </c:pt>
                <c:pt idx="8">
                  <c:v>43.838924963686765</c:v>
                </c:pt>
                <c:pt idx="9">
                  <c:v>8.0129447694702378</c:v>
                </c:pt>
              </c:numCache>
            </c:numRef>
          </c:val>
          <c:smooth val="0"/>
        </c:ser>
        <c:ser>
          <c:idx val="1"/>
          <c:order val="1"/>
          <c:tx>
            <c:strRef>
              <c:f>'Grafik1+2 B HH 2012'!$D$62</c:f>
              <c:strCache>
                <c:ptCount val="1"/>
                <c:pt idx="0">
                  <c:v>Gebäude und Grundstücke</c:v>
                </c:pt>
              </c:strCache>
            </c:strRef>
          </c:tx>
          <c:cat>
            <c:numRef>
              <c:f>('Grafik1+2 B HH 2012'!$A$65:$A$70,'Grafik1+2 B HH 2012'!$A$72:$A$75)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2012'!$E$65:$E$70,'Grafik1+2 B HH 2012'!$E$72:$E$75)</c:f>
              <c:numCache>
                <c:formatCode>#\ ##0.0\ \ ;\-\ #\ ##0.0\ \ ;\–\ \ </c:formatCode>
                <c:ptCount val="10"/>
                <c:pt idx="0">
                  <c:v>-21.7</c:v>
                </c:pt>
                <c:pt idx="1">
                  <c:v>27.6</c:v>
                </c:pt>
                <c:pt idx="2">
                  <c:v>-42.7</c:v>
                </c:pt>
                <c:pt idx="3">
                  <c:v>-27.937712800361226</c:v>
                </c:pt>
                <c:pt idx="4">
                  <c:v>46.685859441151564</c:v>
                </c:pt>
                <c:pt idx="5">
                  <c:v>13.269759172458379</c:v>
                </c:pt>
                <c:pt idx="6">
                  <c:v>-23.130707762557066</c:v>
                </c:pt>
                <c:pt idx="7">
                  <c:v>-63.012808613328389</c:v>
                </c:pt>
                <c:pt idx="8">
                  <c:v>240.49112744219394</c:v>
                </c:pt>
                <c:pt idx="9">
                  <c:v>0.37271004421984344</c:v>
                </c:pt>
              </c:numCache>
            </c:numRef>
          </c:val>
          <c:smooth val="0"/>
        </c:ser>
        <c:ser>
          <c:idx val="2"/>
          <c:order val="2"/>
          <c:tx>
            <c:strRef>
              <c:f>'Grafik1+2 B HH 2012'!$F$62</c:f>
              <c:strCache>
                <c:ptCount val="1"/>
                <c:pt idx="0">
                  <c:v>Maschinen und Betriebsausstattung</c:v>
                </c:pt>
              </c:strCache>
            </c:strRef>
          </c:tx>
          <c:cat>
            <c:numRef>
              <c:f>('Grafik1+2 B HH 2012'!$A$65:$A$70,'Grafik1+2 B HH 2012'!$A$72:$A$75)</c:f>
              <c:numCache>
                <c:formatCode>0_ ;\-0\ </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B HH 2012'!$G$65:$G$70,'Grafik1+2 B HH 2012'!$G$72:$G$75)</c:f>
              <c:numCache>
                <c:formatCode>#\ ##0.0\ \ ;\-\ #\ ##0.0\ \ ;\–\ \ </c:formatCode>
                <c:ptCount val="10"/>
                <c:pt idx="0">
                  <c:v>35</c:v>
                </c:pt>
                <c:pt idx="1">
                  <c:v>-3.2</c:v>
                </c:pt>
                <c:pt idx="2">
                  <c:v>6.6</c:v>
                </c:pt>
                <c:pt idx="3">
                  <c:v>-6.8096676359054982</c:v>
                </c:pt>
                <c:pt idx="4">
                  <c:v>-12.430179008097056</c:v>
                </c:pt>
                <c:pt idx="5">
                  <c:v>3.5420024103252956</c:v>
                </c:pt>
                <c:pt idx="6">
                  <c:v>-25.11253830792775</c:v>
                </c:pt>
                <c:pt idx="7">
                  <c:v>7.2362124475135374</c:v>
                </c:pt>
                <c:pt idx="8">
                  <c:v>35.318865021401706</c:v>
                </c:pt>
                <c:pt idx="9">
                  <c:v>8.8458428390084833</c:v>
                </c:pt>
              </c:numCache>
            </c:numRef>
          </c:val>
          <c:smooth val="0"/>
        </c:ser>
        <c:dLbls>
          <c:showLegendKey val="0"/>
          <c:showVal val="0"/>
          <c:showCatName val="0"/>
          <c:showSerName val="0"/>
          <c:showPercent val="0"/>
          <c:showBubbleSize val="0"/>
        </c:dLbls>
        <c:marker val="1"/>
        <c:smooth val="0"/>
        <c:axId val="86248064"/>
        <c:axId val="86250240"/>
      </c:lineChart>
      <c:catAx>
        <c:axId val="86248064"/>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t>
                </a:r>
              </a:p>
            </c:rich>
          </c:tx>
          <c:layout>
            <c:manualLayout>
              <c:xMode val="edge"/>
              <c:yMode val="edge"/>
              <c:x val="7.4774426781557962E-2"/>
              <c:y val="2.0039937680912771E-2"/>
            </c:manualLayout>
          </c:layout>
          <c:overlay val="0"/>
        </c:title>
        <c:numFmt formatCode="0_ ;\-0\ " sourceLinked="1"/>
        <c:majorTickMark val="cross"/>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6250240"/>
        <c:crosses val="autoZero"/>
        <c:auto val="1"/>
        <c:lblAlgn val="ctr"/>
        <c:lblOffset val="100"/>
        <c:noMultiLvlLbl val="0"/>
      </c:catAx>
      <c:valAx>
        <c:axId val="86250240"/>
        <c:scaling>
          <c:orientation val="minMax"/>
          <c:max val="250"/>
        </c:scaling>
        <c:delete val="0"/>
        <c:axPos val="l"/>
        <c:majorGridlines>
          <c:spPr>
            <a:ln>
              <a:prstDash val="sysDash"/>
            </a:ln>
          </c:spPr>
        </c:majorGridlines>
        <c:numFmt formatCode="#\ ##0;\-\ #\ ##0" sourceLinked="0"/>
        <c:majorTickMark val="none"/>
        <c:minorTickMark val="none"/>
        <c:tickLblPos val="nextTo"/>
        <c:spPr>
          <a:ln w="9525">
            <a:noFill/>
          </a:ln>
        </c:spPr>
        <c:txPr>
          <a:bodyPr/>
          <a:lstStyle/>
          <a:p>
            <a:pPr>
              <a:defRPr sz="1000">
                <a:latin typeface="Arial" panose="020B0604020202020204" pitchFamily="34" charset="0"/>
                <a:cs typeface="Arial" panose="020B0604020202020204" pitchFamily="34" charset="0"/>
              </a:defRPr>
            </a:pPr>
            <a:endParaRPr lang="de-DE"/>
          </a:p>
        </c:txPr>
        <c:crossAx val="86248064"/>
        <c:crosses val="autoZero"/>
        <c:crossBetween val="between"/>
      </c:valAx>
    </c:plotArea>
    <c:legend>
      <c:legendPos val="b"/>
      <c:layout>
        <c:manualLayout>
          <c:xMode val="edge"/>
          <c:yMode val="edge"/>
          <c:x val="0.20857326796414599"/>
          <c:y val="0.84893024746099977"/>
          <c:w val="0.57526205450733747"/>
          <c:h val="0.13352580927384078"/>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5591332636818455"/>
          <c:y val="4.529524207839699E-2"/>
          <c:w val="0.51314816230495464"/>
          <c:h val="0.84848313266255415"/>
        </c:manualLayout>
      </c:layout>
      <c:barChart>
        <c:barDir val="bar"/>
        <c:grouping val="clustered"/>
        <c:varyColors val="0"/>
        <c:ser>
          <c:idx val="0"/>
          <c:order val="0"/>
          <c:spPr>
            <a:solidFill>
              <a:schemeClr val="accent1">
                <a:lumMod val="60000"/>
                <a:lumOff val="40000"/>
              </a:schemeClr>
            </a:solidFill>
          </c:spPr>
          <c:invertIfNegative val="0"/>
          <c:cat>
            <c:strRef>
              <c:f>'Grafik3_B HH 2012'!$B$63:$B$72</c:f>
              <c:strCache>
                <c:ptCount val="10"/>
                <c:pt idx="0">
                  <c:v>26 H. v. Datenverarbeitungsgeräten, elektronischen u. optischen Erzeugnissen</c:v>
                </c:pt>
                <c:pt idx="1">
                  <c:v>32 H.v. sonstigen Waren</c:v>
                </c:pt>
                <c:pt idx="2">
                  <c:v>22 H. v. Gummi- und Kunststoffwaren</c:v>
                </c:pt>
                <c:pt idx="3">
                  <c:v>33 Reparatur u. Installation von Maschinen u. Ausrüstungen</c:v>
                </c:pt>
                <c:pt idx="4">
                  <c:v>28 Maschinenbau</c:v>
                </c:pt>
                <c:pt idx="5">
                  <c:v>20 H. v. chemischen Erzeugnissen</c:v>
                </c:pt>
                <c:pt idx="6">
                  <c:v>24 Metallerzeugung und -bearbeitung</c:v>
                </c:pt>
                <c:pt idx="7">
                  <c:v>10 H.v.Nahrungs- u. Futtermitteln</c:v>
                </c:pt>
                <c:pt idx="8">
                  <c:v>19 Mineralölverarbeitung</c:v>
                </c:pt>
                <c:pt idx="9">
                  <c:v>30 Sonstiger Fahrzeugbau</c:v>
                </c:pt>
              </c:strCache>
            </c:strRef>
          </c:cat>
          <c:val>
            <c:numRef>
              <c:f>'Grafik3_B HH 2012'!$E$63:$E$72</c:f>
              <c:numCache>
                <c:formatCode>General</c:formatCode>
                <c:ptCount val="10"/>
                <c:pt idx="0">
                  <c:v>21.123246999999999</c:v>
                </c:pt>
                <c:pt idx="1">
                  <c:v>28.862742000000001</c:v>
                </c:pt>
                <c:pt idx="2">
                  <c:v>30.359905000000001</c:v>
                </c:pt>
                <c:pt idx="3">
                  <c:v>44.520871</c:v>
                </c:pt>
                <c:pt idx="4">
                  <c:v>45.660944000000001</c:v>
                </c:pt>
                <c:pt idx="5">
                  <c:v>54.836125000000003</c:v>
                </c:pt>
                <c:pt idx="6">
                  <c:v>95.654951999999994</c:v>
                </c:pt>
                <c:pt idx="7">
                  <c:v>109.350121</c:v>
                </c:pt>
                <c:pt idx="8">
                  <c:v>224.40300500000001</c:v>
                </c:pt>
                <c:pt idx="9">
                  <c:v>258.87453599999998</c:v>
                </c:pt>
              </c:numCache>
            </c:numRef>
          </c:val>
        </c:ser>
        <c:dLbls>
          <c:showLegendKey val="0"/>
          <c:showVal val="0"/>
          <c:showCatName val="0"/>
          <c:showSerName val="0"/>
          <c:showPercent val="0"/>
          <c:showBubbleSize val="0"/>
        </c:dLbls>
        <c:gapWidth val="75"/>
        <c:axId val="86524672"/>
        <c:axId val="86526208"/>
      </c:barChart>
      <c:catAx>
        <c:axId val="86524672"/>
        <c:scaling>
          <c:orientation val="minMax"/>
        </c:scaling>
        <c:delete val="0"/>
        <c:axPos val="l"/>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6526208"/>
        <c:crosses val="autoZero"/>
        <c:auto val="1"/>
        <c:lblAlgn val="ctr"/>
        <c:lblOffset val="100"/>
        <c:noMultiLvlLbl val="0"/>
      </c:catAx>
      <c:valAx>
        <c:axId val="86526208"/>
        <c:scaling>
          <c:orientation val="minMax"/>
        </c:scaling>
        <c:delete val="0"/>
        <c:axPos val="b"/>
        <c:majorGridlines>
          <c:spPr>
            <a:ln>
              <a:prstDash val="sysDash"/>
            </a:ln>
          </c:spPr>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Mio. Euro</a:t>
                </a:r>
              </a:p>
            </c:rich>
          </c:tx>
          <c:layout>
            <c:manualLayout>
              <c:xMode val="edge"/>
              <c:yMode val="edge"/>
              <c:x val="0.66638245462035695"/>
              <c:y val="0.94017091613548309"/>
            </c:manualLayout>
          </c:layout>
          <c:overlay val="0"/>
        </c:title>
        <c:numFmt formatCode="General" sourceLinked="1"/>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86524672"/>
        <c:crosses val="autoZero"/>
        <c:crossBetween val="between"/>
        <c:majorUnit val="50"/>
      </c:valAx>
    </c:plotArea>
    <c:plotVisOnly val="1"/>
    <c:dispBlanksAs val="gap"/>
    <c:showDLblsOverMax val="0"/>
  </c:chart>
  <c:printSettings>
    <c:headerFooter/>
    <c:pageMargins b="0.59055118110236227" l="0.59055118110236227" r="0.59055118110236227" t="0.59055118110236227"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591332636818455"/>
          <c:y val="4.529524207839699E-2"/>
          <c:w val="0.51314816230495464"/>
          <c:h val="0.84848313266255415"/>
        </c:manualLayout>
      </c:layout>
      <c:barChart>
        <c:barDir val="bar"/>
        <c:grouping val="clustered"/>
        <c:varyColors val="0"/>
        <c:ser>
          <c:idx val="0"/>
          <c:order val="0"/>
          <c:spPr>
            <a:solidFill>
              <a:schemeClr val="accent1">
                <a:lumMod val="60000"/>
                <a:lumOff val="40000"/>
              </a:schemeClr>
            </a:solidFill>
          </c:spPr>
          <c:invertIfNegative val="0"/>
          <c:cat>
            <c:strRef>
              <c:f>'Grafik3_B HH 2012'!$B$63:$B$72</c:f>
              <c:strCache>
                <c:ptCount val="10"/>
                <c:pt idx="0">
                  <c:v>26 H. v. Datenverarbeitungsgeräten, elektronischen u. optischen Erzeugnissen</c:v>
                </c:pt>
                <c:pt idx="1">
                  <c:v>32 H.v. sonstigen Waren</c:v>
                </c:pt>
                <c:pt idx="2">
                  <c:v>22 H. v. Gummi- und Kunststoffwaren</c:v>
                </c:pt>
                <c:pt idx="3">
                  <c:v>33 Reparatur u. Installation von Maschinen u. Ausrüstungen</c:v>
                </c:pt>
                <c:pt idx="4">
                  <c:v>28 Maschinenbau</c:v>
                </c:pt>
                <c:pt idx="5">
                  <c:v>20 H. v. chemischen Erzeugnissen</c:v>
                </c:pt>
                <c:pt idx="6">
                  <c:v>24 Metallerzeugung und -bearbeitung</c:v>
                </c:pt>
                <c:pt idx="7">
                  <c:v>10 H.v.Nahrungs- u. Futtermitteln</c:v>
                </c:pt>
                <c:pt idx="8">
                  <c:v>19 Mineralölverarbeitung</c:v>
                </c:pt>
                <c:pt idx="9">
                  <c:v>30 Sonstiger Fahrzeugbau</c:v>
                </c:pt>
              </c:strCache>
            </c:strRef>
          </c:cat>
          <c:val>
            <c:numRef>
              <c:f>'Grafik3_B HH 2012'!$E$63:$E$72</c:f>
              <c:numCache>
                <c:formatCode>General</c:formatCode>
                <c:ptCount val="10"/>
                <c:pt idx="0">
                  <c:v>21.123246999999999</c:v>
                </c:pt>
                <c:pt idx="1">
                  <c:v>28.862742000000001</c:v>
                </c:pt>
                <c:pt idx="2">
                  <c:v>30.359905000000001</c:v>
                </c:pt>
                <c:pt idx="3">
                  <c:v>44.520871</c:v>
                </c:pt>
                <c:pt idx="4">
                  <c:v>45.660944000000001</c:v>
                </c:pt>
                <c:pt idx="5">
                  <c:v>54.836125000000003</c:v>
                </c:pt>
                <c:pt idx="6">
                  <c:v>95.654951999999994</c:v>
                </c:pt>
                <c:pt idx="7">
                  <c:v>109.350121</c:v>
                </c:pt>
                <c:pt idx="8">
                  <c:v>224.40300500000001</c:v>
                </c:pt>
                <c:pt idx="9">
                  <c:v>258.87453599999998</c:v>
                </c:pt>
              </c:numCache>
            </c:numRef>
          </c:val>
        </c:ser>
        <c:dLbls>
          <c:showLegendKey val="0"/>
          <c:showVal val="0"/>
          <c:showCatName val="0"/>
          <c:showSerName val="0"/>
          <c:showPercent val="0"/>
          <c:showBubbleSize val="0"/>
        </c:dLbls>
        <c:gapWidth val="75"/>
        <c:axId val="86542976"/>
        <c:axId val="86544768"/>
      </c:barChart>
      <c:catAx>
        <c:axId val="86542976"/>
        <c:scaling>
          <c:orientation val="minMax"/>
        </c:scaling>
        <c:delete val="0"/>
        <c:axPos val="l"/>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6544768"/>
        <c:crosses val="autoZero"/>
        <c:auto val="1"/>
        <c:lblAlgn val="ctr"/>
        <c:lblOffset val="100"/>
        <c:noMultiLvlLbl val="0"/>
      </c:catAx>
      <c:valAx>
        <c:axId val="86544768"/>
        <c:scaling>
          <c:orientation val="minMax"/>
        </c:scaling>
        <c:delete val="0"/>
        <c:axPos val="b"/>
        <c:majorGridlines>
          <c:spPr>
            <a:ln>
              <a:prstDash val="sysDash"/>
            </a:ln>
          </c:spPr>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Mio. Euro</a:t>
                </a:r>
              </a:p>
            </c:rich>
          </c:tx>
          <c:layout>
            <c:manualLayout>
              <c:xMode val="edge"/>
              <c:yMode val="edge"/>
              <c:x val="0.66638245462035695"/>
              <c:y val="0.94017091613548309"/>
            </c:manualLayout>
          </c:layout>
          <c:overlay val="0"/>
        </c:title>
        <c:numFmt formatCode="General" sourceLinked="1"/>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86542976"/>
        <c:crosses val="autoZero"/>
        <c:crossBetween val="between"/>
        <c:majorUnit val="50"/>
      </c:valAx>
    </c:plotArea>
    <c:plotVisOnly val="1"/>
    <c:dispBlanksAs val="gap"/>
    <c:showDLblsOverMax val="0"/>
  </c:chart>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76199</xdr:colOff>
      <xdr:row>0</xdr:row>
      <xdr:rowOff>19048</xdr:rowOff>
    </xdr:from>
    <xdr:ext cx="6000373" cy="9696452"/>
    <xdr:sp macro="" textlink="">
      <xdr:nvSpPr>
        <xdr:cNvPr id="2" name="Textfeld 1"/>
        <xdr:cNvSpPr txBox="1"/>
      </xdr:nvSpPr>
      <xdr:spPr>
        <a:xfrm>
          <a:off x="76199" y="19048"/>
          <a:ext cx="6000373" cy="9696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76199</xdr:colOff>
      <xdr:row>61</xdr:row>
      <xdr:rowOff>28574</xdr:rowOff>
    </xdr:from>
    <xdr:to>
      <xdr:col>7</xdr:col>
      <xdr:colOff>733048</xdr:colOff>
      <xdr:row>121</xdr:row>
      <xdr:rowOff>105074</xdr:rowOff>
    </xdr:to>
    <xdr:sp macro="" textlink="">
      <xdr:nvSpPr>
        <xdr:cNvPr id="3" name="Textfeld 2"/>
        <xdr:cNvSpPr txBox="1"/>
      </xdr:nvSpPr>
      <xdr:spPr>
        <a:xfrm>
          <a:off x="76199" y="9905999"/>
          <a:ext cx="5990849" cy="979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 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endParaRPr lang="de-DE" sz="1100"/>
        </a:p>
        <a:p>
          <a:endParaRPr lang="de-DE" sz="11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Investitionen: </a:t>
          </a:r>
          <a:endParaRPr lang="de-DE" sz="11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Aktivierte Bruttozugänge an Sachanlagen</a:t>
          </a:r>
          <a:r>
            <a:rPr lang="de-DE" sz="1000">
              <a:latin typeface="Arial" panose="020B0604020202020204" pitchFamily="34" charset="0"/>
              <a:cs typeface="Arial" panose="020B0604020202020204" pitchFamily="34" charset="0"/>
            </a:rPr>
            <a:t>. Dazu zählen auch die aktivierten Werte (Herstellungskosten) der selbst erstellten Anlagen, 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714375</xdr:colOff>
      <xdr:row>27</xdr:row>
      <xdr:rowOff>152399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95250</xdr:rowOff>
    </xdr:from>
    <xdr:to>
      <xdr:col>7</xdr:col>
      <xdr:colOff>723900</xdr:colOff>
      <xdr:row>57</xdr:row>
      <xdr:rowOff>104774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447675</xdr:colOff>
      <xdr:row>21</xdr:row>
      <xdr:rowOff>47625</xdr:rowOff>
    </xdr:from>
    <xdr:to>
      <xdr:col>4</xdr:col>
      <xdr:colOff>666750</xdr:colOff>
      <xdr:row>23</xdr:row>
      <xdr:rowOff>9525</xdr:rowOff>
    </xdr:to>
    <xdr:sp macro="" textlink="">
      <xdr:nvSpPr>
        <xdr:cNvPr id="2" name="Textfeld 1"/>
        <xdr:cNvSpPr txBox="1"/>
      </xdr:nvSpPr>
      <xdr:spPr>
        <a:xfrm>
          <a:off x="3495675" y="3609975"/>
          <a:ext cx="2190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1</xdr:rowOff>
    </xdr:from>
    <xdr:to>
      <xdr:col>7</xdr:col>
      <xdr:colOff>762000</xdr:colOff>
      <xdr:row>27</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32</xdr:row>
      <xdr:rowOff>0</xdr:rowOff>
    </xdr:from>
    <xdr:to>
      <xdr:col>7</xdr:col>
      <xdr:colOff>752475</xdr:colOff>
      <xdr:row>58</xdr:row>
      <xdr:rowOff>9524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552450</xdr:colOff>
      <xdr:row>59</xdr:row>
      <xdr:rowOff>57150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161924</xdr:rowOff>
    </xdr:from>
    <xdr:to>
      <xdr:col>7</xdr:col>
      <xdr:colOff>552450</xdr:colOff>
      <xdr:row>59</xdr:row>
      <xdr:rowOff>95249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olger.lyck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50" t="s">
        <v>6</v>
      </c>
      <c r="B3" s="250"/>
      <c r="C3" s="250"/>
      <c r="D3" s="250"/>
    </row>
    <row r="4" spans="1:7" ht="20.25" x14ac:dyDescent="0.3">
      <c r="A4" s="250" t="s">
        <v>7</v>
      </c>
      <c r="B4" s="250"/>
      <c r="C4" s="250"/>
      <c r="D4" s="250"/>
    </row>
    <row r="11" spans="1:7" ht="15" x14ac:dyDescent="0.2">
      <c r="A11" s="240"/>
      <c r="F11" s="241"/>
      <c r="G11" s="242"/>
    </row>
    <row r="13" spans="1:7" x14ac:dyDescent="0.2">
      <c r="A13" s="243"/>
    </row>
    <row r="15" spans="1:7" ht="23.25" x14ac:dyDescent="0.2">
      <c r="D15" s="251" t="s">
        <v>8</v>
      </c>
      <c r="E15" s="251"/>
      <c r="F15" s="251"/>
      <c r="G15" s="251"/>
    </row>
    <row r="16" spans="1:7" ht="15" x14ac:dyDescent="0.2">
      <c r="D16" s="252" t="s">
        <v>294</v>
      </c>
      <c r="E16" s="252"/>
      <c r="F16" s="252"/>
      <c r="G16" s="252"/>
    </row>
    <row r="18" spans="1:7" ht="25.5" x14ac:dyDescent="0.35">
      <c r="B18" s="247" t="s">
        <v>288</v>
      </c>
      <c r="C18" s="247"/>
      <c r="D18" s="247"/>
      <c r="E18" s="247"/>
      <c r="F18" s="247"/>
      <c r="G18" s="247"/>
    </row>
    <row r="19" spans="1:7" ht="25.5" x14ac:dyDescent="0.35">
      <c r="A19" s="247" t="s">
        <v>289</v>
      </c>
      <c r="B19" s="253"/>
      <c r="C19" s="253"/>
      <c r="D19" s="253"/>
      <c r="E19" s="253"/>
      <c r="F19" s="253"/>
      <c r="G19" s="253"/>
    </row>
    <row r="20" spans="1:7" ht="25.5" x14ac:dyDescent="0.35">
      <c r="A20" s="244"/>
      <c r="B20" s="247" t="s">
        <v>290</v>
      </c>
      <c r="C20" s="247"/>
      <c r="D20" s="247"/>
      <c r="E20" s="247"/>
      <c r="F20" s="247"/>
      <c r="G20" s="247"/>
    </row>
    <row r="21" spans="1:7" ht="25.5" x14ac:dyDescent="0.35">
      <c r="B21" s="247" t="s">
        <v>292</v>
      </c>
      <c r="C21" s="247"/>
      <c r="D21" s="247"/>
      <c r="E21" s="247"/>
      <c r="F21" s="247"/>
      <c r="G21" s="247"/>
    </row>
    <row r="22" spans="1:7" ht="13.5" customHeight="1" x14ac:dyDescent="0.35">
      <c r="B22" s="245"/>
      <c r="C22" s="245"/>
      <c r="D22" s="245"/>
      <c r="E22" s="245"/>
      <c r="F22" s="245"/>
      <c r="G22" s="245"/>
    </row>
    <row r="23" spans="1:7" ht="16.5" customHeight="1" x14ac:dyDescent="0.2">
      <c r="A23" s="248" t="s">
        <v>9</v>
      </c>
      <c r="B23" s="248"/>
      <c r="C23" s="248"/>
      <c r="D23" s="248"/>
      <c r="E23" s="248"/>
      <c r="F23" s="248"/>
      <c r="G23" s="248"/>
    </row>
    <row r="24" spans="1:7" ht="16.5" customHeight="1" x14ac:dyDescent="0.35">
      <c r="B24" s="245"/>
      <c r="C24" s="245"/>
      <c r="D24" s="245"/>
      <c r="E24" s="245"/>
      <c r="F24" s="245"/>
      <c r="G24" s="245"/>
    </row>
    <row r="25" spans="1:7" ht="16.5" x14ac:dyDescent="0.25">
      <c r="A25" s="246"/>
      <c r="D25" s="248" t="s">
        <v>291</v>
      </c>
      <c r="E25" s="249"/>
      <c r="F25" s="249"/>
      <c r="G25" s="249"/>
    </row>
    <row r="26" spans="1:7" ht="16.5" x14ac:dyDescent="0.25">
      <c r="B26" s="246"/>
      <c r="C26" s="246"/>
      <c r="D26" s="246"/>
      <c r="E26" s="246"/>
      <c r="F26" s="246"/>
      <c r="G26" s="246"/>
    </row>
  </sheetData>
  <mergeCells count="10">
    <mergeCell ref="B20:G20"/>
    <mergeCell ref="B21:G21"/>
    <mergeCell ref="A23:G23"/>
    <mergeCell ref="D25:G25"/>
    <mergeCell ref="A3:D3"/>
    <mergeCell ref="A4:D4"/>
    <mergeCell ref="D15:G15"/>
    <mergeCell ref="D16:G16"/>
    <mergeCell ref="B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j/12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zoomScale="120" zoomScaleNormal="120" workbookViewId="0">
      <pane ySplit="5" topLeftCell="A6" activePane="bottomLeft" state="frozen"/>
      <selection activeCell="A8" sqref="A8"/>
      <selection pane="bottomLeft" activeCell="A3" sqref="A3:A5"/>
    </sheetView>
  </sheetViews>
  <sheetFormatPr baseColWidth="10" defaultRowHeight="12.75" x14ac:dyDescent="0.2"/>
  <cols>
    <col min="1" max="1" width="5.28515625" style="15" customWidth="1"/>
    <col min="2" max="2" width="37.42578125" style="5" customWidth="1"/>
    <col min="3" max="6" width="12.28515625" style="5" customWidth="1"/>
    <col min="7" max="16384" width="11.42578125" style="5"/>
  </cols>
  <sheetData>
    <row r="1" spans="1:8" ht="38.25" customHeight="1" x14ac:dyDescent="0.2">
      <c r="A1" s="269" t="s">
        <v>262</v>
      </c>
      <c r="B1" s="269"/>
      <c r="C1" s="269"/>
      <c r="D1" s="269"/>
      <c r="E1" s="269"/>
      <c r="F1" s="269"/>
    </row>
    <row r="2" spans="1:8" x14ac:dyDescent="0.2">
      <c r="A2" s="6"/>
      <c r="B2" s="7"/>
      <c r="C2" s="8"/>
      <c r="D2" s="8"/>
      <c r="E2" s="9"/>
      <c r="F2" s="9"/>
    </row>
    <row r="3" spans="1:8" ht="16.5" customHeight="1" x14ac:dyDescent="0.2">
      <c r="A3" s="305" t="s">
        <v>156</v>
      </c>
      <c r="B3" s="271" t="s">
        <v>11</v>
      </c>
      <c r="C3" s="298" t="s">
        <v>12</v>
      </c>
      <c r="D3" s="298" t="s">
        <v>13</v>
      </c>
      <c r="E3" s="298" t="s">
        <v>14</v>
      </c>
      <c r="F3" s="296" t="s">
        <v>142</v>
      </c>
    </row>
    <row r="4" spans="1:8" ht="9" customHeight="1" x14ac:dyDescent="0.2">
      <c r="A4" s="306"/>
      <c r="B4" s="272"/>
      <c r="C4" s="298"/>
      <c r="D4" s="298"/>
      <c r="E4" s="298"/>
      <c r="F4" s="297"/>
    </row>
    <row r="5" spans="1:8" ht="13.5" x14ac:dyDescent="0.2">
      <c r="A5" s="307"/>
      <c r="B5" s="273"/>
      <c r="C5" s="299" t="s">
        <v>151</v>
      </c>
      <c r="D5" s="299"/>
      <c r="E5" s="45" t="s">
        <v>18</v>
      </c>
      <c r="F5" s="208" t="s">
        <v>151</v>
      </c>
    </row>
    <row r="6" spans="1:8" s="19" customFormat="1" x14ac:dyDescent="0.2">
      <c r="A6" s="54"/>
      <c r="B6" s="41"/>
      <c r="C6" s="33"/>
      <c r="D6" s="33"/>
      <c r="E6" s="34"/>
      <c r="F6" s="23"/>
    </row>
    <row r="7" spans="1:8" s="10" customFormat="1" ht="24" x14ac:dyDescent="0.2">
      <c r="A7" s="55" t="s">
        <v>20</v>
      </c>
      <c r="B7" s="42" t="s">
        <v>21</v>
      </c>
      <c r="C7" s="78">
        <v>4</v>
      </c>
      <c r="D7" s="78">
        <v>865</v>
      </c>
      <c r="E7" s="137" t="s">
        <v>234</v>
      </c>
      <c r="F7" s="81">
        <v>4</v>
      </c>
    </row>
    <row r="8" spans="1:8" s="10" customFormat="1" x14ac:dyDescent="0.2">
      <c r="A8" s="55" t="s">
        <v>22</v>
      </c>
      <c r="B8" s="42" t="s">
        <v>23</v>
      </c>
      <c r="C8" s="78">
        <v>2</v>
      </c>
      <c r="D8" s="137" t="s">
        <v>234</v>
      </c>
      <c r="E8" s="137" t="s">
        <v>234</v>
      </c>
      <c r="F8" s="81">
        <v>2</v>
      </c>
    </row>
    <row r="9" spans="1:8" s="10" customFormat="1" ht="24" x14ac:dyDescent="0.2">
      <c r="A9" s="55" t="s">
        <v>24</v>
      </c>
      <c r="B9" s="42" t="s">
        <v>25</v>
      </c>
      <c r="C9" s="78">
        <v>2</v>
      </c>
      <c r="D9" s="137" t="s">
        <v>234</v>
      </c>
      <c r="E9" s="137" t="s">
        <v>234</v>
      </c>
      <c r="F9" s="81">
        <v>2</v>
      </c>
    </row>
    <row r="10" spans="1:8" s="10" customFormat="1" x14ac:dyDescent="0.2">
      <c r="A10" s="55" t="s">
        <v>26</v>
      </c>
      <c r="B10" s="42" t="s">
        <v>27</v>
      </c>
      <c r="C10" s="78">
        <v>446</v>
      </c>
      <c r="D10" s="78">
        <v>82224</v>
      </c>
      <c r="E10" s="137" t="s">
        <v>234</v>
      </c>
      <c r="F10" s="85">
        <v>403</v>
      </c>
    </row>
    <row r="11" spans="1:8" s="11" customFormat="1" x14ac:dyDescent="0.2">
      <c r="A11" s="55" t="s">
        <v>28</v>
      </c>
      <c r="B11" s="46" t="s">
        <v>29</v>
      </c>
      <c r="C11" s="80">
        <v>69</v>
      </c>
      <c r="D11" s="80">
        <v>6426</v>
      </c>
      <c r="E11" s="80">
        <v>2508698.8360000001</v>
      </c>
      <c r="F11" s="80">
        <v>62</v>
      </c>
    </row>
    <row r="12" spans="1:8" s="11" customFormat="1" x14ac:dyDescent="0.2">
      <c r="A12" s="56" t="s">
        <v>30</v>
      </c>
      <c r="B12" s="47" t="s">
        <v>31</v>
      </c>
      <c r="C12" s="81">
        <v>7</v>
      </c>
      <c r="D12" s="82">
        <v>323</v>
      </c>
      <c r="E12" s="80">
        <v>174795.57500000001</v>
      </c>
      <c r="F12" s="80">
        <v>6</v>
      </c>
    </row>
    <row r="13" spans="1:8" s="11" customFormat="1" ht="12.75" customHeight="1" x14ac:dyDescent="0.2">
      <c r="A13" s="56" t="s">
        <v>32</v>
      </c>
      <c r="B13" s="47" t="s">
        <v>33</v>
      </c>
      <c r="C13" s="81">
        <v>7</v>
      </c>
      <c r="D13" s="82">
        <v>894</v>
      </c>
      <c r="E13" s="80">
        <v>557038.06099999999</v>
      </c>
      <c r="F13" s="80">
        <v>5</v>
      </c>
      <c r="H13" s="12"/>
    </row>
    <row r="14" spans="1:8" s="11" customFormat="1" ht="24" x14ac:dyDescent="0.2">
      <c r="A14" s="56" t="s">
        <v>34</v>
      </c>
      <c r="B14" s="47" t="s">
        <v>35</v>
      </c>
      <c r="C14" s="81">
        <v>5</v>
      </c>
      <c r="D14" s="82">
        <v>602</v>
      </c>
      <c r="E14" s="80">
        <v>356217.79800000001</v>
      </c>
      <c r="F14" s="80">
        <v>5</v>
      </c>
    </row>
    <row r="15" spans="1:8" s="11" customFormat="1" x14ac:dyDescent="0.2">
      <c r="A15" s="56" t="s">
        <v>36</v>
      </c>
      <c r="B15" s="47" t="s">
        <v>37</v>
      </c>
      <c r="C15" s="81">
        <v>27</v>
      </c>
      <c r="D15" s="82">
        <v>1872</v>
      </c>
      <c r="E15" s="80">
        <v>147790.08100000001</v>
      </c>
      <c r="F15" s="80">
        <v>25</v>
      </c>
    </row>
    <row r="16" spans="1:8" s="11" customFormat="1" x14ac:dyDescent="0.2">
      <c r="A16" s="56" t="s">
        <v>38</v>
      </c>
      <c r="B16" s="47" t="s">
        <v>39</v>
      </c>
      <c r="C16" s="81">
        <v>14</v>
      </c>
      <c r="D16" s="82">
        <v>2040</v>
      </c>
      <c r="E16" s="80">
        <v>769096.23699999996</v>
      </c>
      <c r="F16" s="80">
        <v>13</v>
      </c>
    </row>
    <row r="17" spans="1:6" s="11" customFormat="1" x14ac:dyDescent="0.2">
      <c r="A17" s="55" t="s">
        <v>40</v>
      </c>
      <c r="B17" s="46" t="s">
        <v>41</v>
      </c>
      <c r="C17" s="81">
        <v>3</v>
      </c>
      <c r="D17" s="82">
        <v>349</v>
      </c>
      <c r="E17" s="80">
        <v>131403.12299999999</v>
      </c>
      <c r="F17" s="80">
        <v>3</v>
      </c>
    </row>
    <row r="18" spans="1:6" s="11" customFormat="1" x14ac:dyDescent="0.2">
      <c r="A18" s="55" t="s">
        <v>42</v>
      </c>
      <c r="B18" s="46" t="s">
        <v>43</v>
      </c>
      <c r="C18" s="81">
        <v>2</v>
      </c>
      <c r="D18" s="137" t="s">
        <v>234</v>
      </c>
      <c r="E18" s="137" t="s">
        <v>234</v>
      </c>
      <c r="F18" s="82">
        <v>2</v>
      </c>
    </row>
    <row r="19" spans="1:6" s="11" customFormat="1" x14ac:dyDescent="0.2">
      <c r="A19" s="55" t="s">
        <v>44</v>
      </c>
      <c r="B19" s="46" t="s">
        <v>45</v>
      </c>
      <c r="C19" s="81">
        <v>1</v>
      </c>
      <c r="D19" s="137" t="s">
        <v>234</v>
      </c>
      <c r="E19" s="137" t="s">
        <v>234</v>
      </c>
      <c r="F19" s="82">
        <v>1</v>
      </c>
    </row>
    <row r="20" spans="1:6" s="11" customFormat="1" x14ac:dyDescent="0.2">
      <c r="A20" s="55" t="s">
        <v>46</v>
      </c>
      <c r="B20" s="46" t="s">
        <v>47</v>
      </c>
      <c r="C20" s="77">
        <v>0</v>
      </c>
      <c r="D20" s="77">
        <v>0</v>
      </c>
      <c r="E20" s="77">
        <v>0</v>
      </c>
      <c r="F20" s="77">
        <v>0</v>
      </c>
    </row>
    <row r="21" spans="1:6" s="11" customFormat="1" x14ac:dyDescent="0.2">
      <c r="A21" s="57">
        <v>15</v>
      </c>
      <c r="B21" s="44" t="s">
        <v>48</v>
      </c>
      <c r="C21" s="81">
        <v>1</v>
      </c>
      <c r="D21" s="137" t="s">
        <v>234</v>
      </c>
      <c r="E21" s="137" t="s">
        <v>234</v>
      </c>
      <c r="F21" s="77">
        <v>0</v>
      </c>
    </row>
    <row r="22" spans="1:6" s="11" customFormat="1" ht="24" x14ac:dyDescent="0.2">
      <c r="A22" s="55" t="s">
        <v>49</v>
      </c>
      <c r="B22" s="46" t="s">
        <v>50</v>
      </c>
      <c r="C22" s="81">
        <v>5</v>
      </c>
      <c r="D22" s="82">
        <v>200</v>
      </c>
      <c r="E22" s="80">
        <v>55417.264999999999</v>
      </c>
      <c r="F22" s="80">
        <v>5</v>
      </c>
    </row>
    <row r="23" spans="1:6" s="11" customFormat="1" x14ac:dyDescent="0.2">
      <c r="A23" s="55" t="s">
        <v>51</v>
      </c>
      <c r="B23" s="46" t="s">
        <v>52</v>
      </c>
      <c r="C23" s="81">
        <v>3</v>
      </c>
      <c r="D23" s="137" t="s">
        <v>234</v>
      </c>
      <c r="E23" s="137" t="s">
        <v>234</v>
      </c>
      <c r="F23" s="82">
        <v>2</v>
      </c>
    </row>
    <row r="24" spans="1:6" s="11" customFormat="1" ht="24" customHeight="1" x14ac:dyDescent="0.2">
      <c r="A24" s="55" t="s">
        <v>53</v>
      </c>
      <c r="B24" s="46" t="s">
        <v>54</v>
      </c>
      <c r="C24" s="81">
        <v>39</v>
      </c>
      <c r="D24" s="82">
        <v>1489</v>
      </c>
      <c r="E24" s="80">
        <v>159188.71100000001</v>
      </c>
      <c r="F24" s="80">
        <v>31</v>
      </c>
    </row>
    <row r="25" spans="1:6" s="11" customFormat="1" x14ac:dyDescent="0.2">
      <c r="A25" s="56" t="s">
        <v>55</v>
      </c>
      <c r="B25" s="47" t="s">
        <v>56</v>
      </c>
      <c r="C25" s="81">
        <v>38</v>
      </c>
      <c r="D25" s="137" t="s">
        <v>234</v>
      </c>
      <c r="E25" s="137" t="s">
        <v>234</v>
      </c>
      <c r="F25" s="82">
        <v>30</v>
      </c>
    </row>
    <row r="26" spans="1:6" s="11" customFormat="1" x14ac:dyDescent="0.2">
      <c r="A26" s="56" t="s">
        <v>57</v>
      </c>
      <c r="B26" s="47" t="s">
        <v>58</v>
      </c>
      <c r="C26" s="81">
        <v>17</v>
      </c>
      <c r="D26" s="137" t="s">
        <v>234</v>
      </c>
      <c r="E26" s="137" t="s">
        <v>234</v>
      </c>
      <c r="F26" s="82">
        <v>14</v>
      </c>
    </row>
    <row r="27" spans="1:6" s="11" customFormat="1" x14ac:dyDescent="0.2">
      <c r="A27" s="56" t="s">
        <v>59</v>
      </c>
      <c r="B27" s="47" t="s">
        <v>60</v>
      </c>
      <c r="C27" s="81">
        <v>21</v>
      </c>
      <c r="D27" s="82">
        <v>756</v>
      </c>
      <c r="E27" s="80">
        <v>73305.335000000006</v>
      </c>
      <c r="F27" s="80">
        <v>16</v>
      </c>
    </row>
    <row r="28" spans="1:6" s="11" customFormat="1" x14ac:dyDescent="0.2">
      <c r="A28" s="55" t="s">
        <v>61</v>
      </c>
      <c r="B28" s="46" t="s">
        <v>62</v>
      </c>
      <c r="C28" s="81">
        <v>11</v>
      </c>
      <c r="D28" s="82">
        <v>3843</v>
      </c>
      <c r="E28" s="80">
        <v>51213245.030000001</v>
      </c>
      <c r="F28" s="80">
        <v>11</v>
      </c>
    </row>
    <row r="29" spans="1:6" s="11" customFormat="1" x14ac:dyDescent="0.2">
      <c r="A29" s="55" t="s">
        <v>63</v>
      </c>
      <c r="B29" s="46" t="s">
        <v>64</v>
      </c>
      <c r="C29" s="81">
        <v>30</v>
      </c>
      <c r="D29" s="82">
        <v>3428</v>
      </c>
      <c r="E29" s="80">
        <v>1429484.865</v>
      </c>
      <c r="F29" s="80">
        <v>30</v>
      </c>
    </row>
    <row r="30" spans="1:6" s="11" customFormat="1" ht="48" x14ac:dyDescent="0.2">
      <c r="A30" s="56" t="s">
        <v>65</v>
      </c>
      <c r="B30" s="47" t="s">
        <v>66</v>
      </c>
      <c r="C30" s="81">
        <v>14</v>
      </c>
      <c r="D30" s="82">
        <v>1200</v>
      </c>
      <c r="E30" s="80">
        <v>620148.679</v>
      </c>
      <c r="F30" s="80">
        <v>14</v>
      </c>
    </row>
    <row r="31" spans="1:6" s="11" customFormat="1" ht="24" x14ac:dyDescent="0.2">
      <c r="A31" s="56" t="s">
        <v>228</v>
      </c>
      <c r="B31" s="47" t="s">
        <v>229</v>
      </c>
      <c r="C31" s="81">
        <v>6</v>
      </c>
      <c r="D31" s="82">
        <v>604</v>
      </c>
      <c r="E31" s="80">
        <v>185145.39</v>
      </c>
      <c r="F31" s="80">
        <v>6</v>
      </c>
    </row>
    <row r="32" spans="1:6" s="11" customFormat="1" x14ac:dyDescent="0.2">
      <c r="A32" s="56" t="s">
        <v>67</v>
      </c>
      <c r="B32" s="47" t="s">
        <v>68</v>
      </c>
      <c r="C32" s="81">
        <v>10</v>
      </c>
      <c r="D32" s="82">
        <v>703</v>
      </c>
      <c r="E32" s="80">
        <v>266294.14500000002</v>
      </c>
      <c r="F32" s="80">
        <v>10</v>
      </c>
    </row>
    <row r="33" spans="1:6" s="11" customFormat="1" ht="12.75" customHeight="1" x14ac:dyDescent="0.2">
      <c r="A33" s="56" t="s">
        <v>69</v>
      </c>
      <c r="B33" s="47" t="s">
        <v>70</v>
      </c>
      <c r="C33" s="81">
        <v>6</v>
      </c>
      <c r="D33" s="82">
        <v>317</v>
      </c>
      <c r="E33" s="80">
        <v>98586.061000000002</v>
      </c>
      <c r="F33" s="80">
        <v>6</v>
      </c>
    </row>
    <row r="34" spans="1:6" s="11" customFormat="1" x14ac:dyDescent="0.2">
      <c r="A34" s="55" t="s">
        <v>71</v>
      </c>
      <c r="B34" s="46" t="s">
        <v>72</v>
      </c>
      <c r="C34" s="81">
        <v>6</v>
      </c>
      <c r="D34" s="82">
        <v>865</v>
      </c>
      <c r="E34" s="80">
        <v>296104.38900000002</v>
      </c>
      <c r="F34" s="80">
        <v>6</v>
      </c>
    </row>
    <row r="35" spans="1:6" s="11" customFormat="1" x14ac:dyDescent="0.2">
      <c r="A35" s="55" t="s">
        <v>73</v>
      </c>
      <c r="B35" s="46" t="s">
        <v>74</v>
      </c>
      <c r="C35" s="81">
        <v>22</v>
      </c>
      <c r="D35" s="82">
        <v>3343</v>
      </c>
      <c r="E35" s="80">
        <v>789861.10600000003</v>
      </c>
      <c r="F35" s="80">
        <v>19</v>
      </c>
    </row>
    <row r="36" spans="1:6" s="11" customFormat="1" x14ac:dyDescent="0.2">
      <c r="A36" s="56" t="s">
        <v>75</v>
      </c>
      <c r="B36" s="47" t="s">
        <v>76</v>
      </c>
      <c r="C36" s="81">
        <v>9</v>
      </c>
      <c r="D36" s="82">
        <v>1452</v>
      </c>
      <c r="E36" s="80">
        <v>398052.34700000001</v>
      </c>
      <c r="F36" s="80">
        <v>9</v>
      </c>
    </row>
    <row r="37" spans="1:6" s="11" customFormat="1" x14ac:dyDescent="0.2">
      <c r="A37" s="56" t="s">
        <v>77</v>
      </c>
      <c r="B37" s="47" t="s">
        <v>78</v>
      </c>
      <c r="C37" s="81">
        <v>13</v>
      </c>
      <c r="D37" s="82">
        <v>1891</v>
      </c>
      <c r="E37" s="80">
        <v>391808.75900000002</v>
      </c>
      <c r="F37" s="80">
        <v>10</v>
      </c>
    </row>
    <row r="38" spans="1:6" s="11" customFormat="1" x14ac:dyDescent="0.2">
      <c r="A38" s="56" t="s">
        <v>216</v>
      </c>
      <c r="B38" s="47" t="s">
        <v>217</v>
      </c>
      <c r="C38" s="81">
        <v>7</v>
      </c>
      <c r="D38" s="82">
        <v>1544</v>
      </c>
      <c r="E38" s="80">
        <v>284215.61099999998</v>
      </c>
      <c r="F38" s="80">
        <v>5</v>
      </c>
    </row>
    <row r="39" spans="1:6" s="11" customFormat="1" ht="24" x14ac:dyDescent="0.2">
      <c r="A39" s="55" t="s">
        <v>79</v>
      </c>
      <c r="B39" s="46" t="s">
        <v>80</v>
      </c>
      <c r="C39" s="81">
        <v>17</v>
      </c>
      <c r="D39" s="82">
        <v>569</v>
      </c>
      <c r="E39" s="80">
        <v>261004.861</v>
      </c>
      <c r="F39" s="80">
        <v>15</v>
      </c>
    </row>
    <row r="40" spans="1:6" s="11" customFormat="1" ht="12.75" customHeight="1" x14ac:dyDescent="0.2">
      <c r="A40" s="56" t="s">
        <v>81</v>
      </c>
      <c r="B40" s="47" t="s">
        <v>82</v>
      </c>
      <c r="C40" s="81">
        <v>9</v>
      </c>
      <c r="D40" s="82">
        <v>103</v>
      </c>
      <c r="E40" s="80">
        <v>39445.771000000001</v>
      </c>
      <c r="F40" s="80">
        <v>9</v>
      </c>
    </row>
    <row r="41" spans="1:6" s="11" customFormat="1" x14ac:dyDescent="0.2">
      <c r="A41" s="55" t="s">
        <v>83</v>
      </c>
      <c r="B41" s="46" t="s">
        <v>84</v>
      </c>
      <c r="C41" s="81">
        <v>5</v>
      </c>
      <c r="D41" s="82">
        <v>3613</v>
      </c>
      <c r="E41" s="80">
        <v>8425789.4220000003</v>
      </c>
      <c r="F41" s="80">
        <v>5</v>
      </c>
    </row>
    <row r="42" spans="1:6" s="11" customFormat="1" x14ac:dyDescent="0.2">
      <c r="A42" s="55" t="s">
        <v>85</v>
      </c>
      <c r="B42" s="46" t="s">
        <v>86</v>
      </c>
      <c r="C42" s="81">
        <v>33</v>
      </c>
      <c r="D42" s="82">
        <v>1783</v>
      </c>
      <c r="E42" s="80">
        <v>252584.073</v>
      </c>
      <c r="F42" s="80">
        <v>24</v>
      </c>
    </row>
    <row r="43" spans="1:6" s="11" customFormat="1" ht="24" x14ac:dyDescent="0.2">
      <c r="A43" s="56" t="s">
        <v>87</v>
      </c>
      <c r="B43" s="47" t="s">
        <v>88</v>
      </c>
      <c r="C43" s="81">
        <v>13</v>
      </c>
      <c r="D43" s="82">
        <v>774</v>
      </c>
      <c r="E43" s="80">
        <v>89672.315000000002</v>
      </c>
      <c r="F43" s="80">
        <v>9</v>
      </c>
    </row>
    <row r="44" spans="1:6" s="11" customFormat="1" x14ac:dyDescent="0.2">
      <c r="A44" s="56" t="s">
        <v>89</v>
      </c>
      <c r="B44" s="47" t="s">
        <v>90</v>
      </c>
      <c r="C44" s="81">
        <v>9</v>
      </c>
      <c r="D44" s="82">
        <v>291</v>
      </c>
      <c r="E44" s="80">
        <v>48373.58</v>
      </c>
      <c r="F44" s="80">
        <v>6</v>
      </c>
    </row>
    <row r="45" spans="1:6" s="11" customFormat="1" ht="37.5" customHeight="1" x14ac:dyDescent="0.2">
      <c r="A45" s="55" t="s">
        <v>91</v>
      </c>
      <c r="B45" s="46" t="s">
        <v>92</v>
      </c>
      <c r="C45" s="81">
        <v>21</v>
      </c>
      <c r="D45" s="82">
        <v>4608</v>
      </c>
      <c r="E45" s="80">
        <v>1566018.1429999999</v>
      </c>
      <c r="F45" s="80">
        <v>20</v>
      </c>
    </row>
    <row r="46" spans="1:6" s="11" customFormat="1" ht="24" x14ac:dyDescent="0.2">
      <c r="A46" s="56" t="s">
        <v>93</v>
      </c>
      <c r="B46" s="47" t="s">
        <v>94</v>
      </c>
      <c r="C46" s="81">
        <v>10</v>
      </c>
      <c r="D46" s="82">
        <v>916</v>
      </c>
      <c r="E46" s="80">
        <v>137329.73800000001</v>
      </c>
      <c r="F46" s="80">
        <v>10</v>
      </c>
    </row>
    <row r="47" spans="1:6" s="11" customFormat="1" x14ac:dyDescent="0.2">
      <c r="A47" s="55" t="s">
        <v>95</v>
      </c>
      <c r="B47" s="46" t="s">
        <v>96</v>
      </c>
      <c r="C47" s="81">
        <v>14</v>
      </c>
      <c r="D47" s="82">
        <v>1733</v>
      </c>
      <c r="E47" s="80">
        <v>682518.13</v>
      </c>
      <c r="F47" s="80">
        <v>14</v>
      </c>
    </row>
    <row r="48" spans="1:6" s="11" customFormat="1" ht="36" x14ac:dyDescent="0.2">
      <c r="A48" s="56" t="s">
        <v>97</v>
      </c>
      <c r="B48" s="47" t="s">
        <v>98</v>
      </c>
      <c r="C48" s="81">
        <v>6</v>
      </c>
      <c r="D48" s="82">
        <v>420</v>
      </c>
      <c r="E48" s="80">
        <v>103775.094</v>
      </c>
      <c r="F48" s="80">
        <v>6</v>
      </c>
    </row>
    <row r="49" spans="1:6" s="11" customFormat="1" x14ac:dyDescent="0.2">
      <c r="A49" s="55" t="s">
        <v>99</v>
      </c>
      <c r="B49" s="46" t="s">
        <v>100</v>
      </c>
      <c r="C49" s="81">
        <v>52</v>
      </c>
      <c r="D49" s="82">
        <v>10085</v>
      </c>
      <c r="E49" s="80">
        <v>2684420.412</v>
      </c>
      <c r="F49" s="80">
        <v>50</v>
      </c>
    </row>
    <row r="50" spans="1:6" s="11" customFormat="1" ht="24" x14ac:dyDescent="0.2">
      <c r="A50" s="56" t="s">
        <v>101</v>
      </c>
      <c r="B50" s="47" t="s">
        <v>102</v>
      </c>
      <c r="C50" s="81">
        <v>14</v>
      </c>
      <c r="D50" s="137" t="s">
        <v>234</v>
      </c>
      <c r="E50" s="137" t="s">
        <v>234</v>
      </c>
      <c r="F50" s="82">
        <v>13</v>
      </c>
    </row>
    <row r="51" spans="1:6" s="11" customFormat="1" ht="24" x14ac:dyDescent="0.2">
      <c r="A51" s="56" t="s">
        <v>103</v>
      </c>
      <c r="B51" s="47" t="s">
        <v>104</v>
      </c>
      <c r="C51" s="81">
        <v>20</v>
      </c>
      <c r="D51" s="82">
        <v>4447</v>
      </c>
      <c r="E51" s="80">
        <v>1114761.5090000001</v>
      </c>
      <c r="F51" s="80">
        <v>19</v>
      </c>
    </row>
    <row r="52" spans="1:6" s="11" customFormat="1" ht="25.5" customHeight="1" x14ac:dyDescent="0.2">
      <c r="A52" s="56" t="s">
        <v>135</v>
      </c>
      <c r="B52" s="47" t="s">
        <v>136</v>
      </c>
      <c r="C52" s="81">
        <v>12</v>
      </c>
      <c r="D52" s="82">
        <v>433</v>
      </c>
      <c r="E52" s="80">
        <v>95793.695000000007</v>
      </c>
      <c r="F52" s="80">
        <v>11</v>
      </c>
    </row>
    <row r="53" spans="1:6" s="11" customFormat="1" ht="24" x14ac:dyDescent="0.2">
      <c r="A53" s="56" t="s">
        <v>105</v>
      </c>
      <c r="B53" s="47" t="s">
        <v>106</v>
      </c>
      <c r="C53" s="81">
        <v>17</v>
      </c>
      <c r="D53" s="82">
        <v>3096</v>
      </c>
      <c r="E53" s="80">
        <v>1188722.24</v>
      </c>
      <c r="F53" s="80">
        <v>17</v>
      </c>
    </row>
    <row r="54" spans="1:6" s="11" customFormat="1" ht="36" x14ac:dyDescent="0.2">
      <c r="A54" s="56" t="s">
        <v>230</v>
      </c>
      <c r="B54" s="47" t="s">
        <v>231</v>
      </c>
      <c r="C54" s="81">
        <v>5</v>
      </c>
      <c r="D54" s="82">
        <v>2005</v>
      </c>
      <c r="E54" s="137" t="s">
        <v>234</v>
      </c>
      <c r="F54" s="80">
        <v>5</v>
      </c>
    </row>
    <row r="55" spans="1:6" s="11" customFormat="1" ht="24" x14ac:dyDescent="0.2">
      <c r="A55" s="56" t="s">
        <v>232</v>
      </c>
      <c r="B55" s="47" t="s">
        <v>233</v>
      </c>
      <c r="C55" s="81">
        <v>6</v>
      </c>
      <c r="D55" s="82">
        <v>164</v>
      </c>
      <c r="E55" s="80">
        <v>22515.48</v>
      </c>
      <c r="F55" s="80">
        <v>6</v>
      </c>
    </row>
    <row r="56" spans="1:6" s="11" customFormat="1" x14ac:dyDescent="0.2">
      <c r="A56" s="55" t="s">
        <v>107</v>
      </c>
      <c r="B56" s="46" t="s">
        <v>108</v>
      </c>
      <c r="C56" s="81">
        <v>2</v>
      </c>
      <c r="D56" s="137" t="s">
        <v>234</v>
      </c>
      <c r="E56" s="137" t="s">
        <v>234</v>
      </c>
      <c r="F56" s="82">
        <v>2</v>
      </c>
    </row>
    <row r="57" spans="1:6" s="11" customFormat="1" x14ac:dyDescent="0.2">
      <c r="A57" s="55" t="s">
        <v>109</v>
      </c>
      <c r="B57" s="46" t="s">
        <v>110</v>
      </c>
      <c r="C57" s="81">
        <v>10</v>
      </c>
      <c r="D57" s="82">
        <v>15819</v>
      </c>
      <c r="E57" s="137" t="s">
        <v>234</v>
      </c>
      <c r="F57" s="80">
        <v>9</v>
      </c>
    </row>
    <row r="58" spans="1:6" s="11" customFormat="1" x14ac:dyDescent="0.2">
      <c r="A58" s="56" t="s">
        <v>111</v>
      </c>
      <c r="B58" s="47" t="s">
        <v>112</v>
      </c>
      <c r="C58" s="81">
        <v>4</v>
      </c>
      <c r="D58" s="82">
        <v>1291</v>
      </c>
      <c r="E58" s="82">
        <v>148966.72700000001</v>
      </c>
      <c r="F58" s="82">
        <v>3</v>
      </c>
    </row>
    <row r="59" spans="1:6" s="11" customFormat="1" x14ac:dyDescent="0.2">
      <c r="A59" s="56" t="s">
        <v>113</v>
      </c>
      <c r="B59" s="47" t="s">
        <v>114</v>
      </c>
      <c r="C59" s="81">
        <v>5</v>
      </c>
      <c r="D59" s="137" t="s">
        <v>234</v>
      </c>
      <c r="E59" s="137" t="s">
        <v>234</v>
      </c>
      <c r="F59" s="82">
        <v>5</v>
      </c>
    </row>
    <row r="60" spans="1:6" s="11" customFormat="1" x14ac:dyDescent="0.2">
      <c r="A60" s="55" t="s">
        <v>115</v>
      </c>
      <c r="B60" s="46" t="s">
        <v>116</v>
      </c>
      <c r="C60" s="81">
        <v>2</v>
      </c>
      <c r="D60" s="137" t="s">
        <v>234</v>
      </c>
      <c r="E60" s="137" t="s">
        <v>234</v>
      </c>
      <c r="F60" s="82">
        <v>2</v>
      </c>
    </row>
    <row r="61" spans="1:6" s="11" customFormat="1" x14ac:dyDescent="0.2">
      <c r="A61" s="55" t="s">
        <v>117</v>
      </c>
      <c r="B61" s="46" t="s">
        <v>118</v>
      </c>
      <c r="C61" s="81">
        <v>29</v>
      </c>
      <c r="D61" s="82">
        <v>4037</v>
      </c>
      <c r="E61" s="80">
        <v>849880.06200000003</v>
      </c>
      <c r="F61" s="80">
        <v>29</v>
      </c>
    </row>
    <row r="62" spans="1:6" s="11" customFormat="1" ht="24" x14ac:dyDescent="0.2">
      <c r="A62" s="56" t="s">
        <v>119</v>
      </c>
      <c r="B62" s="47" t="s">
        <v>120</v>
      </c>
      <c r="C62" s="81">
        <v>24</v>
      </c>
      <c r="D62" s="82">
        <v>2494</v>
      </c>
      <c r="E62" s="80">
        <v>391268.78100000002</v>
      </c>
      <c r="F62" s="80">
        <v>24</v>
      </c>
    </row>
    <row r="63" spans="1:6" s="11" customFormat="1" ht="24" x14ac:dyDescent="0.2">
      <c r="A63" s="55" t="s">
        <v>121</v>
      </c>
      <c r="B63" s="46" t="s">
        <v>122</v>
      </c>
      <c r="C63" s="81">
        <v>69</v>
      </c>
      <c r="D63" s="82">
        <v>15636</v>
      </c>
      <c r="E63" s="80">
        <v>4237728.7230000002</v>
      </c>
      <c r="F63" s="80">
        <v>61</v>
      </c>
    </row>
    <row r="64" spans="1:6" s="11" customFormat="1" ht="24" x14ac:dyDescent="0.2">
      <c r="A64" s="56" t="s">
        <v>123</v>
      </c>
      <c r="B64" s="47" t="s">
        <v>124</v>
      </c>
      <c r="C64" s="81">
        <v>43</v>
      </c>
      <c r="D64" s="82">
        <v>11478</v>
      </c>
      <c r="E64" s="80">
        <v>3341180.8119999999</v>
      </c>
      <c r="F64" s="80">
        <v>38</v>
      </c>
    </row>
    <row r="65" spans="1:6" s="11" customFormat="1" x14ac:dyDescent="0.2">
      <c r="A65" s="56" t="s">
        <v>218</v>
      </c>
      <c r="B65" s="47" t="s">
        <v>219</v>
      </c>
      <c r="C65" s="81">
        <v>6</v>
      </c>
      <c r="D65" s="82">
        <v>442</v>
      </c>
      <c r="E65" s="80">
        <v>57076.67</v>
      </c>
      <c r="F65" s="80">
        <v>6</v>
      </c>
    </row>
    <row r="66" spans="1:6" s="11" customFormat="1" x14ac:dyDescent="0.2">
      <c r="A66" s="56" t="s">
        <v>125</v>
      </c>
      <c r="B66" s="47" t="s">
        <v>126</v>
      </c>
      <c r="C66" s="81">
        <v>22</v>
      </c>
      <c r="D66" s="82">
        <v>1733</v>
      </c>
      <c r="E66" s="80">
        <v>395714.53600000002</v>
      </c>
      <c r="F66" s="80">
        <v>19</v>
      </c>
    </row>
    <row r="67" spans="1:6" s="11" customFormat="1" ht="24" x14ac:dyDescent="0.2">
      <c r="A67" s="56" t="s">
        <v>127</v>
      </c>
      <c r="B67" s="47" t="s">
        <v>128</v>
      </c>
      <c r="C67" s="81">
        <v>26</v>
      </c>
      <c r="D67" s="82">
        <v>4158</v>
      </c>
      <c r="E67" s="80">
        <v>896547.91099999996</v>
      </c>
      <c r="F67" s="80">
        <v>23</v>
      </c>
    </row>
    <row r="68" spans="1:6" s="11" customFormat="1" ht="24" x14ac:dyDescent="0.2">
      <c r="A68" s="55" t="s">
        <v>220</v>
      </c>
      <c r="B68" s="42" t="s">
        <v>221</v>
      </c>
      <c r="C68" s="79">
        <v>450</v>
      </c>
      <c r="D68" s="83">
        <v>83089</v>
      </c>
      <c r="E68" s="131">
        <v>88063026.868000001</v>
      </c>
      <c r="F68" s="131">
        <v>407</v>
      </c>
    </row>
    <row r="69" spans="1:6" s="13" customFormat="1" ht="25.5" customHeight="1" x14ac:dyDescent="0.2">
      <c r="A69" s="58"/>
      <c r="B69" s="119" t="s">
        <v>222</v>
      </c>
      <c r="C69" s="84"/>
      <c r="D69" s="84"/>
      <c r="E69" s="80"/>
      <c r="F69" s="80"/>
    </row>
    <row r="70" spans="1:6" s="13" customFormat="1" x14ac:dyDescent="0.2">
      <c r="A70" s="58" t="s">
        <v>223</v>
      </c>
      <c r="B70" s="43" t="s">
        <v>129</v>
      </c>
      <c r="C70" s="84">
        <v>130</v>
      </c>
      <c r="D70" s="84">
        <v>16480</v>
      </c>
      <c r="E70" s="80">
        <v>12353003.23</v>
      </c>
      <c r="F70" s="80">
        <v>117</v>
      </c>
    </row>
    <row r="71" spans="1:6" s="13" customFormat="1" x14ac:dyDescent="0.2">
      <c r="A71" s="58" t="s">
        <v>20</v>
      </c>
      <c r="B71" s="43" t="s">
        <v>130</v>
      </c>
      <c r="C71" s="84">
        <v>182</v>
      </c>
      <c r="D71" s="84">
        <v>49449</v>
      </c>
      <c r="E71" s="82">
        <v>13549420.345000001</v>
      </c>
      <c r="F71" s="82">
        <v>168</v>
      </c>
    </row>
    <row r="72" spans="1:6" s="13" customFormat="1" x14ac:dyDescent="0.2">
      <c r="A72" s="58" t="s">
        <v>224</v>
      </c>
      <c r="B72" s="43" t="s">
        <v>131</v>
      </c>
      <c r="C72" s="84">
        <v>8</v>
      </c>
      <c r="D72" s="84">
        <v>917</v>
      </c>
      <c r="E72" s="80">
        <v>751444.22100000002</v>
      </c>
      <c r="F72" s="80">
        <v>8</v>
      </c>
    </row>
    <row r="73" spans="1:6" s="13" customFormat="1" x14ac:dyDescent="0.2">
      <c r="A73" s="120" t="s">
        <v>225</v>
      </c>
      <c r="B73" s="121" t="s">
        <v>132</v>
      </c>
      <c r="C73" s="126">
        <v>117</v>
      </c>
      <c r="D73" s="126">
        <v>11595</v>
      </c>
      <c r="E73" s="127">
        <v>9676537.4670000002</v>
      </c>
      <c r="F73" s="127">
        <v>101</v>
      </c>
    </row>
    <row r="74" spans="1:6" s="13" customFormat="1" x14ac:dyDescent="0.2">
      <c r="A74" s="59"/>
      <c r="B74" s="25"/>
      <c r="C74" s="25"/>
      <c r="D74" s="25"/>
      <c r="E74" s="25"/>
      <c r="F74" s="25"/>
    </row>
    <row r="75" spans="1:6" s="13" customFormat="1" x14ac:dyDescent="0.2">
      <c r="A75" s="113" t="s">
        <v>212</v>
      </c>
      <c r="B75" s="25"/>
      <c r="C75" s="25"/>
      <c r="D75" s="25"/>
      <c r="E75" s="25"/>
      <c r="F75" s="25"/>
    </row>
    <row r="76" spans="1:6" s="13" customFormat="1" x14ac:dyDescent="0.2">
      <c r="A76" s="61"/>
    </row>
    <row r="77" spans="1:6" s="13" customFormat="1" x14ac:dyDescent="0.2">
      <c r="A77" s="61"/>
    </row>
    <row r="78" spans="1:6" s="13" customFormat="1" x14ac:dyDescent="0.2">
      <c r="A78" s="61"/>
    </row>
    <row r="79" spans="1:6" s="13" customFormat="1" x14ac:dyDescent="0.2">
      <c r="A79" s="61"/>
    </row>
    <row r="80" spans="1:6" s="13" customFormat="1" x14ac:dyDescent="0.2">
      <c r="A80" s="61"/>
    </row>
    <row r="81" spans="1:1" s="13" customFormat="1" x14ac:dyDescent="0.2">
      <c r="A81" s="61"/>
    </row>
    <row r="82" spans="1:1" s="13" customFormat="1" x14ac:dyDescent="0.2">
      <c r="A82" s="61"/>
    </row>
    <row r="83" spans="1:1" s="13" customFormat="1" x14ac:dyDescent="0.2">
      <c r="A83" s="61"/>
    </row>
    <row r="84" spans="1:1" s="13" customFormat="1" x14ac:dyDescent="0.2">
      <c r="A84" s="61"/>
    </row>
    <row r="85" spans="1:1" s="13" customFormat="1" x14ac:dyDescent="0.2">
      <c r="A85" s="61"/>
    </row>
    <row r="86" spans="1:1" s="13" customFormat="1" x14ac:dyDescent="0.2">
      <c r="A86" s="61"/>
    </row>
    <row r="87" spans="1:1" s="13" customFormat="1" x14ac:dyDescent="0.2">
      <c r="A87" s="61"/>
    </row>
    <row r="88" spans="1:1" s="13" customFormat="1" x14ac:dyDescent="0.2">
      <c r="A88" s="61"/>
    </row>
    <row r="89" spans="1:1" s="13" customFormat="1" x14ac:dyDescent="0.2">
      <c r="A89" s="61"/>
    </row>
    <row r="90" spans="1:1" s="13" customFormat="1" x14ac:dyDescent="0.2">
      <c r="A90" s="61"/>
    </row>
    <row r="91" spans="1:1" s="13" customFormat="1" x14ac:dyDescent="0.2">
      <c r="A91" s="61"/>
    </row>
    <row r="92" spans="1:1" s="13" customFormat="1" x14ac:dyDescent="0.2">
      <c r="A92" s="61"/>
    </row>
    <row r="93" spans="1:1" s="13" customFormat="1" x14ac:dyDescent="0.2">
      <c r="A93" s="61"/>
    </row>
    <row r="94" spans="1:1" s="13" customFormat="1" x14ac:dyDescent="0.2">
      <c r="A94" s="61"/>
    </row>
    <row r="95" spans="1:1" s="13" customFormat="1" x14ac:dyDescent="0.2">
      <c r="A95" s="61"/>
    </row>
    <row r="96" spans="1:1" s="13" customFormat="1" x14ac:dyDescent="0.2">
      <c r="A96" s="61"/>
    </row>
    <row r="97" spans="1:1" s="13" customFormat="1" x14ac:dyDescent="0.2">
      <c r="A97" s="61"/>
    </row>
    <row r="98" spans="1:1" s="13" customFormat="1" x14ac:dyDescent="0.2">
      <c r="A98" s="61"/>
    </row>
    <row r="99" spans="1:1" s="13" customFormat="1" x14ac:dyDescent="0.2">
      <c r="A99" s="61"/>
    </row>
    <row r="100" spans="1:1" s="13" customFormat="1" x14ac:dyDescent="0.2">
      <c r="A100" s="14"/>
    </row>
    <row r="101" spans="1:1" s="13" customFormat="1" x14ac:dyDescent="0.2">
      <c r="A101" s="14"/>
    </row>
    <row r="102" spans="1:1" s="13" customFormat="1" x14ac:dyDescent="0.2">
      <c r="A102" s="14"/>
    </row>
    <row r="103" spans="1:1" s="13" customFormat="1" x14ac:dyDescent="0.2">
      <c r="A103" s="14"/>
    </row>
    <row r="104" spans="1:1" s="13" customFormat="1" x14ac:dyDescent="0.2">
      <c r="A104" s="14"/>
    </row>
    <row r="105" spans="1:1" s="13" customFormat="1" x14ac:dyDescent="0.2">
      <c r="A105" s="14"/>
    </row>
    <row r="106" spans="1:1" s="13" customFormat="1" x14ac:dyDescent="0.2">
      <c r="A106" s="14"/>
    </row>
    <row r="107" spans="1:1" s="13" customFormat="1" x14ac:dyDescent="0.2">
      <c r="A107" s="14"/>
    </row>
    <row r="108" spans="1:1" s="13" customFormat="1" x14ac:dyDescent="0.2">
      <c r="A108" s="14"/>
    </row>
    <row r="109" spans="1:1" s="13" customFormat="1" x14ac:dyDescent="0.2">
      <c r="A109" s="14"/>
    </row>
    <row r="110" spans="1:1" s="13" customFormat="1" x14ac:dyDescent="0.2">
      <c r="A110" s="14"/>
    </row>
    <row r="111" spans="1:1" s="13" customFormat="1" x14ac:dyDescent="0.2">
      <c r="A111" s="14"/>
    </row>
    <row r="112" spans="1:1" s="13" customFormat="1" x14ac:dyDescent="0.2">
      <c r="A112" s="14"/>
    </row>
    <row r="113" spans="1:1" s="13" customFormat="1" x14ac:dyDescent="0.2">
      <c r="A113" s="14"/>
    </row>
    <row r="114" spans="1:1" s="13" customFormat="1" x14ac:dyDescent="0.2">
      <c r="A114" s="14"/>
    </row>
    <row r="115" spans="1:1" s="13" customFormat="1" x14ac:dyDescent="0.2">
      <c r="A115" s="14"/>
    </row>
    <row r="116" spans="1:1" s="13" customFormat="1" x14ac:dyDescent="0.2">
      <c r="A116" s="14"/>
    </row>
    <row r="117" spans="1:1" s="13" customFormat="1" x14ac:dyDescent="0.2">
      <c r="A117" s="14"/>
    </row>
    <row r="118" spans="1:1" s="13" customFormat="1" x14ac:dyDescent="0.2">
      <c r="A118" s="14"/>
    </row>
    <row r="119" spans="1:1" s="13" customFormat="1" x14ac:dyDescent="0.2">
      <c r="A119" s="14"/>
    </row>
    <row r="120" spans="1:1" s="13" customFormat="1" x14ac:dyDescent="0.2">
      <c r="A120" s="14"/>
    </row>
    <row r="121" spans="1:1" s="13" customFormat="1" x14ac:dyDescent="0.2">
      <c r="A121" s="14"/>
    </row>
    <row r="122" spans="1:1" s="13" customFormat="1" x14ac:dyDescent="0.2">
      <c r="A122" s="14"/>
    </row>
    <row r="123" spans="1:1" s="13" customFormat="1" x14ac:dyDescent="0.2">
      <c r="A123" s="14"/>
    </row>
    <row r="124" spans="1:1" s="13" customFormat="1" x14ac:dyDescent="0.2">
      <c r="A124" s="14"/>
    </row>
    <row r="125" spans="1:1" s="13" customFormat="1" x14ac:dyDescent="0.2">
      <c r="A125" s="14"/>
    </row>
    <row r="126" spans="1:1" s="13" customFormat="1" x14ac:dyDescent="0.2">
      <c r="A126" s="14"/>
    </row>
    <row r="127" spans="1:1" s="13" customFormat="1" x14ac:dyDescent="0.2">
      <c r="A127" s="14"/>
    </row>
    <row r="128" spans="1:1" s="13" customFormat="1" x14ac:dyDescent="0.2">
      <c r="A128" s="14"/>
    </row>
    <row r="129" spans="1:1" s="13" customFormat="1" x14ac:dyDescent="0.2">
      <c r="A129" s="14"/>
    </row>
    <row r="130" spans="1:1" s="13" customFormat="1" x14ac:dyDescent="0.2">
      <c r="A130" s="14"/>
    </row>
    <row r="131" spans="1:1" s="13" customFormat="1" x14ac:dyDescent="0.2">
      <c r="A131" s="14"/>
    </row>
    <row r="132" spans="1:1" s="13" customFormat="1" x14ac:dyDescent="0.2">
      <c r="A132" s="14"/>
    </row>
    <row r="133" spans="1:1" s="13" customFormat="1" x14ac:dyDescent="0.2">
      <c r="A133" s="14"/>
    </row>
    <row r="134" spans="1:1" s="13" customFormat="1" x14ac:dyDescent="0.2">
      <c r="A134" s="14"/>
    </row>
    <row r="135" spans="1:1" s="13" customFormat="1" x14ac:dyDescent="0.2">
      <c r="A135" s="14"/>
    </row>
    <row r="136" spans="1:1" s="13" customFormat="1" x14ac:dyDescent="0.2">
      <c r="A136" s="14"/>
    </row>
    <row r="137" spans="1:1" s="13" customFormat="1" x14ac:dyDescent="0.2">
      <c r="A137" s="14"/>
    </row>
    <row r="138" spans="1:1" s="13" customFormat="1" x14ac:dyDescent="0.2">
      <c r="A138" s="14"/>
    </row>
    <row r="139" spans="1:1" s="13" customFormat="1" x14ac:dyDescent="0.2">
      <c r="A139" s="14"/>
    </row>
    <row r="140" spans="1:1" s="13" customFormat="1" x14ac:dyDescent="0.2">
      <c r="A140" s="14"/>
    </row>
    <row r="141" spans="1:1" s="13" customFormat="1" x14ac:dyDescent="0.2">
      <c r="A141" s="14"/>
    </row>
    <row r="142" spans="1:1" s="13" customFormat="1" x14ac:dyDescent="0.2">
      <c r="A142" s="14"/>
    </row>
    <row r="143" spans="1:1" s="13" customFormat="1" x14ac:dyDescent="0.2">
      <c r="A143" s="14"/>
    </row>
    <row r="144" spans="1:1" s="13" customFormat="1" x14ac:dyDescent="0.2">
      <c r="A144" s="14"/>
    </row>
    <row r="145" spans="1:1" s="13" customFormat="1" x14ac:dyDescent="0.2">
      <c r="A145" s="14"/>
    </row>
    <row r="146" spans="1:1" s="13" customFormat="1" x14ac:dyDescent="0.2">
      <c r="A146" s="14"/>
    </row>
    <row r="147" spans="1:1" s="13" customFormat="1" x14ac:dyDescent="0.2">
      <c r="A147" s="14"/>
    </row>
    <row r="148" spans="1:1" s="13" customFormat="1" x14ac:dyDescent="0.2">
      <c r="A148" s="14"/>
    </row>
    <row r="149" spans="1:1" s="13" customFormat="1" x14ac:dyDescent="0.2">
      <c r="A149" s="14"/>
    </row>
    <row r="150" spans="1:1" s="13" customFormat="1" x14ac:dyDescent="0.2">
      <c r="A150" s="14"/>
    </row>
    <row r="151" spans="1:1" s="13" customFormat="1" x14ac:dyDescent="0.2">
      <c r="A151" s="14"/>
    </row>
    <row r="152" spans="1:1" s="13" customFormat="1" x14ac:dyDescent="0.2">
      <c r="A152" s="14"/>
    </row>
    <row r="153" spans="1:1" s="13" customFormat="1" x14ac:dyDescent="0.2">
      <c r="A153" s="14"/>
    </row>
    <row r="154" spans="1:1" s="13" customFormat="1" x14ac:dyDescent="0.2">
      <c r="A154" s="14"/>
    </row>
    <row r="155" spans="1:1" s="13" customFormat="1" x14ac:dyDescent="0.2">
      <c r="A155" s="14"/>
    </row>
    <row r="156" spans="1:1" s="13" customFormat="1" x14ac:dyDescent="0.2">
      <c r="A156" s="14"/>
    </row>
    <row r="157" spans="1:1" s="13" customFormat="1" x14ac:dyDescent="0.2">
      <c r="A157" s="14"/>
    </row>
    <row r="158" spans="1:1" s="13" customFormat="1" x14ac:dyDescent="0.2">
      <c r="A158" s="14"/>
    </row>
    <row r="159" spans="1:1" s="13" customFormat="1" x14ac:dyDescent="0.2">
      <c r="A159" s="14"/>
    </row>
    <row r="160" spans="1:1" s="13" customFormat="1" x14ac:dyDescent="0.2">
      <c r="A160" s="14"/>
    </row>
  </sheetData>
  <mergeCells count="8">
    <mergeCell ref="A1:F1"/>
    <mergeCell ref="F3:F4"/>
    <mergeCell ref="A3:A5"/>
    <mergeCell ref="B3:B5"/>
    <mergeCell ref="C3:C4"/>
    <mergeCell ref="D3:D4"/>
    <mergeCell ref="E3:E4"/>
    <mergeCell ref="C5:D5"/>
  </mergeCells>
  <conditionalFormatting sqref="A7:D7 A20:B20 A21:C21 A11:F17 A8:C9 A18:C19 F18:F19 A22:F22 A58:F58 A56:C56 A61:F73 A27:F49 A51:F53 A50:C50 F50 A59:C60 F59:F60 A24:F24 A23:C23 F23 A10:D10 F7:F10 A25:C26 F25:F26 A55:F55 A54:D54 F54 A57:D57 F56:F57">
    <cfRule type="expression" dxfId="41" priority="20">
      <formula>MOD(ROW(),2)=1</formula>
    </cfRule>
  </conditionalFormatting>
  <conditionalFormatting sqref="D8">
    <cfRule type="expression" dxfId="40" priority="17">
      <formula>MOD(ROW(),2)=1</formula>
    </cfRule>
  </conditionalFormatting>
  <conditionalFormatting sqref="D21:E21 D18:E19 D9:E9 E8">
    <cfRule type="expression" dxfId="39" priority="16">
      <formula>MOD(ROW(),2)=1</formula>
    </cfRule>
  </conditionalFormatting>
  <conditionalFormatting sqref="D56:E56">
    <cfRule type="expression" dxfId="38" priority="15">
      <formula>MOD(ROW(),2)=1</formula>
    </cfRule>
  </conditionalFormatting>
  <conditionalFormatting sqref="D60:E60">
    <cfRule type="expression" dxfId="37" priority="14">
      <formula>MOD(ROW(),2)=1</formula>
    </cfRule>
  </conditionalFormatting>
  <conditionalFormatting sqref="C20:F20">
    <cfRule type="expression" dxfId="36" priority="13">
      <formula>MOD(ROW(),2)=1</formula>
    </cfRule>
  </conditionalFormatting>
  <conditionalFormatting sqref="F21">
    <cfRule type="expression" dxfId="35" priority="12">
      <formula>MOD(ROW(),2)=1</formula>
    </cfRule>
  </conditionalFormatting>
  <conditionalFormatting sqref="D25:E25">
    <cfRule type="expression" dxfId="34" priority="11">
      <formula>MOD(ROW(),2)=1</formula>
    </cfRule>
  </conditionalFormatting>
  <conditionalFormatting sqref="D50:E50">
    <cfRule type="expression" dxfId="33" priority="9">
      <formula>MOD(ROW(),2)=1</formula>
    </cfRule>
  </conditionalFormatting>
  <conditionalFormatting sqref="D59:E59">
    <cfRule type="expression" dxfId="32" priority="8">
      <formula>MOD(ROW(),2)=1</formula>
    </cfRule>
  </conditionalFormatting>
  <conditionalFormatting sqref="D23:E23">
    <cfRule type="expression" dxfId="31" priority="6">
      <formula>MOD(ROW(),2)=1</formula>
    </cfRule>
  </conditionalFormatting>
  <conditionalFormatting sqref="E7">
    <cfRule type="expression" dxfId="30" priority="5">
      <formula>MOD(ROW(),2)=1</formula>
    </cfRule>
  </conditionalFormatting>
  <conditionalFormatting sqref="E10">
    <cfRule type="expression" dxfId="29" priority="4">
      <formula>MOD(ROW(),2)=1</formula>
    </cfRule>
  </conditionalFormatting>
  <conditionalFormatting sqref="D26:E26">
    <cfRule type="expression" dxfId="28" priority="3">
      <formula>MOD(ROW(),2)=1</formula>
    </cfRule>
  </conditionalFormatting>
  <conditionalFormatting sqref="E54">
    <cfRule type="expression" dxfId="27" priority="2">
      <formula>MOD(ROW(),2)=1</formula>
    </cfRule>
  </conditionalFormatting>
  <conditionalFormatting sqref="E57">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zoomScale="120" zoomScaleNormal="120" workbookViewId="0">
      <pane ySplit="5" topLeftCell="A6" activePane="bottomLeft" state="frozen"/>
      <selection activeCell="A8" sqref="A8"/>
      <selection pane="bottomLeft" activeCell="A3" sqref="A3:A5"/>
    </sheetView>
  </sheetViews>
  <sheetFormatPr baseColWidth="10" defaultRowHeight="12.75" x14ac:dyDescent="0.2"/>
  <cols>
    <col min="1" max="1" width="6" customWidth="1"/>
    <col min="2" max="2" width="36.28515625" customWidth="1"/>
    <col min="3" max="5" width="11.28515625" customWidth="1"/>
    <col min="6" max="6" width="7.7109375" customWidth="1"/>
    <col min="7" max="7" width="8" customWidth="1"/>
  </cols>
  <sheetData>
    <row r="1" spans="1:7" s="5" customFormat="1" ht="25.5" customHeight="1" x14ac:dyDescent="0.2">
      <c r="A1" s="269" t="s">
        <v>248</v>
      </c>
      <c r="B1" s="269"/>
      <c r="C1" s="269"/>
      <c r="D1" s="269"/>
      <c r="E1" s="269"/>
      <c r="F1" s="269"/>
      <c r="G1" s="269"/>
    </row>
    <row r="2" spans="1:7" s="5" customFormat="1" x14ac:dyDescent="0.2">
      <c r="A2" s="6"/>
      <c r="B2" s="7"/>
      <c r="C2" s="8"/>
      <c r="D2" s="8"/>
      <c r="E2" s="9"/>
      <c r="F2" s="9"/>
      <c r="G2" s="9"/>
    </row>
    <row r="3" spans="1:7" x14ac:dyDescent="0.2">
      <c r="A3" s="305" t="s">
        <v>156</v>
      </c>
      <c r="B3" s="271" t="s">
        <v>11</v>
      </c>
      <c r="C3" s="275" t="s">
        <v>146</v>
      </c>
      <c r="D3" s="275"/>
      <c r="E3" s="275"/>
      <c r="F3" s="275"/>
      <c r="G3" s="276"/>
    </row>
    <row r="4" spans="1:7" ht="37.5" customHeight="1" x14ac:dyDescent="0.2">
      <c r="A4" s="306"/>
      <c r="B4" s="272"/>
      <c r="C4" s="63" t="s">
        <v>147</v>
      </c>
      <c r="D4" s="63" t="s">
        <v>15</v>
      </c>
      <c r="E4" s="63" t="s">
        <v>141</v>
      </c>
      <c r="F4" s="63" t="s">
        <v>17</v>
      </c>
      <c r="G4" s="277" t="s">
        <v>268</v>
      </c>
    </row>
    <row r="5" spans="1:7" x14ac:dyDescent="0.2">
      <c r="A5" s="307"/>
      <c r="B5" s="273"/>
      <c r="C5" s="274" t="s">
        <v>18</v>
      </c>
      <c r="D5" s="274"/>
      <c r="E5" s="274"/>
      <c r="F5" s="63" t="s">
        <v>19</v>
      </c>
      <c r="G5" s="277"/>
    </row>
    <row r="6" spans="1:7" s="20" customFormat="1" x14ac:dyDescent="0.2">
      <c r="A6" s="54"/>
      <c r="B6" s="41"/>
      <c r="C6" s="32"/>
      <c r="D6" s="32"/>
      <c r="E6" s="32"/>
      <c r="F6" s="32"/>
      <c r="G6" s="35"/>
    </row>
    <row r="7" spans="1:7" ht="24" x14ac:dyDescent="0.2">
      <c r="A7" s="55" t="s">
        <v>20</v>
      </c>
      <c r="B7" s="42" t="s">
        <v>21</v>
      </c>
      <c r="C7" s="78">
        <v>3677.8409999999999</v>
      </c>
      <c r="D7" s="137" t="s">
        <v>234</v>
      </c>
      <c r="E7" s="137" t="s">
        <v>234</v>
      </c>
      <c r="F7" s="81">
        <v>4252</v>
      </c>
      <c r="G7" s="137" t="s">
        <v>234</v>
      </c>
    </row>
    <row r="8" spans="1:7" x14ac:dyDescent="0.2">
      <c r="A8" s="55" t="s">
        <v>22</v>
      </c>
      <c r="B8" s="42" t="s">
        <v>23</v>
      </c>
      <c r="C8" s="137" t="s">
        <v>234</v>
      </c>
      <c r="D8" s="137" t="s">
        <v>234</v>
      </c>
      <c r="E8" s="137" t="s">
        <v>234</v>
      </c>
      <c r="F8" s="137" t="s">
        <v>234</v>
      </c>
      <c r="G8" s="137" t="s">
        <v>234</v>
      </c>
    </row>
    <row r="9" spans="1:7" ht="24" x14ac:dyDescent="0.2">
      <c r="A9" s="55" t="s">
        <v>24</v>
      </c>
      <c r="B9" s="42" t="s">
        <v>25</v>
      </c>
      <c r="C9" s="137" t="s">
        <v>234</v>
      </c>
      <c r="D9" s="137" t="s">
        <v>234</v>
      </c>
      <c r="E9" s="137" t="s">
        <v>234</v>
      </c>
      <c r="F9" s="137" t="s">
        <v>234</v>
      </c>
      <c r="G9" s="137" t="s">
        <v>234</v>
      </c>
    </row>
    <row r="10" spans="1:7" x14ac:dyDescent="0.2">
      <c r="A10" s="55" t="s">
        <v>26</v>
      </c>
      <c r="B10" s="42" t="s">
        <v>27</v>
      </c>
      <c r="C10" s="78">
        <v>1039959.564</v>
      </c>
      <c r="D10" s="137" t="s">
        <v>234</v>
      </c>
      <c r="E10" s="137" t="s">
        <v>234</v>
      </c>
      <c r="F10" s="85">
        <v>12648</v>
      </c>
      <c r="G10" s="137" t="s">
        <v>234</v>
      </c>
    </row>
    <row r="11" spans="1:7" x14ac:dyDescent="0.2">
      <c r="A11" s="55" t="s">
        <v>28</v>
      </c>
      <c r="B11" s="46" t="s">
        <v>29</v>
      </c>
      <c r="C11" s="80">
        <v>109350.121</v>
      </c>
      <c r="D11" s="80">
        <v>9482</v>
      </c>
      <c r="E11" s="80">
        <v>99868.425000000003</v>
      </c>
      <c r="F11" s="80">
        <v>17017</v>
      </c>
      <c r="G11" s="132">
        <v>4.4000000000000004</v>
      </c>
    </row>
    <row r="12" spans="1:7" x14ac:dyDescent="0.2">
      <c r="A12" s="56" t="s">
        <v>30</v>
      </c>
      <c r="B12" s="47" t="s">
        <v>31</v>
      </c>
      <c r="C12" s="81">
        <v>777.101</v>
      </c>
      <c r="D12" s="77">
        <v>0</v>
      </c>
      <c r="E12" s="80">
        <v>777.101</v>
      </c>
      <c r="F12" s="80">
        <v>2406</v>
      </c>
      <c r="G12" s="132">
        <v>0.4</v>
      </c>
    </row>
    <row r="13" spans="1:7" ht="12.75" customHeight="1" x14ac:dyDescent="0.2">
      <c r="A13" s="56" t="s">
        <v>32</v>
      </c>
      <c r="B13" s="47" t="s">
        <v>33</v>
      </c>
      <c r="C13" s="81">
        <v>38656.048999999999</v>
      </c>
      <c r="D13" s="137" t="s">
        <v>234</v>
      </c>
      <c r="E13" s="137" t="s">
        <v>234</v>
      </c>
      <c r="F13" s="80">
        <v>43239</v>
      </c>
      <c r="G13" s="132">
        <v>6.9</v>
      </c>
    </row>
    <row r="14" spans="1:7" ht="24" x14ac:dyDescent="0.2">
      <c r="A14" s="56" t="s">
        <v>34</v>
      </c>
      <c r="B14" s="47" t="s">
        <v>35</v>
      </c>
      <c r="C14" s="137" t="s">
        <v>234</v>
      </c>
      <c r="D14" s="137" t="s">
        <v>234</v>
      </c>
      <c r="E14" s="137" t="s">
        <v>234</v>
      </c>
      <c r="F14" s="137" t="s">
        <v>234</v>
      </c>
      <c r="G14" s="137" t="s">
        <v>234</v>
      </c>
    </row>
    <row r="15" spans="1:7" x14ac:dyDescent="0.2">
      <c r="A15" s="56" t="s">
        <v>36</v>
      </c>
      <c r="B15" s="47" t="s">
        <v>37</v>
      </c>
      <c r="C15" s="81">
        <v>6955.8590000000004</v>
      </c>
      <c r="D15" s="137" t="s">
        <v>234</v>
      </c>
      <c r="E15" s="137" t="s">
        <v>234</v>
      </c>
      <c r="F15" s="80">
        <v>3716</v>
      </c>
      <c r="G15" s="132">
        <v>4.7</v>
      </c>
    </row>
    <row r="16" spans="1:7" x14ac:dyDescent="0.2">
      <c r="A16" s="56" t="s">
        <v>38</v>
      </c>
      <c r="B16" s="47" t="s">
        <v>39</v>
      </c>
      <c r="C16" s="81">
        <v>29253.441999999999</v>
      </c>
      <c r="D16" s="82">
        <v>5805</v>
      </c>
      <c r="E16" s="80">
        <v>23448.464</v>
      </c>
      <c r="F16" s="80">
        <v>14340</v>
      </c>
      <c r="G16" s="132">
        <v>3.8</v>
      </c>
    </row>
    <row r="17" spans="1:7" x14ac:dyDescent="0.2">
      <c r="A17" s="55" t="s">
        <v>40</v>
      </c>
      <c r="B17" s="46" t="s">
        <v>41</v>
      </c>
      <c r="C17" s="137" t="s">
        <v>234</v>
      </c>
      <c r="D17" s="137" t="s">
        <v>234</v>
      </c>
      <c r="E17" s="137" t="s">
        <v>234</v>
      </c>
      <c r="F17" s="137" t="s">
        <v>234</v>
      </c>
      <c r="G17" s="137" t="s">
        <v>234</v>
      </c>
    </row>
    <row r="18" spans="1:7" x14ac:dyDescent="0.2">
      <c r="A18" s="55" t="s">
        <v>42</v>
      </c>
      <c r="B18" s="46" t="s">
        <v>43</v>
      </c>
      <c r="C18" s="137" t="s">
        <v>234</v>
      </c>
      <c r="D18" s="77">
        <v>0</v>
      </c>
      <c r="E18" s="137" t="s">
        <v>234</v>
      </c>
      <c r="F18" s="137" t="s">
        <v>234</v>
      </c>
      <c r="G18" s="137" t="s">
        <v>234</v>
      </c>
    </row>
    <row r="19" spans="1:7" x14ac:dyDescent="0.2">
      <c r="A19" s="55" t="s">
        <v>44</v>
      </c>
      <c r="B19" s="46" t="s">
        <v>45</v>
      </c>
      <c r="C19" s="137" t="s">
        <v>234</v>
      </c>
      <c r="D19" s="77">
        <v>0</v>
      </c>
      <c r="E19" s="137" t="s">
        <v>234</v>
      </c>
      <c r="F19" s="137" t="s">
        <v>234</v>
      </c>
      <c r="G19" s="137" t="s">
        <v>234</v>
      </c>
    </row>
    <row r="20" spans="1:7" x14ac:dyDescent="0.2">
      <c r="A20" s="55" t="s">
        <v>46</v>
      </c>
      <c r="B20" s="46" t="s">
        <v>47</v>
      </c>
      <c r="C20" s="77">
        <v>0</v>
      </c>
      <c r="D20" s="77">
        <v>0</v>
      </c>
      <c r="E20" s="77">
        <v>0</v>
      </c>
      <c r="F20" s="77">
        <v>0</v>
      </c>
      <c r="G20" s="77">
        <v>0</v>
      </c>
    </row>
    <row r="21" spans="1:7" x14ac:dyDescent="0.2">
      <c r="A21" s="57">
        <v>15</v>
      </c>
      <c r="B21" s="44" t="s">
        <v>48</v>
      </c>
      <c r="C21" s="77">
        <v>0</v>
      </c>
      <c r="D21" s="77">
        <v>0</v>
      </c>
      <c r="E21" s="77">
        <v>0</v>
      </c>
      <c r="F21" s="137" t="s">
        <v>234</v>
      </c>
      <c r="G21" s="137" t="s">
        <v>234</v>
      </c>
    </row>
    <row r="22" spans="1:7" ht="24" x14ac:dyDescent="0.2">
      <c r="A22" s="55" t="s">
        <v>49</v>
      </c>
      <c r="B22" s="46" t="s">
        <v>50</v>
      </c>
      <c r="C22" s="81">
        <v>163.98599999999999</v>
      </c>
      <c r="D22" s="77">
        <v>0</v>
      </c>
      <c r="E22" s="80">
        <v>163.98599999999999</v>
      </c>
      <c r="F22" s="80">
        <v>820</v>
      </c>
      <c r="G22" s="132">
        <v>0.3</v>
      </c>
    </row>
    <row r="23" spans="1:7" x14ac:dyDescent="0.2">
      <c r="A23" s="55" t="s">
        <v>51</v>
      </c>
      <c r="B23" s="46" t="s">
        <v>52</v>
      </c>
      <c r="C23" s="137" t="s">
        <v>234</v>
      </c>
      <c r="D23" s="137" t="s">
        <v>234</v>
      </c>
      <c r="E23" s="137" t="s">
        <v>234</v>
      </c>
      <c r="F23" s="137" t="s">
        <v>234</v>
      </c>
      <c r="G23" s="137" t="s">
        <v>234</v>
      </c>
    </row>
    <row r="24" spans="1:7" ht="25.5" customHeight="1" x14ac:dyDescent="0.2">
      <c r="A24" s="55" t="s">
        <v>53</v>
      </c>
      <c r="B24" s="46" t="s">
        <v>54</v>
      </c>
      <c r="C24" s="81">
        <v>4113.74</v>
      </c>
      <c r="D24" s="137" t="s">
        <v>234</v>
      </c>
      <c r="E24" s="137" t="s">
        <v>234</v>
      </c>
      <c r="F24" s="80">
        <v>2763</v>
      </c>
      <c r="G24" s="132">
        <v>2.6</v>
      </c>
    </row>
    <row r="25" spans="1:7" x14ac:dyDescent="0.2">
      <c r="A25" s="56" t="s">
        <v>55</v>
      </c>
      <c r="B25" s="47" t="s">
        <v>56</v>
      </c>
      <c r="C25" s="137" t="s">
        <v>234</v>
      </c>
      <c r="D25" s="137" t="s">
        <v>234</v>
      </c>
      <c r="E25" s="137" t="s">
        <v>234</v>
      </c>
      <c r="F25" s="137" t="s">
        <v>234</v>
      </c>
      <c r="G25" s="137" t="s">
        <v>234</v>
      </c>
    </row>
    <row r="26" spans="1:7" x14ac:dyDescent="0.2">
      <c r="A26" s="56" t="s">
        <v>57</v>
      </c>
      <c r="B26" s="47" t="s">
        <v>58</v>
      </c>
      <c r="C26" s="137" t="s">
        <v>234</v>
      </c>
      <c r="D26" s="137" t="s">
        <v>234</v>
      </c>
      <c r="E26" s="137" t="s">
        <v>234</v>
      </c>
      <c r="F26" s="137" t="s">
        <v>234</v>
      </c>
      <c r="G26" s="137" t="s">
        <v>234</v>
      </c>
    </row>
    <row r="27" spans="1:7" x14ac:dyDescent="0.2">
      <c r="A27" s="56" t="s">
        <v>59</v>
      </c>
      <c r="B27" s="47" t="s">
        <v>60</v>
      </c>
      <c r="C27" s="81">
        <v>1626.078</v>
      </c>
      <c r="D27" s="77">
        <v>0</v>
      </c>
      <c r="E27" s="80">
        <v>1626.078</v>
      </c>
      <c r="F27" s="80">
        <v>2151</v>
      </c>
      <c r="G27" s="132">
        <v>2.2000000000000002</v>
      </c>
    </row>
    <row r="28" spans="1:7" x14ac:dyDescent="0.2">
      <c r="A28" s="55" t="s">
        <v>61</v>
      </c>
      <c r="B28" s="46" t="s">
        <v>62</v>
      </c>
      <c r="C28" s="81">
        <v>224403.005</v>
      </c>
      <c r="D28" s="81">
        <v>13346</v>
      </c>
      <c r="E28" s="81">
        <v>211057</v>
      </c>
      <c r="F28" s="80">
        <v>58393</v>
      </c>
      <c r="G28" s="132">
        <v>0.4</v>
      </c>
    </row>
    <row r="29" spans="1:7" x14ac:dyDescent="0.2">
      <c r="A29" s="55" t="s">
        <v>63</v>
      </c>
      <c r="B29" s="46" t="s">
        <v>64</v>
      </c>
      <c r="C29" s="81">
        <v>54836.125</v>
      </c>
      <c r="D29" s="82">
        <v>7575</v>
      </c>
      <c r="E29" s="80">
        <v>47260.959999999999</v>
      </c>
      <c r="F29" s="80">
        <v>15997</v>
      </c>
      <c r="G29" s="132">
        <v>3.8</v>
      </c>
    </row>
    <row r="30" spans="1:7" ht="48" x14ac:dyDescent="0.2">
      <c r="A30" s="56" t="s">
        <v>65</v>
      </c>
      <c r="B30" s="47" t="s">
        <v>66</v>
      </c>
      <c r="C30" s="81">
        <v>20220.832999999999</v>
      </c>
      <c r="D30" s="82">
        <v>4900</v>
      </c>
      <c r="E30" s="80">
        <v>15320.526</v>
      </c>
      <c r="F30" s="80">
        <v>16851</v>
      </c>
      <c r="G30" s="132">
        <v>3.3</v>
      </c>
    </row>
    <row r="31" spans="1:7" ht="24" x14ac:dyDescent="0.2">
      <c r="A31" s="56" t="s">
        <v>228</v>
      </c>
      <c r="B31" s="47" t="s">
        <v>229</v>
      </c>
      <c r="C31" s="81">
        <v>4193.0770000000002</v>
      </c>
      <c r="D31" s="137" t="s">
        <v>234</v>
      </c>
      <c r="E31" s="137" t="s">
        <v>234</v>
      </c>
      <c r="F31" s="80">
        <v>6942</v>
      </c>
      <c r="G31" s="132">
        <v>2.2999999999999998</v>
      </c>
    </row>
    <row r="32" spans="1:7" x14ac:dyDescent="0.2">
      <c r="A32" s="56" t="s">
        <v>67</v>
      </c>
      <c r="B32" s="47" t="s">
        <v>68</v>
      </c>
      <c r="C32" s="81">
        <v>7350.7640000000001</v>
      </c>
      <c r="D32" s="137" t="s">
        <v>234</v>
      </c>
      <c r="E32" s="137" t="s">
        <v>234</v>
      </c>
      <c r="F32" s="80">
        <v>10456</v>
      </c>
      <c r="G32" s="132">
        <v>2.8</v>
      </c>
    </row>
    <row r="33" spans="1:7" ht="12.75" customHeight="1" x14ac:dyDescent="0.2">
      <c r="A33" s="56" t="s">
        <v>69</v>
      </c>
      <c r="B33" s="47" t="s">
        <v>70</v>
      </c>
      <c r="C33" s="81">
        <v>2072.3270000000002</v>
      </c>
      <c r="D33" s="137" t="s">
        <v>234</v>
      </c>
      <c r="E33" s="137" t="s">
        <v>234</v>
      </c>
      <c r="F33" s="80">
        <v>6537</v>
      </c>
      <c r="G33" s="132">
        <v>2.1</v>
      </c>
    </row>
    <row r="34" spans="1:7" x14ac:dyDescent="0.2">
      <c r="A34" s="55" t="s">
        <v>71</v>
      </c>
      <c r="B34" s="46" t="s">
        <v>72</v>
      </c>
      <c r="C34" s="81">
        <v>9501.223</v>
      </c>
      <c r="D34" s="137" t="s">
        <v>234</v>
      </c>
      <c r="E34" s="137" t="s">
        <v>234</v>
      </c>
      <c r="F34" s="80">
        <v>10984</v>
      </c>
      <c r="G34" s="132">
        <v>3.2</v>
      </c>
    </row>
    <row r="35" spans="1:7" x14ac:dyDescent="0.2">
      <c r="A35" s="55" t="s">
        <v>73</v>
      </c>
      <c r="B35" s="46" t="s">
        <v>74</v>
      </c>
      <c r="C35" s="81">
        <v>30359.904999999999</v>
      </c>
      <c r="D35" s="137" t="s">
        <v>234</v>
      </c>
      <c r="E35" s="137" t="s">
        <v>234</v>
      </c>
      <c r="F35" s="80">
        <v>9082</v>
      </c>
      <c r="G35" s="132">
        <v>3.8</v>
      </c>
    </row>
    <row r="36" spans="1:7" x14ac:dyDescent="0.2">
      <c r="A36" s="56" t="s">
        <v>75</v>
      </c>
      <c r="B36" s="47" t="s">
        <v>76</v>
      </c>
      <c r="C36" s="81">
        <v>16294.062</v>
      </c>
      <c r="D36" s="137" t="s">
        <v>234</v>
      </c>
      <c r="E36" s="137" t="s">
        <v>234</v>
      </c>
      <c r="F36" s="80">
        <v>11222</v>
      </c>
      <c r="G36" s="132">
        <v>4.0999999999999996</v>
      </c>
    </row>
    <row r="37" spans="1:7" x14ac:dyDescent="0.2">
      <c r="A37" s="56" t="s">
        <v>77</v>
      </c>
      <c r="B37" s="47" t="s">
        <v>78</v>
      </c>
      <c r="C37" s="81">
        <v>14065.843000000001</v>
      </c>
      <c r="D37" s="137" t="s">
        <v>234</v>
      </c>
      <c r="E37" s="137" t="s">
        <v>234</v>
      </c>
      <c r="F37" s="80">
        <v>7438</v>
      </c>
      <c r="G37" s="132">
        <v>3.6</v>
      </c>
    </row>
    <row r="38" spans="1:7" x14ac:dyDescent="0.2">
      <c r="A38" s="56" t="s">
        <v>216</v>
      </c>
      <c r="B38" s="47" t="s">
        <v>217</v>
      </c>
      <c r="C38" s="81">
        <v>12504.039000000001</v>
      </c>
      <c r="D38" s="137" t="s">
        <v>234</v>
      </c>
      <c r="E38" s="137" t="s">
        <v>234</v>
      </c>
      <c r="F38" s="80">
        <v>8098</v>
      </c>
      <c r="G38" s="132">
        <v>4.4000000000000004</v>
      </c>
    </row>
    <row r="39" spans="1:7" ht="24" x14ac:dyDescent="0.2">
      <c r="A39" s="55" t="s">
        <v>79</v>
      </c>
      <c r="B39" s="46" t="s">
        <v>80</v>
      </c>
      <c r="C39" s="81">
        <v>5253.59</v>
      </c>
      <c r="D39" s="82">
        <v>423</v>
      </c>
      <c r="E39" s="80">
        <v>4830.3270000000002</v>
      </c>
      <c r="F39" s="80">
        <v>9233</v>
      </c>
      <c r="G39" s="132">
        <v>2</v>
      </c>
    </row>
    <row r="40" spans="1:7" ht="12.75" customHeight="1" x14ac:dyDescent="0.2">
      <c r="A40" s="56" t="s">
        <v>81</v>
      </c>
      <c r="B40" s="47" t="s">
        <v>82</v>
      </c>
      <c r="C40" s="81">
        <v>899.39400000000001</v>
      </c>
      <c r="D40" s="137" t="s">
        <v>234</v>
      </c>
      <c r="E40" s="137" t="s">
        <v>234</v>
      </c>
      <c r="F40" s="80">
        <v>8732</v>
      </c>
      <c r="G40" s="132">
        <v>2.2999999999999998</v>
      </c>
    </row>
    <row r="41" spans="1:7" x14ac:dyDescent="0.2">
      <c r="A41" s="55" t="s">
        <v>83</v>
      </c>
      <c r="B41" s="46" t="s">
        <v>84</v>
      </c>
      <c r="C41" s="81">
        <v>95654.952000000005</v>
      </c>
      <c r="D41" s="82">
        <v>5376</v>
      </c>
      <c r="E41" s="80">
        <v>90279.126000000004</v>
      </c>
      <c r="F41" s="80">
        <v>26475</v>
      </c>
      <c r="G41" s="132">
        <v>1.1000000000000001</v>
      </c>
    </row>
    <row r="42" spans="1:7" x14ac:dyDescent="0.2">
      <c r="A42" s="55" t="s">
        <v>85</v>
      </c>
      <c r="B42" s="46" t="s">
        <v>86</v>
      </c>
      <c r="C42" s="81">
        <v>7454.5820000000003</v>
      </c>
      <c r="D42" s="82">
        <v>362</v>
      </c>
      <c r="E42" s="80">
        <v>7092.616</v>
      </c>
      <c r="F42" s="80">
        <v>4181</v>
      </c>
      <c r="G42" s="132">
        <v>3</v>
      </c>
    </row>
    <row r="43" spans="1:7" ht="24" x14ac:dyDescent="0.2">
      <c r="A43" s="56" t="s">
        <v>87</v>
      </c>
      <c r="B43" s="47" t="s">
        <v>88</v>
      </c>
      <c r="C43" s="81">
        <v>3235.0390000000002</v>
      </c>
      <c r="D43" s="77">
        <v>0</v>
      </c>
      <c r="E43" s="80">
        <v>3235.0390000000002</v>
      </c>
      <c r="F43" s="80">
        <v>4180</v>
      </c>
      <c r="G43" s="132">
        <v>3.6</v>
      </c>
    </row>
    <row r="44" spans="1:7" x14ac:dyDescent="0.2">
      <c r="A44" s="56" t="s">
        <v>89</v>
      </c>
      <c r="B44" s="47" t="s">
        <v>90</v>
      </c>
      <c r="C44" s="81">
        <v>318.62700000000001</v>
      </c>
      <c r="D44" s="77">
        <v>0</v>
      </c>
      <c r="E44" s="80">
        <v>318.62700000000001</v>
      </c>
      <c r="F44" s="80">
        <v>1095</v>
      </c>
      <c r="G44" s="132">
        <v>0.7</v>
      </c>
    </row>
    <row r="45" spans="1:7" ht="36" x14ac:dyDescent="0.2">
      <c r="A45" s="55" t="s">
        <v>91</v>
      </c>
      <c r="B45" s="46" t="s">
        <v>92</v>
      </c>
      <c r="C45" s="81">
        <v>21123.246999999999</v>
      </c>
      <c r="D45" s="82">
        <v>213</v>
      </c>
      <c r="E45" s="80">
        <v>20910.219000000001</v>
      </c>
      <c r="F45" s="80">
        <v>4584</v>
      </c>
      <c r="G45" s="132">
        <v>1.3</v>
      </c>
    </row>
    <row r="46" spans="1:7" ht="25.5" customHeight="1" x14ac:dyDescent="0.2">
      <c r="A46" s="56" t="s">
        <v>93</v>
      </c>
      <c r="B46" s="47" t="s">
        <v>94</v>
      </c>
      <c r="C46" s="81">
        <v>3237.5569999999998</v>
      </c>
      <c r="D46" s="82">
        <v>173</v>
      </c>
      <c r="E46" s="80">
        <v>3064.3020000000001</v>
      </c>
      <c r="F46" s="80">
        <v>3534</v>
      </c>
      <c r="G46" s="132">
        <v>2.4</v>
      </c>
    </row>
    <row r="47" spans="1:7" x14ac:dyDescent="0.2">
      <c r="A47" s="55" t="s">
        <v>95</v>
      </c>
      <c r="B47" s="46" t="s">
        <v>96</v>
      </c>
      <c r="C47" s="81">
        <v>5447.1040000000003</v>
      </c>
      <c r="D47" s="137" t="s">
        <v>234</v>
      </c>
      <c r="E47" s="137" t="s">
        <v>234</v>
      </c>
      <c r="F47" s="80">
        <v>3143</v>
      </c>
      <c r="G47" s="132">
        <v>0.8</v>
      </c>
    </row>
    <row r="48" spans="1:7" ht="36" x14ac:dyDescent="0.2">
      <c r="A48" s="56" t="s">
        <v>97</v>
      </c>
      <c r="B48" s="47" t="s">
        <v>98</v>
      </c>
      <c r="C48" s="81">
        <v>1155.4259999999999</v>
      </c>
      <c r="D48" s="137" t="s">
        <v>234</v>
      </c>
      <c r="E48" s="137" t="s">
        <v>234</v>
      </c>
      <c r="F48" s="80">
        <v>2751</v>
      </c>
      <c r="G48" s="132">
        <v>1.1000000000000001</v>
      </c>
    </row>
    <row r="49" spans="1:7" x14ac:dyDescent="0.2">
      <c r="A49" s="55" t="s">
        <v>99</v>
      </c>
      <c r="B49" s="46" t="s">
        <v>100</v>
      </c>
      <c r="C49" s="81">
        <v>45660.944000000003</v>
      </c>
      <c r="D49" s="82">
        <v>3532</v>
      </c>
      <c r="E49" s="80">
        <v>42129.247000000003</v>
      </c>
      <c r="F49" s="80">
        <v>4528</v>
      </c>
      <c r="G49" s="132">
        <v>1.7</v>
      </c>
    </row>
    <row r="50" spans="1:7" ht="24" x14ac:dyDescent="0.2">
      <c r="A50" s="56" t="s">
        <v>101</v>
      </c>
      <c r="B50" s="47" t="s">
        <v>102</v>
      </c>
      <c r="C50" s="137" t="s">
        <v>234</v>
      </c>
      <c r="D50" s="137" t="s">
        <v>234</v>
      </c>
      <c r="E50" s="137" t="s">
        <v>234</v>
      </c>
      <c r="F50" s="137" t="s">
        <v>234</v>
      </c>
      <c r="G50" s="137" t="s">
        <v>234</v>
      </c>
    </row>
    <row r="51" spans="1:7" ht="24" x14ac:dyDescent="0.2">
      <c r="A51" s="56" t="s">
        <v>103</v>
      </c>
      <c r="B51" s="47" t="s">
        <v>104</v>
      </c>
      <c r="C51" s="81">
        <v>21300.375</v>
      </c>
      <c r="D51" s="137" t="s">
        <v>234</v>
      </c>
      <c r="E51" s="137" t="s">
        <v>234</v>
      </c>
      <c r="F51" s="80">
        <v>4790</v>
      </c>
      <c r="G51" s="132">
        <v>1.9</v>
      </c>
    </row>
    <row r="52" spans="1:7" ht="25.5" customHeight="1" x14ac:dyDescent="0.2">
      <c r="A52" s="56" t="s">
        <v>135</v>
      </c>
      <c r="B52" s="47" t="s">
        <v>136</v>
      </c>
      <c r="C52" s="81">
        <v>1303.1089999999999</v>
      </c>
      <c r="D52" s="137" t="s">
        <v>234</v>
      </c>
      <c r="E52" s="137" t="s">
        <v>234</v>
      </c>
      <c r="F52" s="80">
        <v>3009</v>
      </c>
      <c r="G52" s="132">
        <v>1.4</v>
      </c>
    </row>
    <row r="53" spans="1:7" ht="24" x14ac:dyDescent="0.2">
      <c r="A53" s="56" t="s">
        <v>105</v>
      </c>
      <c r="B53" s="47" t="s">
        <v>106</v>
      </c>
      <c r="C53" s="81">
        <v>8288.3369999999995</v>
      </c>
      <c r="D53" s="137" t="s">
        <v>234</v>
      </c>
      <c r="E53" s="137" t="s">
        <v>234</v>
      </c>
      <c r="F53" s="80">
        <v>2677</v>
      </c>
      <c r="G53" s="132">
        <v>0.7</v>
      </c>
    </row>
    <row r="54" spans="1:7" ht="36" x14ac:dyDescent="0.2">
      <c r="A54" s="56" t="s">
        <v>230</v>
      </c>
      <c r="B54" s="47" t="s">
        <v>231</v>
      </c>
      <c r="C54" s="81">
        <v>2097.5909999999999</v>
      </c>
      <c r="D54" s="137" t="s">
        <v>234</v>
      </c>
      <c r="E54" s="137" t="s">
        <v>234</v>
      </c>
      <c r="F54" s="80">
        <v>1046</v>
      </c>
      <c r="G54" s="137" t="s">
        <v>234</v>
      </c>
    </row>
    <row r="55" spans="1:7" ht="24" x14ac:dyDescent="0.2">
      <c r="A55" s="56" t="s">
        <v>232</v>
      </c>
      <c r="B55" s="47" t="s">
        <v>233</v>
      </c>
      <c r="C55" s="81">
        <v>194.649</v>
      </c>
      <c r="D55" s="77">
        <v>0</v>
      </c>
      <c r="E55" s="80">
        <v>194.649</v>
      </c>
      <c r="F55" s="80">
        <v>1187</v>
      </c>
      <c r="G55" s="132">
        <v>0.9</v>
      </c>
    </row>
    <row r="56" spans="1:7" x14ac:dyDescent="0.2">
      <c r="A56" s="55" t="s">
        <v>107</v>
      </c>
      <c r="B56" s="46" t="s">
        <v>108</v>
      </c>
      <c r="C56" s="137" t="s">
        <v>234</v>
      </c>
      <c r="D56" s="77">
        <v>0</v>
      </c>
      <c r="E56" s="137" t="s">
        <v>234</v>
      </c>
      <c r="F56" s="137" t="s">
        <v>234</v>
      </c>
      <c r="G56" s="137" t="s">
        <v>234</v>
      </c>
    </row>
    <row r="57" spans="1:7" x14ac:dyDescent="0.2">
      <c r="A57" s="55" t="s">
        <v>109</v>
      </c>
      <c r="B57" s="46" t="s">
        <v>110</v>
      </c>
      <c r="C57" s="137" t="s">
        <v>234</v>
      </c>
      <c r="D57" s="137" t="s">
        <v>234</v>
      </c>
      <c r="E57" s="137" t="s">
        <v>234</v>
      </c>
      <c r="F57" s="137" t="s">
        <v>234</v>
      </c>
      <c r="G57" s="137" t="s">
        <v>234</v>
      </c>
    </row>
    <row r="58" spans="1:7" x14ac:dyDescent="0.2">
      <c r="A58" s="56" t="s">
        <v>111</v>
      </c>
      <c r="B58" s="47" t="s">
        <v>112</v>
      </c>
      <c r="C58" s="137" t="s">
        <v>234</v>
      </c>
      <c r="D58" s="137" t="s">
        <v>234</v>
      </c>
      <c r="E58" s="137" t="s">
        <v>234</v>
      </c>
      <c r="F58" s="137" t="s">
        <v>234</v>
      </c>
      <c r="G58" s="137" t="s">
        <v>234</v>
      </c>
    </row>
    <row r="59" spans="1:7" x14ac:dyDescent="0.2">
      <c r="A59" s="56" t="s">
        <v>113</v>
      </c>
      <c r="B59" s="47" t="s">
        <v>114</v>
      </c>
      <c r="C59" s="137" t="s">
        <v>234</v>
      </c>
      <c r="D59" s="137" t="s">
        <v>234</v>
      </c>
      <c r="E59" s="137" t="s">
        <v>234</v>
      </c>
      <c r="F59" s="137" t="s">
        <v>234</v>
      </c>
      <c r="G59" s="137" t="s">
        <v>234</v>
      </c>
    </row>
    <row r="60" spans="1:7" x14ac:dyDescent="0.2">
      <c r="A60" s="55" t="s">
        <v>115</v>
      </c>
      <c r="B60" s="46" t="s">
        <v>116</v>
      </c>
      <c r="C60" s="137" t="s">
        <v>234</v>
      </c>
      <c r="D60" s="77">
        <v>0</v>
      </c>
      <c r="E60" s="137" t="s">
        <v>234</v>
      </c>
      <c r="F60" s="137" t="s">
        <v>234</v>
      </c>
      <c r="G60" s="137" t="s">
        <v>234</v>
      </c>
    </row>
    <row r="61" spans="1:7" x14ac:dyDescent="0.2">
      <c r="A61" s="55" t="s">
        <v>117</v>
      </c>
      <c r="B61" s="46" t="s">
        <v>118</v>
      </c>
      <c r="C61" s="81">
        <v>28862.741999999998</v>
      </c>
      <c r="D61" s="137" t="s">
        <v>234</v>
      </c>
      <c r="E61" s="137" t="s">
        <v>234</v>
      </c>
      <c r="F61" s="80">
        <v>7150</v>
      </c>
      <c r="G61" s="132">
        <v>3.4</v>
      </c>
    </row>
    <row r="62" spans="1:7" ht="24" x14ac:dyDescent="0.2">
      <c r="A62" s="56" t="s">
        <v>119</v>
      </c>
      <c r="B62" s="47" t="s">
        <v>120</v>
      </c>
      <c r="C62" s="81">
        <v>19222.182000000001</v>
      </c>
      <c r="D62" s="137" t="s">
        <v>234</v>
      </c>
      <c r="E62" s="137" t="s">
        <v>234</v>
      </c>
      <c r="F62" s="80">
        <v>7707</v>
      </c>
      <c r="G62" s="132">
        <v>4.9000000000000004</v>
      </c>
    </row>
    <row r="63" spans="1:7" ht="24" x14ac:dyDescent="0.2">
      <c r="A63" s="55" t="s">
        <v>121</v>
      </c>
      <c r="B63" s="46" t="s">
        <v>122</v>
      </c>
      <c r="C63" s="81">
        <v>44520.870999999999</v>
      </c>
      <c r="D63" s="82">
        <v>3718</v>
      </c>
      <c r="E63" s="80">
        <v>40803.106</v>
      </c>
      <c r="F63" s="80">
        <v>2847</v>
      </c>
      <c r="G63" s="132">
        <v>1.1000000000000001</v>
      </c>
    </row>
    <row r="64" spans="1:7" ht="24" x14ac:dyDescent="0.2">
      <c r="A64" s="56" t="s">
        <v>123</v>
      </c>
      <c r="B64" s="47" t="s">
        <v>124</v>
      </c>
      <c r="C64" s="81">
        <v>34721.487999999998</v>
      </c>
      <c r="D64" s="137" t="s">
        <v>234</v>
      </c>
      <c r="E64" s="137" t="s">
        <v>234</v>
      </c>
      <c r="F64" s="80">
        <v>3025</v>
      </c>
      <c r="G64" s="132">
        <v>1</v>
      </c>
    </row>
    <row r="65" spans="1:7" x14ac:dyDescent="0.2">
      <c r="A65" s="56" t="s">
        <v>218</v>
      </c>
      <c r="B65" s="47" t="s">
        <v>219</v>
      </c>
      <c r="C65" s="81">
        <v>751.69</v>
      </c>
      <c r="D65" s="137" t="s">
        <v>234</v>
      </c>
      <c r="E65" s="137" t="s">
        <v>234</v>
      </c>
      <c r="F65" s="80">
        <v>1701</v>
      </c>
      <c r="G65" s="132">
        <v>1.3</v>
      </c>
    </row>
    <row r="66" spans="1:7" x14ac:dyDescent="0.2">
      <c r="A66" s="56" t="s">
        <v>125</v>
      </c>
      <c r="B66" s="47" t="s">
        <v>126</v>
      </c>
      <c r="C66" s="81">
        <v>2042.422</v>
      </c>
      <c r="D66" s="82">
        <v>89</v>
      </c>
      <c r="E66" s="80">
        <v>1953.826</v>
      </c>
      <c r="F66" s="80">
        <v>1179</v>
      </c>
      <c r="G66" s="132">
        <v>0.5</v>
      </c>
    </row>
    <row r="67" spans="1:7" ht="24" x14ac:dyDescent="0.2">
      <c r="A67" s="56" t="s">
        <v>127</v>
      </c>
      <c r="B67" s="47" t="s">
        <v>128</v>
      </c>
      <c r="C67" s="81">
        <v>9799.3829999999998</v>
      </c>
      <c r="D67" s="137" t="s">
        <v>234</v>
      </c>
      <c r="E67" s="137" t="s">
        <v>234</v>
      </c>
      <c r="F67" s="80">
        <v>2357</v>
      </c>
      <c r="G67" s="132">
        <v>1.1000000000000001</v>
      </c>
    </row>
    <row r="68" spans="1:7" ht="24" x14ac:dyDescent="0.2">
      <c r="A68" s="55" t="s">
        <v>220</v>
      </c>
      <c r="B68" s="42" t="s">
        <v>221</v>
      </c>
      <c r="C68" s="79">
        <v>1043637.405</v>
      </c>
      <c r="D68" s="83">
        <v>95334</v>
      </c>
      <c r="E68" s="131">
        <v>948303.33900000004</v>
      </c>
      <c r="F68" s="131">
        <v>12560</v>
      </c>
      <c r="G68" s="134">
        <v>1.185102808882933</v>
      </c>
    </row>
    <row r="69" spans="1:7" ht="25.5" customHeight="1" x14ac:dyDescent="0.2">
      <c r="A69" s="58"/>
      <c r="B69" s="119" t="s">
        <v>222</v>
      </c>
      <c r="C69" s="84"/>
      <c r="D69" s="84"/>
      <c r="E69" s="80"/>
      <c r="F69" s="80"/>
      <c r="G69" s="132"/>
    </row>
    <row r="70" spans="1:7" x14ac:dyDescent="0.2">
      <c r="A70" s="58" t="s">
        <v>223</v>
      </c>
      <c r="B70" s="43" t="s">
        <v>129</v>
      </c>
      <c r="C70" s="84">
        <v>222392.71299999999</v>
      </c>
      <c r="D70" s="84">
        <v>17432</v>
      </c>
      <c r="E70" s="80">
        <v>204961.05799999999</v>
      </c>
      <c r="F70" s="80">
        <v>13495</v>
      </c>
      <c r="G70" s="132">
        <v>1.8</v>
      </c>
    </row>
    <row r="71" spans="1:7" x14ac:dyDescent="0.2">
      <c r="A71" s="58" t="s">
        <v>20</v>
      </c>
      <c r="B71" s="43" t="s">
        <v>130</v>
      </c>
      <c r="C71" s="84">
        <v>458595.12300000002</v>
      </c>
      <c r="D71" s="84">
        <v>53484</v>
      </c>
      <c r="E71" s="82">
        <v>405110.717</v>
      </c>
      <c r="F71" s="82">
        <v>9274</v>
      </c>
      <c r="G71" s="133">
        <v>3.4</v>
      </c>
    </row>
    <row r="72" spans="1:7" x14ac:dyDescent="0.2">
      <c r="A72" s="58" t="s">
        <v>224</v>
      </c>
      <c r="B72" s="43" t="s">
        <v>131</v>
      </c>
      <c r="C72" s="84">
        <v>3859.85</v>
      </c>
      <c r="D72" s="137" t="s">
        <v>234</v>
      </c>
      <c r="E72" s="137" t="s">
        <v>234</v>
      </c>
      <c r="F72" s="80">
        <v>4209</v>
      </c>
      <c r="G72" s="132">
        <v>0.5</v>
      </c>
    </row>
    <row r="73" spans="1:7" x14ac:dyDescent="0.2">
      <c r="A73" s="120" t="s">
        <v>225</v>
      </c>
      <c r="B73" s="121" t="s">
        <v>132</v>
      </c>
      <c r="C73" s="126">
        <v>131340.976</v>
      </c>
      <c r="D73" s="126">
        <v>10994</v>
      </c>
      <c r="E73" s="127">
        <v>120346.783</v>
      </c>
      <c r="F73" s="127">
        <v>11327</v>
      </c>
      <c r="G73" s="135">
        <v>1.4</v>
      </c>
    </row>
    <row r="74" spans="1:7" x14ac:dyDescent="0.2">
      <c r="A74" s="62"/>
    </row>
    <row r="75" spans="1:7" x14ac:dyDescent="0.2">
      <c r="A75" s="62"/>
    </row>
    <row r="76" spans="1:7" x14ac:dyDescent="0.2">
      <c r="A76" s="62"/>
    </row>
    <row r="77" spans="1:7" x14ac:dyDescent="0.2">
      <c r="A77" s="62"/>
    </row>
    <row r="78" spans="1:7" x14ac:dyDescent="0.2">
      <c r="A78" s="62"/>
    </row>
    <row r="79" spans="1:7" x14ac:dyDescent="0.2">
      <c r="A79" s="62"/>
    </row>
    <row r="80" spans="1:7"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row r="97" spans="1:1" x14ac:dyDescent="0.2">
      <c r="A97" s="62"/>
    </row>
  </sheetData>
  <mergeCells count="6">
    <mergeCell ref="A1:G1"/>
    <mergeCell ref="A3:A5"/>
    <mergeCell ref="B3:B5"/>
    <mergeCell ref="C5:E5"/>
    <mergeCell ref="G4:G5"/>
    <mergeCell ref="C3:G3"/>
  </mergeCells>
  <conditionalFormatting sqref="A7:C7 A24:C24 A11:G11 A8:B9 A63:G63 A16:G16 E12:G12 A29:G30 E27:G27 A45:G46 A43:C44 E43:G44 E55:G55 A56:B60 A51:C55 A50:B50 A22:C22 E22:G22 A23:B23 F7 A10:C10 F10 A12:C13 F13:G13 A14:B14 A15:C15 F15:G15 A17:B21 F24:G24 A27:C28 F28:G28 A39:G39 A31:C38 F31:G38 A41:G42 A40:C40 F40:G40 A49:G49 A47:C48 F47:G48 F51:G53 F54 A61:C62 F61:G62 A66:G66 A64:C65 F64:G65 A68:G71 A67:C67 F67:G67 A73:G73 A72:C72 F72:G72 A25:B26">
    <cfRule type="expression" dxfId="25" priority="25">
      <formula>MOD(ROW(),2)=1</formula>
    </cfRule>
  </conditionalFormatting>
  <conditionalFormatting sqref="C21:E21 D22">
    <cfRule type="expression" dxfId="24" priority="24">
      <formula>MOD(ROW(),2)=1</formula>
    </cfRule>
  </conditionalFormatting>
  <conditionalFormatting sqref="D27 C20:G20 D18:D19 D12">
    <cfRule type="expression" dxfId="23" priority="19">
      <formula>MOD(ROW(),2)=1</formula>
    </cfRule>
  </conditionalFormatting>
  <conditionalFormatting sqref="C8:G9">
    <cfRule type="expression" dxfId="22" priority="22">
      <formula>MOD(ROW(),2)=1</formula>
    </cfRule>
  </conditionalFormatting>
  <conditionalFormatting sqref="G19 E18:F19 C18:C19">
    <cfRule type="expression" dxfId="21" priority="21">
      <formula>MOD(ROW(),2)=1</formula>
    </cfRule>
  </conditionalFormatting>
  <conditionalFormatting sqref="E60:G60 C60 E56:G56 C56">
    <cfRule type="expression" dxfId="20" priority="20">
      <formula>MOD(ROW(),2)=1</formula>
    </cfRule>
  </conditionalFormatting>
  <conditionalFormatting sqref="D43:D44">
    <cfRule type="expression" dxfId="19" priority="18">
      <formula>MOD(ROW(),2)=1</formula>
    </cfRule>
  </conditionalFormatting>
  <conditionalFormatting sqref="D55">
    <cfRule type="expression" dxfId="18" priority="17">
      <formula>MOD(ROW(),2)=1</formula>
    </cfRule>
  </conditionalFormatting>
  <conditionalFormatting sqref="D60 D56">
    <cfRule type="expression" dxfId="17" priority="16">
      <formula>MOD(ROW(),2)=1</formula>
    </cfRule>
  </conditionalFormatting>
  <conditionalFormatting sqref="C50:G50">
    <cfRule type="expression" dxfId="16" priority="15">
      <formula>MOD(ROW(),2)=1</formula>
    </cfRule>
  </conditionalFormatting>
  <conditionalFormatting sqref="C59:G59">
    <cfRule type="expression" dxfId="15" priority="14">
      <formula>MOD(ROW(),2)=1</formula>
    </cfRule>
  </conditionalFormatting>
  <conditionalFormatting sqref="C25:G25">
    <cfRule type="expression" dxfId="14" priority="13">
      <formula>MOD(ROW(),2)=1</formula>
    </cfRule>
  </conditionalFormatting>
  <conditionalFormatting sqref="G23">
    <cfRule type="expression" dxfId="13" priority="12">
      <formula>MOD(ROW(),2)=1</formula>
    </cfRule>
  </conditionalFormatting>
  <conditionalFormatting sqref="D26:E26 D24:E24 C23:F23 F21:G21 G18 C17:G17 D15:E15 C14:G14 D13:E13 G10 D10:E10 D7:E7">
    <cfRule type="expression" dxfId="12" priority="11">
      <formula>MOD(ROW(),2)=1</formula>
    </cfRule>
  </conditionalFormatting>
  <conditionalFormatting sqref="D31:E38">
    <cfRule type="expression" dxfId="11" priority="10">
      <formula>MOD(ROW(),2)=1</formula>
    </cfRule>
  </conditionalFormatting>
  <conditionalFormatting sqref="D72:E72 D67:E67 D64:E65">
    <cfRule type="expression" dxfId="10" priority="7">
      <formula>MOD(ROW(),2)=1</formula>
    </cfRule>
  </conditionalFormatting>
  <conditionalFormatting sqref="D40:E40">
    <cfRule type="expression" dxfId="9" priority="9">
      <formula>MOD(ROW(),2)=1</formula>
    </cfRule>
  </conditionalFormatting>
  <conditionalFormatting sqref="D61:E62 C57:G58 G54 D51:E54 D47:E48">
    <cfRule type="expression" dxfId="8" priority="8">
      <formula>MOD(ROW(),2)=1</formula>
    </cfRule>
  </conditionalFormatting>
  <conditionalFormatting sqref="G7">
    <cfRule type="expression" dxfId="7" priority="6">
      <formula>MOD(ROW(),2)=1</formula>
    </cfRule>
  </conditionalFormatting>
  <conditionalFormatting sqref="C26">
    <cfRule type="expression" dxfId="6" priority="5">
      <formula>MOD(ROW(),2)=1</formula>
    </cfRule>
  </conditionalFormatting>
  <conditionalFormatting sqref="F26">
    <cfRule type="expression" dxfId="5" priority="4">
      <formula>MOD(ROW(),2)=1</formula>
    </cfRule>
  </conditionalFormatting>
  <conditionalFormatting sqref="G26">
    <cfRule type="expression" dxfId="4" priority="3">
      <formula>MOD(ROW(),2)=1</formula>
    </cfRule>
  </conditionalFormatting>
  <conditionalFormatting sqref="D28">
    <cfRule type="expression" dxfId="3" priority="2">
      <formula>MOD(ROW(),2)=1</formula>
    </cfRule>
  </conditionalFormatting>
  <conditionalFormatting sqref="E2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120" zoomScaleNormal="120" workbookViewId="0">
      <selection sqref="A1:I1"/>
    </sheetView>
  </sheetViews>
  <sheetFormatPr baseColWidth="10" defaultRowHeight="12.75" x14ac:dyDescent="0.2"/>
  <cols>
    <col min="1" max="1" width="6.42578125" customWidth="1"/>
    <col min="2" max="9" width="10.7109375" customWidth="1"/>
  </cols>
  <sheetData>
    <row r="1" spans="1:9" ht="25.5" customHeight="1" x14ac:dyDescent="0.2">
      <c r="A1" s="300" t="s">
        <v>249</v>
      </c>
      <c r="B1" s="300"/>
      <c r="C1" s="300"/>
      <c r="D1" s="300"/>
      <c r="E1" s="300"/>
      <c r="F1" s="300"/>
      <c r="G1" s="300"/>
      <c r="H1" s="300"/>
      <c r="I1" s="300"/>
    </row>
    <row r="2" spans="1:9" x14ac:dyDescent="0.2">
      <c r="A2" s="4"/>
      <c r="B2" s="48"/>
      <c r="C2" s="48"/>
      <c r="D2" s="48"/>
      <c r="E2" s="48"/>
      <c r="F2" s="48"/>
      <c r="G2" s="48"/>
      <c r="H2" s="48"/>
      <c r="I2" s="48"/>
    </row>
    <row r="3" spans="1:9" x14ac:dyDescent="0.2">
      <c r="A3" s="314" t="s">
        <v>157</v>
      </c>
      <c r="B3" s="301" t="s">
        <v>260</v>
      </c>
      <c r="C3" s="301"/>
      <c r="D3" s="302" t="s">
        <v>134</v>
      </c>
      <c r="E3" s="302"/>
      <c r="F3" s="302"/>
      <c r="G3" s="302"/>
      <c r="H3" s="301" t="s">
        <v>138</v>
      </c>
      <c r="I3" s="303"/>
    </row>
    <row r="4" spans="1:9" ht="25.5" customHeight="1" x14ac:dyDescent="0.2">
      <c r="A4" s="315"/>
      <c r="B4" s="301"/>
      <c r="C4" s="301"/>
      <c r="D4" s="301" t="s">
        <v>15</v>
      </c>
      <c r="E4" s="301"/>
      <c r="F4" s="301" t="s">
        <v>16</v>
      </c>
      <c r="G4" s="301"/>
      <c r="H4" s="301"/>
      <c r="I4" s="303"/>
    </row>
    <row r="5" spans="1:9" ht="38.25" customHeight="1" x14ac:dyDescent="0.2">
      <c r="A5" s="316"/>
      <c r="B5" s="49" t="s">
        <v>18</v>
      </c>
      <c r="C5" s="50" t="s">
        <v>139</v>
      </c>
      <c r="D5" s="49" t="s">
        <v>18</v>
      </c>
      <c r="E5" s="50" t="s">
        <v>139</v>
      </c>
      <c r="F5" s="49" t="s">
        <v>18</v>
      </c>
      <c r="G5" s="50" t="s">
        <v>139</v>
      </c>
      <c r="H5" s="49" t="s">
        <v>19</v>
      </c>
      <c r="I5" s="51" t="s">
        <v>139</v>
      </c>
    </row>
    <row r="6" spans="1:9" x14ac:dyDescent="0.2">
      <c r="A6" s="52"/>
      <c r="B6" s="36"/>
      <c r="C6" s="37"/>
      <c r="D6" s="36"/>
      <c r="E6" s="37"/>
      <c r="F6" s="36"/>
      <c r="G6" s="37"/>
      <c r="H6" s="36"/>
      <c r="I6" s="37"/>
    </row>
    <row r="7" spans="1:9" x14ac:dyDescent="0.2">
      <c r="A7" s="72">
        <v>2003</v>
      </c>
      <c r="B7" s="66">
        <v>1040673</v>
      </c>
      <c r="C7" s="317">
        <v>25.3</v>
      </c>
      <c r="D7" s="66">
        <v>112131</v>
      </c>
      <c r="E7" s="317">
        <v>-21.7</v>
      </c>
      <c r="F7" s="66">
        <v>928542</v>
      </c>
      <c r="G7" s="317">
        <v>35</v>
      </c>
      <c r="H7" s="66">
        <v>10868</v>
      </c>
      <c r="I7" s="317">
        <v>29.9</v>
      </c>
    </row>
    <row r="8" spans="1:9" x14ac:dyDescent="0.2">
      <c r="A8" s="72">
        <v>2004</v>
      </c>
      <c r="B8" s="67">
        <v>1042199</v>
      </c>
      <c r="C8" s="317">
        <v>0.1</v>
      </c>
      <c r="D8" s="67">
        <v>143093</v>
      </c>
      <c r="E8" s="317">
        <v>27.6</v>
      </c>
      <c r="F8" s="67">
        <v>899107</v>
      </c>
      <c r="G8" s="317">
        <v>-3.2</v>
      </c>
      <c r="H8" s="67">
        <v>11075</v>
      </c>
      <c r="I8" s="317">
        <v>1.9</v>
      </c>
    </row>
    <row r="9" spans="1:9" x14ac:dyDescent="0.2">
      <c r="A9" s="73">
        <v>2005</v>
      </c>
      <c r="B9" s="67">
        <v>1040771</v>
      </c>
      <c r="C9" s="322">
        <v>-0.1</v>
      </c>
      <c r="D9" s="67">
        <v>81943</v>
      </c>
      <c r="E9" s="322">
        <v>-42.7</v>
      </c>
      <c r="F9" s="67">
        <v>958828</v>
      </c>
      <c r="G9" s="322">
        <v>6.6</v>
      </c>
      <c r="H9" s="67">
        <v>11315</v>
      </c>
      <c r="I9" s="322">
        <v>2.2000000000000002</v>
      </c>
    </row>
    <row r="10" spans="1:9" x14ac:dyDescent="0.2">
      <c r="A10" s="72">
        <v>2006</v>
      </c>
      <c r="B10" s="67">
        <v>952585</v>
      </c>
      <c r="C10" s="322">
        <v>-8.4731415460269233</v>
      </c>
      <c r="D10" s="67">
        <v>59050</v>
      </c>
      <c r="E10" s="322">
        <v>-27.937712800361226</v>
      </c>
      <c r="F10" s="67">
        <v>893535</v>
      </c>
      <c r="G10" s="322">
        <v>-6.8096676359055124</v>
      </c>
      <c r="H10" s="67">
        <v>10330</v>
      </c>
      <c r="I10" s="322">
        <v>-8.7052585064074322</v>
      </c>
    </row>
    <row r="11" spans="1:9" x14ac:dyDescent="0.2">
      <c r="A11" s="74">
        <v>2007</v>
      </c>
      <c r="B11" s="68">
        <v>869086</v>
      </c>
      <c r="C11" s="322">
        <v>-8.7655169879853219</v>
      </c>
      <c r="D11" s="67">
        <v>86618</v>
      </c>
      <c r="E11" s="322">
        <v>46.685859441151564</v>
      </c>
      <c r="F11" s="67">
        <v>782467</v>
      </c>
      <c r="G11" s="322">
        <v>-12.430179008097056</v>
      </c>
      <c r="H11" s="67">
        <v>9411</v>
      </c>
      <c r="I11" s="322">
        <v>-8.8964181994191591</v>
      </c>
    </row>
    <row r="12" spans="1:9" x14ac:dyDescent="0.2">
      <c r="A12" s="75">
        <v>2008</v>
      </c>
      <c r="B12" s="68">
        <v>908294</v>
      </c>
      <c r="C12" s="322">
        <v>4.5114062359766365</v>
      </c>
      <c r="D12" s="66">
        <v>98112</v>
      </c>
      <c r="E12" s="322">
        <v>13.269759172458393</v>
      </c>
      <c r="F12" s="67">
        <v>810182</v>
      </c>
      <c r="G12" s="322">
        <v>3.5420024103252956</v>
      </c>
      <c r="H12" s="67">
        <v>9928</v>
      </c>
      <c r="I12" s="322">
        <v>5.4935713526724044</v>
      </c>
    </row>
    <row r="13" spans="1:9" x14ac:dyDescent="0.2">
      <c r="A13" s="75"/>
      <c r="B13" s="68"/>
      <c r="C13" s="323"/>
      <c r="D13" s="66"/>
      <c r="E13" s="323"/>
      <c r="F13" s="69"/>
      <c r="G13" s="323"/>
      <c r="H13" s="69"/>
      <c r="I13" s="323"/>
    </row>
    <row r="14" spans="1:9" ht="13.5" x14ac:dyDescent="0.2">
      <c r="A14" s="72" t="s">
        <v>153</v>
      </c>
      <c r="B14" s="66">
        <v>899839</v>
      </c>
      <c r="C14" s="325" t="s">
        <v>140</v>
      </c>
      <c r="D14" s="66">
        <v>98112</v>
      </c>
      <c r="E14" s="325" t="s">
        <v>140</v>
      </c>
      <c r="F14" s="66">
        <v>801727</v>
      </c>
      <c r="G14" s="325" t="s">
        <v>140</v>
      </c>
      <c r="H14" s="66">
        <v>10583</v>
      </c>
      <c r="I14" s="325" t="s">
        <v>140</v>
      </c>
    </row>
    <row r="15" spans="1:9" x14ac:dyDescent="0.2">
      <c r="A15" s="72">
        <v>2009</v>
      </c>
      <c r="B15" s="66">
        <v>675811</v>
      </c>
      <c r="C15" s="317">
        <v>-24.896453698939482</v>
      </c>
      <c r="D15" s="66">
        <v>75418</v>
      </c>
      <c r="E15" s="317">
        <v>-23.13070776255708</v>
      </c>
      <c r="F15" s="66">
        <v>600393</v>
      </c>
      <c r="G15" s="317">
        <v>-25.11253830792775</v>
      </c>
      <c r="H15" s="66">
        <v>8213</v>
      </c>
      <c r="I15" s="317">
        <v>-22.394406123027494</v>
      </c>
    </row>
    <row r="16" spans="1:9" x14ac:dyDescent="0.2">
      <c r="A16" s="72">
        <v>2010</v>
      </c>
      <c r="B16" s="66">
        <v>671734.10900000005</v>
      </c>
      <c r="C16" s="317">
        <v>-0.6032590472780015</v>
      </c>
      <c r="D16" s="66">
        <v>27895</v>
      </c>
      <c r="E16" s="317">
        <v>-63.012808613328382</v>
      </c>
      <c r="F16" s="66">
        <v>643838.71299999999</v>
      </c>
      <c r="G16" s="317">
        <v>7.2362124475135374</v>
      </c>
      <c r="H16" s="66">
        <v>8426</v>
      </c>
      <c r="I16" s="317">
        <v>2.5934494094727967</v>
      </c>
    </row>
    <row r="17" spans="1:9" x14ac:dyDescent="0.2">
      <c r="A17" s="72">
        <v>2011</v>
      </c>
      <c r="B17" s="67">
        <v>966215.12100000004</v>
      </c>
      <c r="C17" s="317">
        <v>43.838924963686765</v>
      </c>
      <c r="D17" s="66">
        <v>94980</v>
      </c>
      <c r="E17" s="317">
        <v>240.49112744219394</v>
      </c>
      <c r="F17" s="66">
        <v>871235.23899999994</v>
      </c>
      <c r="G17" s="317">
        <v>35.318865021401706</v>
      </c>
      <c r="H17" s="66">
        <v>11792</v>
      </c>
      <c r="I17" s="317">
        <v>39.947780678851188</v>
      </c>
    </row>
    <row r="18" spans="1:9" x14ac:dyDescent="0.2">
      <c r="A18" s="91">
        <v>2012</v>
      </c>
      <c r="B18" s="136">
        <v>1043637.405</v>
      </c>
      <c r="C18" s="324">
        <v>8.0129447694702378</v>
      </c>
      <c r="D18" s="92">
        <v>95334</v>
      </c>
      <c r="E18" s="324">
        <v>0.37271004421984344</v>
      </c>
      <c r="F18" s="92">
        <v>948303.33900000004</v>
      </c>
      <c r="G18" s="324">
        <v>8.8458428390085118</v>
      </c>
      <c r="H18" s="92">
        <v>12560</v>
      </c>
      <c r="I18" s="324">
        <v>6.5128900949796389</v>
      </c>
    </row>
    <row r="19" spans="1:9" x14ac:dyDescent="0.2">
      <c r="A19" s="64"/>
      <c r="B19" s="65"/>
      <c r="C19" s="65"/>
      <c r="D19" s="65"/>
      <c r="E19" s="65"/>
      <c r="F19" s="65"/>
      <c r="G19" s="65"/>
      <c r="H19" s="65"/>
      <c r="I19" s="65"/>
    </row>
    <row r="20" spans="1:9" x14ac:dyDescent="0.2">
      <c r="A20" s="115" t="s">
        <v>213</v>
      </c>
      <c r="B20" s="39"/>
      <c r="C20" s="39"/>
      <c r="D20" s="39"/>
      <c r="E20" s="39"/>
      <c r="F20" s="39"/>
      <c r="G20" s="39"/>
      <c r="H20" s="39"/>
      <c r="I20" s="39"/>
    </row>
    <row r="21" spans="1:9" x14ac:dyDescent="0.2">
      <c r="A21" s="116" t="s">
        <v>214</v>
      </c>
      <c r="B21" s="40"/>
      <c r="C21" s="40"/>
      <c r="D21" s="40"/>
      <c r="E21" s="40"/>
      <c r="F21" s="40"/>
      <c r="G21" s="40"/>
      <c r="H21" s="40"/>
      <c r="I21" s="40"/>
    </row>
    <row r="22" spans="1:9" x14ac:dyDescent="0.2">
      <c r="A22" s="117" t="s">
        <v>215</v>
      </c>
      <c r="B22" s="38"/>
      <c r="C22" s="38"/>
      <c r="D22" s="38"/>
      <c r="E22" s="38"/>
      <c r="F22" s="38"/>
      <c r="G22" s="38"/>
      <c r="H22" s="38"/>
      <c r="I22" s="38"/>
    </row>
    <row r="23" spans="1:9" x14ac:dyDescent="0.2">
      <c r="A23" s="62"/>
    </row>
    <row r="24" spans="1:9" x14ac:dyDescent="0.2">
      <c r="A24" s="62"/>
    </row>
    <row r="25" spans="1:9" x14ac:dyDescent="0.2">
      <c r="A25" s="62"/>
    </row>
    <row r="26" spans="1:9" x14ac:dyDescent="0.2">
      <c r="A26" s="62"/>
    </row>
    <row r="27" spans="1:9" x14ac:dyDescent="0.2">
      <c r="A27" s="62"/>
    </row>
    <row r="28" spans="1:9" x14ac:dyDescent="0.2">
      <c r="A28" s="62"/>
    </row>
    <row r="29" spans="1:9" x14ac:dyDescent="0.2">
      <c r="A29" s="62"/>
    </row>
    <row r="30" spans="1:9" x14ac:dyDescent="0.2">
      <c r="A30" s="62"/>
    </row>
    <row r="31" spans="1:9" x14ac:dyDescent="0.2">
      <c r="A31" s="62"/>
    </row>
    <row r="32" spans="1:9" x14ac:dyDescent="0.2">
      <c r="A32" s="62"/>
    </row>
    <row r="33" spans="1:1" x14ac:dyDescent="0.2">
      <c r="A33" s="62"/>
    </row>
    <row r="34" spans="1:1" x14ac:dyDescent="0.2">
      <c r="A34" s="62"/>
    </row>
    <row r="35" spans="1:1" x14ac:dyDescent="0.2">
      <c r="A35" s="62"/>
    </row>
    <row r="36" spans="1:1" x14ac:dyDescent="0.2">
      <c r="A36" s="62"/>
    </row>
    <row r="37" spans="1:1" x14ac:dyDescent="0.2">
      <c r="A37" s="62"/>
    </row>
    <row r="38" spans="1:1" x14ac:dyDescent="0.2">
      <c r="A38" s="62"/>
    </row>
    <row r="39" spans="1:1" x14ac:dyDescent="0.2">
      <c r="A39" s="62"/>
    </row>
    <row r="40" spans="1:1" x14ac:dyDescent="0.2">
      <c r="A40" s="62"/>
    </row>
    <row r="41" spans="1:1" x14ac:dyDescent="0.2">
      <c r="A41" s="62"/>
    </row>
    <row r="42" spans="1:1" x14ac:dyDescent="0.2">
      <c r="A42" s="62"/>
    </row>
    <row r="43" spans="1:1" x14ac:dyDescent="0.2">
      <c r="A43" s="62"/>
    </row>
    <row r="44" spans="1:1" x14ac:dyDescent="0.2">
      <c r="A44" s="62"/>
    </row>
    <row r="45" spans="1:1" x14ac:dyDescent="0.2">
      <c r="A45" s="62"/>
    </row>
    <row r="46" spans="1:1" x14ac:dyDescent="0.2">
      <c r="A46" s="62"/>
    </row>
    <row r="47" spans="1:1" x14ac:dyDescent="0.2">
      <c r="A47" s="62"/>
    </row>
    <row r="48" spans="1:1" x14ac:dyDescent="0.2">
      <c r="A48" s="62"/>
    </row>
    <row r="49" spans="1:1" x14ac:dyDescent="0.2">
      <c r="A49" s="62"/>
    </row>
    <row r="50" spans="1:1" x14ac:dyDescent="0.2">
      <c r="A50" s="62"/>
    </row>
    <row r="51" spans="1:1" x14ac:dyDescent="0.2">
      <c r="A51" s="62"/>
    </row>
    <row r="52" spans="1:1" x14ac:dyDescent="0.2">
      <c r="A52" s="62"/>
    </row>
    <row r="53" spans="1:1" x14ac:dyDescent="0.2">
      <c r="A53" s="62"/>
    </row>
    <row r="54" spans="1:1" x14ac:dyDescent="0.2">
      <c r="A54" s="62"/>
    </row>
    <row r="55" spans="1:1" x14ac:dyDescent="0.2">
      <c r="A55" s="62"/>
    </row>
    <row r="56" spans="1:1" x14ac:dyDescent="0.2">
      <c r="A56" s="62"/>
    </row>
    <row r="57" spans="1:1" x14ac:dyDescent="0.2">
      <c r="A57" s="62"/>
    </row>
    <row r="58" spans="1:1" x14ac:dyDescent="0.2">
      <c r="A58" s="62"/>
    </row>
    <row r="59" spans="1:1" x14ac:dyDescent="0.2">
      <c r="A59" s="62"/>
    </row>
    <row r="60" spans="1:1" x14ac:dyDescent="0.2">
      <c r="A60" s="62"/>
    </row>
    <row r="61" spans="1:1" x14ac:dyDescent="0.2">
      <c r="A61" s="62"/>
    </row>
    <row r="62" spans="1:1" x14ac:dyDescent="0.2">
      <c r="A62" s="62"/>
    </row>
    <row r="63" spans="1:1" x14ac:dyDescent="0.2">
      <c r="A63" s="62"/>
    </row>
    <row r="64" spans="1:1" x14ac:dyDescent="0.2">
      <c r="A64" s="62"/>
    </row>
    <row r="65" spans="1:1" x14ac:dyDescent="0.2">
      <c r="A65" s="62"/>
    </row>
    <row r="66" spans="1:1" x14ac:dyDescent="0.2">
      <c r="A66" s="62"/>
    </row>
    <row r="67" spans="1:1" x14ac:dyDescent="0.2">
      <c r="A67" s="62"/>
    </row>
    <row r="68" spans="1:1" x14ac:dyDescent="0.2">
      <c r="A68" s="62"/>
    </row>
    <row r="69" spans="1:1" x14ac:dyDescent="0.2">
      <c r="A69" s="62"/>
    </row>
    <row r="70" spans="1:1" x14ac:dyDescent="0.2">
      <c r="A70" s="62"/>
    </row>
    <row r="71" spans="1:1" x14ac:dyDescent="0.2">
      <c r="A71" s="62"/>
    </row>
    <row r="72" spans="1:1" x14ac:dyDescent="0.2">
      <c r="A72" s="62"/>
    </row>
    <row r="73" spans="1:1" x14ac:dyDescent="0.2">
      <c r="A73" s="62"/>
    </row>
    <row r="74" spans="1:1" x14ac:dyDescent="0.2">
      <c r="A74" s="62"/>
    </row>
    <row r="75" spans="1:1" x14ac:dyDescent="0.2">
      <c r="A75" s="62"/>
    </row>
    <row r="76" spans="1:1" x14ac:dyDescent="0.2">
      <c r="A76" s="62"/>
    </row>
    <row r="77" spans="1:1" x14ac:dyDescent="0.2">
      <c r="A77" s="62"/>
    </row>
    <row r="78" spans="1:1" x14ac:dyDescent="0.2">
      <c r="A78" s="62"/>
    </row>
    <row r="79" spans="1:1" x14ac:dyDescent="0.2">
      <c r="A79" s="62"/>
    </row>
    <row r="80" spans="1:1"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row r="97" spans="1:1" x14ac:dyDescent="0.2">
      <c r="A97" s="62"/>
    </row>
  </sheetData>
  <mergeCells count="7">
    <mergeCell ref="A1:I1"/>
    <mergeCell ref="A3:A5"/>
    <mergeCell ref="B3:C4"/>
    <mergeCell ref="D3:G3"/>
    <mergeCell ref="H3:I4"/>
    <mergeCell ref="D4:E4"/>
    <mergeCell ref="F4:G4"/>
  </mergeCells>
  <conditionalFormatting sqref="A7:I1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1" sqref="J21"/>
    </sheetView>
  </sheetViews>
  <sheetFormatPr baseColWidth="10" defaultRowHeight="12.75" x14ac:dyDescent="0.2"/>
  <sheetData>
    <row r="1" spans="1:8" ht="25.5" customHeight="1" x14ac:dyDescent="0.2">
      <c r="A1" s="304" t="s">
        <v>251</v>
      </c>
      <c r="B1" s="304"/>
      <c r="C1" s="304"/>
      <c r="D1" s="304"/>
      <c r="E1" s="304"/>
      <c r="F1" s="304"/>
      <c r="G1" s="304"/>
      <c r="H1" s="304"/>
    </row>
    <row r="29" spans="1:8" ht="13.5" x14ac:dyDescent="0.2">
      <c r="A29" s="236" t="s">
        <v>273</v>
      </c>
    </row>
    <row r="30" spans="1:8" ht="6.75" customHeight="1" x14ac:dyDescent="0.2"/>
    <row r="31" spans="1:8" ht="27.75" customHeight="1" x14ac:dyDescent="0.2">
      <c r="A31" s="304" t="s">
        <v>252</v>
      </c>
      <c r="B31" s="304"/>
      <c r="C31" s="304"/>
      <c r="D31" s="304"/>
      <c r="E31" s="304"/>
      <c r="F31" s="304"/>
      <c r="G31" s="304"/>
      <c r="H31" s="304"/>
    </row>
  </sheetData>
  <mergeCells count="2">
    <mergeCell ref="A1:H1"/>
    <mergeCell ref="A31:H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J44" sqref="J44"/>
    </sheetView>
  </sheetViews>
  <sheetFormatPr baseColWidth="10" defaultRowHeight="12.75" x14ac:dyDescent="0.2"/>
  <cols>
    <col min="8" max="8" width="12" customWidth="1"/>
  </cols>
  <sheetData>
    <row r="1" spans="1:8" ht="25.5" customHeight="1" x14ac:dyDescent="0.2">
      <c r="A1" s="304" t="s">
        <v>251</v>
      </c>
      <c r="B1" s="304"/>
      <c r="C1" s="304"/>
      <c r="D1" s="304"/>
      <c r="E1" s="304"/>
      <c r="F1" s="304"/>
      <c r="G1" s="304"/>
      <c r="H1" s="304"/>
    </row>
    <row r="29" spans="1:8" ht="13.5" x14ac:dyDescent="0.2">
      <c r="A29" s="236" t="s">
        <v>273</v>
      </c>
    </row>
    <row r="30" spans="1:8" ht="12.75" customHeight="1" x14ac:dyDescent="0.2"/>
    <row r="31" spans="1:8" ht="25.5" customHeight="1" x14ac:dyDescent="0.2">
      <c r="A31" s="304" t="s">
        <v>252</v>
      </c>
      <c r="B31" s="304"/>
      <c r="C31" s="304"/>
      <c r="D31" s="304"/>
      <c r="E31" s="304"/>
      <c r="F31" s="304"/>
      <c r="G31" s="304"/>
      <c r="H31" s="304"/>
    </row>
    <row r="61" spans="1:7" ht="12.75" customHeight="1" x14ac:dyDescent="0.2">
      <c r="A61" s="224" t="s">
        <v>157</v>
      </c>
      <c r="B61" s="225" t="s">
        <v>260</v>
      </c>
      <c r="C61" s="226"/>
      <c r="D61" s="227" t="s">
        <v>134</v>
      </c>
      <c r="E61" s="228"/>
      <c r="F61" s="228"/>
      <c r="G61" s="229"/>
    </row>
    <row r="62" spans="1:7" ht="12.75" customHeight="1" x14ac:dyDescent="0.2">
      <c r="A62" s="230"/>
      <c r="B62" s="231"/>
      <c r="C62" s="232"/>
      <c r="D62" s="233" t="s">
        <v>15</v>
      </c>
      <c r="E62" s="234"/>
      <c r="F62" s="233" t="s">
        <v>16</v>
      </c>
      <c r="G62" s="234"/>
    </row>
    <row r="63" spans="1:7" ht="36" x14ac:dyDescent="0.2">
      <c r="A63" s="235"/>
      <c r="B63" s="220" t="s">
        <v>18</v>
      </c>
      <c r="C63" s="219" t="s">
        <v>139</v>
      </c>
      <c r="D63" s="220" t="s">
        <v>18</v>
      </c>
      <c r="E63" s="219" t="s">
        <v>139</v>
      </c>
      <c r="F63" s="220" t="s">
        <v>18</v>
      </c>
      <c r="G63" s="219" t="s">
        <v>139</v>
      </c>
    </row>
    <row r="64" spans="1:7" x14ac:dyDescent="0.2">
      <c r="A64" s="52"/>
      <c r="B64" s="36"/>
      <c r="C64" s="37"/>
      <c r="D64" s="36"/>
      <c r="E64" s="37"/>
      <c r="F64" s="36"/>
      <c r="G64" s="37"/>
    </row>
    <row r="65" spans="1:7" x14ac:dyDescent="0.2">
      <c r="A65" s="72">
        <v>2003</v>
      </c>
      <c r="B65" s="66">
        <v>1040.673</v>
      </c>
      <c r="C65" s="70">
        <v>25.3</v>
      </c>
      <c r="D65" s="66">
        <v>112.131</v>
      </c>
      <c r="E65" s="70">
        <v>-21.7</v>
      </c>
      <c r="F65" s="66">
        <v>928.54200000000003</v>
      </c>
      <c r="G65" s="70">
        <v>35</v>
      </c>
    </row>
    <row r="66" spans="1:7" x14ac:dyDescent="0.2">
      <c r="A66" s="72">
        <v>2004</v>
      </c>
      <c r="B66" s="67">
        <v>1042.1990000000001</v>
      </c>
      <c r="C66" s="70">
        <v>0.1</v>
      </c>
      <c r="D66" s="67">
        <v>143.09299999999999</v>
      </c>
      <c r="E66" s="70">
        <v>27.6</v>
      </c>
      <c r="F66" s="67">
        <v>899.10699999999997</v>
      </c>
      <c r="G66" s="70">
        <v>-3.2</v>
      </c>
    </row>
    <row r="67" spans="1:7" x14ac:dyDescent="0.2">
      <c r="A67" s="73">
        <v>2005</v>
      </c>
      <c r="B67" s="67">
        <v>1040.771</v>
      </c>
      <c r="C67" s="71">
        <v>-0.1</v>
      </c>
      <c r="D67" s="67">
        <v>81.942999999999998</v>
      </c>
      <c r="E67" s="71">
        <v>-42.7</v>
      </c>
      <c r="F67" s="67">
        <v>958.82799999999997</v>
      </c>
      <c r="G67" s="71">
        <v>6.6</v>
      </c>
    </row>
    <row r="68" spans="1:7" x14ac:dyDescent="0.2">
      <c r="A68" s="72">
        <v>2006</v>
      </c>
      <c r="B68" s="67">
        <v>952.58500000000004</v>
      </c>
      <c r="C68" s="71">
        <f>B68/B67%-100</f>
        <v>-8.4731415460269375</v>
      </c>
      <c r="D68" s="67">
        <v>59.05</v>
      </c>
      <c r="E68" s="71">
        <f>D68/D67%-100</f>
        <v>-27.937712800361226</v>
      </c>
      <c r="F68" s="67">
        <v>893.53499999999997</v>
      </c>
      <c r="G68" s="71">
        <f>F68/F67%-100</f>
        <v>-6.8096676359054982</v>
      </c>
    </row>
    <row r="69" spans="1:7" x14ac:dyDescent="0.2">
      <c r="A69" s="74">
        <v>2007</v>
      </c>
      <c r="B69" s="68">
        <v>869.08600000000001</v>
      </c>
      <c r="C69" s="71">
        <f>B69/B68%-100</f>
        <v>-8.7655169879853219</v>
      </c>
      <c r="D69" s="67">
        <v>86.617999999999995</v>
      </c>
      <c r="E69" s="71">
        <f>D69/D68%-100</f>
        <v>46.685859441151564</v>
      </c>
      <c r="F69" s="67">
        <v>782.46699999999998</v>
      </c>
      <c r="G69" s="71">
        <f>F69/F68%-100</f>
        <v>-12.430179008097056</v>
      </c>
    </row>
    <row r="70" spans="1:7" x14ac:dyDescent="0.2">
      <c r="A70" s="75">
        <v>2008</v>
      </c>
      <c r="B70" s="68">
        <v>908.29399999999998</v>
      </c>
      <c r="C70" s="71">
        <f>B70/B69%-100</f>
        <v>4.5114062359766365</v>
      </c>
      <c r="D70" s="66">
        <v>98.111999999999995</v>
      </c>
      <c r="E70" s="71">
        <f>D70/D69%-100</f>
        <v>13.269759172458379</v>
      </c>
      <c r="F70" s="67">
        <v>810.18200000000002</v>
      </c>
      <c r="G70" s="71">
        <f>F70/F69%-100</f>
        <v>3.5420024103252956</v>
      </c>
    </row>
    <row r="71" spans="1:7" ht="13.5" x14ac:dyDescent="0.2">
      <c r="A71" s="221">
        <v>2008</v>
      </c>
      <c r="B71" s="222">
        <v>899.83900000000006</v>
      </c>
      <c r="C71" s="223" t="s">
        <v>140</v>
      </c>
      <c r="D71" s="222">
        <v>98.111999999999995</v>
      </c>
      <c r="E71" s="223" t="s">
        <v>140</v>
      </c>
      <c r="F71" s="222">
        <v>801.72699999999998</v>
      </c>
      <c r="G71" s="223" t="s">
        <v>140</v>
      </c>
    </row>
    <row r="72" spans="1:7" x14ac:dyDescent="0.2">
      <c r="A72" s="72">
        <v>2009</v>
      </c>
      <c r="B72" s="66">
        <v>675.81100000000004</v>
      </c>
      <c r="C72" s="70">
        <f>B72/B71*100-100</f>
        <v>-24.896453698939482</v>
      </c>
      <c r="D72" s="66">
        <v>75.418000000000006</v>
      </c>
      <c r="E72" s="70">
        <f>D72/D71*100-100</f>
        <v>-23.130707762557066</v>
      </c>
      <c r="F72" s="66">
        <v>600.39300000000003</v>
      </c>
      <c r="G72" s="70">
        <f>F72/F71*100-100</f>
        <v>-25.11253830792775</v>
      </c>
    </row>
    <row r="73" spans="1:7" x14ac:dyDescent="0.2">
      <c r="A73" s="72">
        <v>2010</v>
      </c>
      <c r="B73" s="66">
        <v>671.7341090000001</v>
      </c>
      <c r="C73" s="70">
        <f>B73/B72*100-100</f>
        <v>-0.6032590472780015</v>
      </c>
      <c r="D73" s="66">
        <v>27.895</v>
      </c>
      <c r="E73" s="70">
        <f>D73/D72*100-100</f>
        <v>-63.012808613328389</v>
      </c>
      <c r="F73" s="66">
        <v>643.83871299999998</v>
      </c>
      <c r="G73" s="70">
        <f>F73/F72*100-100</f>
        <v>7.2362124475135374</v>
      </c>
    </row>
    <row r="74" spans="1:7" x14ac:dyDescent="0.2">
      <c r="A74" s="72">
        <v>2011</v>
      </c>
      <c r="B74" s="67">
        <v>966.21512100000007</v>
      </c>
      <c r="C74" s="70">
        <f>B74/B73*100-100</f>
        <v>43.838924963686765</v>
      </c>
      <c r="D74" s="66">
        <v>94.98</v>
      </c>
      <c r="E74" s="70">
        <f>D74/D73*100-100</f>
        <v>240.49112744219394</v>
      </c>
      <c r="F74" s="66">
        <v>871.23523899999998</v>
      </c>
      <c r="G74" s="70">
        <f>F74/F73*100-100</f>
        <v>35.318865021401706</v>
      </c>
    </row>
    <row r="75" spans="1:7" x14ac:dyDescent="0.2">
      <c r="A75" s="91">
        <v>2012</v>
      </c>
      <c r="B75" s="136">
        <v>1043.6374049999999</v>
      </c>
      <c r="C75" s="93">
        <f>B75/B74*100-100</f>
        <v>8.0129447694702378</v>
      </c>
      <c r="D75" s="92">
        <v>95.334000000000003</v>
      </c>
      <c r="E75" s="93">
        <f>D75/D74*100-100</f>
        <v>0.37271004421984344</v>
      </c>
      <c r="F75" s="92">
        <v>948.30333900000005</v>
      </c>
      <c r="G75" s="93">
        <f>F75/F74*100-100</f>
        <v>8.8458428390084833</v>
      </c>
    </row>
  </sheetData>
  <mergeCells count="2">
    <mergeCell ref="A1:H1"/>
    <mergeCell ref="A31:H31"/>
  </mergeCells>
  <conditionalFormatting sqref="A65:G75">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oddFooter>&amp;L&amp;8Statistikamt Nord&amp;C&amp;8&amp;P+17&amp;R&amp;8Statistischer Bericht E I 6 - j 2012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A8" sqref="A8"/>
    </sheetView>
  </sheetViews>
  <sheetFormatPr baseColWidth="10" defaultRowHeight="12.75" x14ac:dyDescent="0.2"/>
  <sheetData>
    <row r="1" spans="1:8" ht="27" customHeight="1" x14ac:dyDescent="0.2">
      <c r="A1" s="304" t="s">
        <v>250</v>
      </c>
      <c r="B1" s="304"/>
      <c r="C1" s="304"/>
      <c r="D1" s="304"/>
      <c r="E1" s="304"/>
      <c r="F1" s="304"/>
      <c r="G1" s="304"/>
      <c r="H1" s="304"/>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sqref="A1:H1"/>
    </sheetView>
  </sheetViews>
  <sheetFormatPr baseColWidth="10" defaultRowHeight="12.75" x14ac:dyDescent="0.2"/>
  <cols>
    <col min="8" max="8" width="10.28515625" customWidth="1"/>
  </cols>
  <sheetData>
    <row r="1" spans="1:8" ht="25.5" customHeight="1" x14ac:dyDescent="0.2">
      <c r="A1" s="304" t="s">
        <v>250</v>
      </c>
      <c r="B1" s="304"/>
      <c r="C1" s="304"/>
      <c r="D1" s="304"/>
      <c r="E1" s="304"/>
      <c r="F1" s="304"/>
      <c r="G1" s="304"/>
      <c r="H1" s="304"/>
    </row>
    <row r="62" spans="1:5" ht="26.25" customHeight="1" x14ac:dyDescent="0.2">
      <c r="A62" s="237" t="s">
        <v>274</v>
      </c>
      <c r="B62" s="237" t="s">
        <v>275</v>
      </c>
      <c r="C62" s="237" t="s">
        <v>276</v>
      </c>
      <c r="D62" s="237" t="s">
        <v>277</v>
      </c>
      <c r="E62" s="237" t="s">
        <v>272</v>
      </c>
    </row>
    <row r="63" spans="1:5" x14ac:dyDescent="0.2">
      <c r="A63">
        <v>2012</v>
      </c>
      <c r="B63" t="s">
        <v>278</v>
      </c>
      <c r="C63">
        <v>21</v>
      </c>
      <c r="D63">
        <v>21123247</v>
      </c>
      <c r="E63">
        <v>21.123246999999999</v>
      </c>
    </row>
    <row r="64" spans="1:5" x14ac:dyDescent="0.2">
      <c r="A64">
        <v>2012</v>
      </c>
      <c r="B64" t="s">
        <v>279</v>
      </c>
      <c r="C64">
        <v>29</v>
      </c>
      <c r="D64">
        <v>28862742</v>
      </c>
      <c r="E64">
        <v>28.862742000000001</v>
      </c>
    </row>
    <row r="65" spans="1:5" x14ac:dyDescent="0.2">
      <c r="A65">
        <v>2012</v>
      </c>
      <c r="B65" t="s">
        <v>280</v>
      </c>
      <c r="C65">
        <v>22</v>
      </c>
      <c r="D65">
        <v>30359905</v>
      </c>
      <c r="E65">
        <v>30.359905000000001</v>
      </c>
    </row>
    <row r="66" spans="1:5" x14ac:dyDescent="0.2">
      <c r="A66">
        <v>2012</v>
      </c>
      <c r="B66" t="s">
        <v>281</v>
      </c>
      <c r="C66">
        <v>69</v>
      </c>
      <c r="D66">
        <v>44520871</v>
      </c>
      <c r="E66">
        <v>44.520871</v>
      </c>
    </row>
    <row r="67" spans="1:5" x14ac:dyDescent="0.2">
      <c r="A67">
        <v>2012</v>
      </c>
      <c r="B67" t="s">
        <v>282</v>
      </c>
      <c r="C67">
        <v>52</v>
      </c>
      <c r="D67">
        <v>45660944</v>
      </c>
      <c r="E67">
        <v>45.660944000000001</v>
      </c>
    </row>
    <row r="68" spans="1:5" x14ac:dyDescent="0.2">
      <c r="A68">
        <v>2012</v>
      </c>
      <c r="B68" t="s">
        <v>283</v>
      </c>
      <c r="C68">
        <v>30</v>
      </c>
      <c r="D68">
        <v>54836125</v>
      </c>
      <c r="E68">
        <v>54.836125000000003</v>
      </c>
    </row>
    <row r="69" spans="1:5" x14ac:dyDescent="0.2">
      <c r="A69">
        <v>2012</v>
      </c>
      <c r="B69" t="s">
        <v>284</v>
      </c>
      <c r="C69">
        <v>5</v>
      </c>
      <c r="D69">
        <v>95654952</v>
      </c>
      <c r="E69">
        <v>95.654951999999994</v>
      </c>
    </row>
    <row r="70" spans="1:5" x14ac:dyDescent="0.2">
      <c r="A70">
        <v>2012</v>
      </c>
      <c r="B70" t="s">
        <v>285</v>
      </c>
      <c r="C70">
        <v>69</v>
      </c>
      <c r="D70">
        <v>109350121</v>
      </c>
      <c r="E70">
        <v>109.350121</v>
      </c>
    </row>
    <row r="71" spans="1:5" x14ac:dyDescent="0.2">
      <c r="A71">
        <v>2012</v>
      </c>
      <c r="B71" t="s">
        <v>286</v>
      </c>
      <c r="C71">
        <v>11</v>
      </c>
      <c r="D71">
        <v>224403005</v>
      </c>
      <c r="E71">
        <v>224.40300500000001</v>
      </c>
    </row>
    <row r="72" spans="1:5" x14ac:dyDescent="0.2">
      <c r="A72">
        <v>2012</v>
      </c>
      <c r="B72" t="s">
        <v>287</v>
      </c>
      <c r="C72">
        <v>10</v>
      </c>
      <c r="D72">
        <v>258874536</v>
      </c>
      <c r="E72">
        <v>258.87453599999998</v>
      </c>
    </row>
  </sheetData>
  <mergeCells count="1">
    <mergeCell ref="A1:H1"/>
  </mergeCells>
  <printOptions horizontalCentered="1"/>
  <pageMargins left="0.59055118110236227" right="0.59055118110236227" top="0.59055118110236227" bottom="0.59055118110236227" header="0" footer="0.39370078740157483"/>
  <pageSetup paperSize="9" orientation="portrait" r:id="rId1"/>
  <headerFooter>
    <oddFooter>&amp;L&amp;8Statistikamt Nord&amp;C&amp;8&amp;P+18&amp;R&amp;8Statistischer Bericht E I 6 - j 2012 HH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activeCell="A8" sqref="A8"/>
    </sheetView>
  </sheetViews>
  <sheetFormatPr baseColWidth="10" defaultColWidth="10.85546875" defaultRowHeight="12.75" x14ac:dyDescent="0.2"/>
  <cols>
    <col min="1" max="2" width="10.140625" style="2" customWidth="1"/>
    <col min="3" max="7" width="14.28515625" style="2" customWidth="1"/>
    <col min="8" max="8" width="10.7109375" style="2" customWidth="1"/>
    <col min="9" max="78" width="12.140625" style="2" customWidth="1"/>
    <col min="79" max="16384" width="10.85546875" style="2"/>
  </cols>
  <sheetData>
    <row r="1" spans="1:7" s="94" customFormat="1" x14ac:dyDescent="0.2"/>
    <row r="2" spans="1:7" s="94" customFormat="1" ht="15.75" x14ac:dyDescent="0.25">
      <c r="A2" s="257" t="s">
        <v>158</v>
      </c>
      <c r="B2" s="257"/>
      <c r="C2" s="257"/>
      <c r="D2" s="257"/>
      <c r="E2" s="257"/>
      <c r="F2" s="257"/>
      <c r="G2" s="257"/>
    </row>
    <row r="3" spans="1:7" s="94" customFormat="1" x14ac:dyDescent="0.2"/>
    <row r="4" spans="1:7" s="94" customFormat="1" ht="15.75" x14ac:dyDescent="0.25">
      <c r="A4" s="258" t="s">
        <v>159</v>
      </c>
      <c r="B4" s="259"/>
      <c r="C4" s="259"/>
      <c r="D4" s="259"/>
      <c r="E4" s="259"/>
      <c r="F4" s="259"/>
      <c r="G4" s="259"/>
    </row>
    <row r="5" spans="1:7" s="94" customFormat="1" x14ac:dyDescent="0.2">
      <c r="A5" s="95" t="s">
        <v>160</v>
      </c>
    </row>
    <row r="6" spans="1:7" s="94" customFormat="1" ht="12.75" customHeight="1" x14ac:dyDescent="0.2">
      <c r="A6" s="260" t="s">
        <v>161</v>
      </c>
      <c r="B6" s="255"/>
      <c r="C6" s="255"/>
      <c r="D6" s="255"/>
      <c r="E6" s="255"/>
      <c r="F6" s="255"/>
      <c r="G6" s="255"/>
    </row>
    <row r="7" spans="1:7" s="94" customFormat="1" x14ac:dyDescent="0.2">
      <c r="A7" s="254" t="s">
        <v>162</v>
      </c>
      <c r="B7" s="255"/>
      <c r="C7" s="255"/>
      <c r="D7" s="255"/>
      <c r="E7" s="255"/>
      <c r="F7" s="255"/>
      <c r="G7" s="255"/>
    </row>
    <row r="8" spans="1:7" s="94" customFormat="1" ht="12.75" customHeight="1" x14ac:dyDescent="0.2">
      <c r="A8" s="261" t="s">
        <v>163</v>
      </c>
      <c r="B8" s="261"/>
      <c r="C8" s="261"/>
      <c r="D8" s="261"/>
      <c r="E8" s="261"/>
      <c r="F8" s="261"/>
      <c r="G8" s="261"/>
    </row>
    <row r="9" spans="1:7" s="94" customFormat="1" x14ac:dyDescent="0.2">
      <c r="A9" s="254" t="s">
        <v>164</v>
      </c>
      <c r="B9" s="255"/>
      <c r="C9" s="255"/>
      <c r="D9" s="255"/>
      <c r="E9" s="255"/>
      <c r="F9" s="255"/>
      <c r="G9" s="255"/>
    </row>
    <row r="10" spans="1:7" s="94" customFormat="1" x14ac:dyDescent="0.2">
      <c r="A10" s="98"/>
    </row>
    <row r="11" spans="1:7" s="94" customFormat="1" ht="12.75" customHeight="1" x14ac:dyDescent="0.2"/>
    <row r="12" spans="1:7" s="94" customFormat="1" ht="12.75" customHeight="1" x14ac:dyDescent="0.2">
      <c r="A12" s="260" t="s">
        <v>165</v>
      </c>
      <c r="B12" s="255"/>
      <c r="C12" s="255"/>
      <c r="D12" s="99"/>
      <c r="E12" s="99"/>
      <c r="F12" s="99"/>
      <c r="G12" s="99"/>
    </row>
    <row r="13" spans="1:7" s="94" customFormat="1" ht="12.75" customHeight="1" x14ac:dyDescent="0.2">
      <c r="A13" s="254" t="s">
        <v>166</v>
      </c>
      <c r="B13" s="255"/>
      <c r="C13" s="255"/>
      <c r="D13" s="96"/>
      <c r="E13" s="96"/>
      <c r="F13" s="96"/>
      <c r="G13" s="96"/>
    </row>
    <row r="14" spans="1:7" s="94" customFormat="1" x14ac:dyDescent="0.2">
      <c r="A14" s="96" t="s">
        <v>167</v>
      </c>
      <c r="B14" s="254" t="s">
        <v>168</v>
      </c>
      <c r="C14" s="255"/>
      <c r="D14" s="96"/>
      <c r="E14" s="96"/>
      <c r="F14" s="96"/>
      <c r="G14" s="96"/>
    </row>
    <row r="15" spans="1:7" s="94" customFormat="1" ht="12.75" customHeight="1" x14ac:dyDescent="0.2">
      <c r="A15" s="96" t="s">
        <v>169</v>
      </c>
      <c r="B15" s="262" t="s">
        <v>293</v>
      </c>
      <c r="C15" s="255"/>
      <c r="D15" s="255"/>
      <c r="E15" s="96"/>
      <c r="F15" s="96"/>
      <c r="G15" s="96"/>
    </row>
    <row r="16" spans="1:7" s="94" customFormat="1" ht="12.75" customHeight="1" x14ac:dyDescent="0.2">
      <c r="A16" s="96"/>
      <c r="B16" s="97"/>
      <c r="C16" s="97"/>
      <c r="D16" s="97"/>
      <c r="E16" s="97"/>
      <c r="F16" s="97"/>
      <c r="G16" s="97"/>
    </row>
    <row r="17" spans="1:7" s="94" customFormat="1" ht="12.75" customHeight="1" x14ac:dyDescent="0.2">
      <c r="A17" s="260" t="s">
        <v>170</v>
      </c>
      <c r="B17" s="255"/>
      <c r="C17" s="99"/>
      <c r="D17" s="99"/>
      <c r="E17" s="99"/>
      <c r="F17" s="99"/>
      <c r="G17" s="99"/>
    </row>
    <row r="18" spans="1:7" s="94" customFormat="1" x14ac:dyDescent="0.2">
      <c r="A18" s="96" t="s">
        <v>171</v>
      </c>
      <c r="B18" s="254" t="s">
        <v>172</v>
      </c>
      <c r="C18" s="255"/>
      <c r="D18" s="96"/>
      <c r="E18" s="96"/>
      <c r="F18" s="96"/>
      <c r="G18" s="96"/>
    </row>
    <row r="19" spans="1:7" s="94" customFormat="1" ht="12.75" customHeight="1" x14ac:dyDescent="0.2">
      <c r="A19" s="96" t="s">
        <v>173</v>
      </c>
      <c r="B19" s="254" t="s">
        <v>174</v>
      </c>
      <c r="C19" s="255"/>
      <c r="D19" s="96"/>
      <c r="E19" s="96"/>
      <c r="F19" s="96"/>
      <c r="G19" s="96"/>
    </row>
    <row r="20" spans="1:7" s="94" customFormat="1" x14ac:dyDescent="0.2">
      <c r="A20" s="96"/>
      <c r="B20" s="255" t="s">
        <v>175</v>
      </c>
      <c r="C20" s="255"/>
      <c r="D20" s="97"/>
      <c r="E20" s="97"/>
      <c r="F20" s="97"/>
      <c r="G20" s="97"/>
    </row>
    <row r="21" spans="1:7" s="94" customFormat="1" ht="12.75" customHeight="1" x14ac:dyDescent="0.2">
      <c r="A21" s="98"/>
    </row>
    <row r="22" spans="1:7" s="94" customFormat="1" x14ac:dyDescent="0.2">
      <c r="A22" s="98" t="s">
        <v>176</v>
      </c>
      <c r="B22" s="100" t="s">
        <v>177</v>
      </c>
    </row>
    <row r="23" spans="1:7" s="94" customFormat="1" ht="12.75" customHeight="1" x14ac:dyDescent="0.2">
      <c r="A23" s="98"/>
    </row>
    <row r="24" spans="1:7" s="94" customFormat="1" ht="14.1" customHeight="1" x14ac:dyDescent="0.2">
      <c r="A24" s="254" t="s">
        <v>178</v>
      </c>
      <c r="B24" s="255"/>
      <c r="C24" s="255"/>
      <c r="D24" s="255"/>
      <c r="E24" s="255"/>
      <c r="F24" s="255"/>
      <c r="G24" s="255"/>
    </row>
    <row r="25" spans="1:7" s="94" customFormat="1" x14ac:dyDescent="0.2">
      <c r="A25" s="101" t="s">
        <v>179</v>
      </c>
      <c r="B25" s="97"/>
      <c r="C25" s="97"/>
      <c r="D25" s="97"/>
      <c r="E25" s="97"/>
      <c r="F25" s="97"/>
      <c r="G25" s="97"/>
    </row>
    <row r="27" spans="1:7" s="94" customFormat="1" ht="27.75" customHeight="1" x14ac:dyDescent="0.2">
      <c r="A27" s="254" t="s">
        <v>180</v>
      </c>
      <c r="B27" s="255"/>
      <c r="C27" s="255"/>
      <c r="D27" s="255"/>
      <c r="E27" s="255"/>
      <c r="F27" s="255"/>
      <c r="G27" s="255"/>
    </row>
    <row r="28" spans="1:7" s="94" customFormat="1" x14ac:dyDescent="0.2"/>
    <row r="29" spans="1:7" s="94" customFormat="1" x14ac:dyDescent="0.2"/>
    <row r="30" spans="1:7" s="94" customFormat="1" x14ac:dyDescent="0.2"/>
    <row r="31" spans="1:7" s="94" customFormat="1" x14ac:dyDescent="0.2"/>
    <row r="32" spans="1:7" s="94" customFormat="1" x14ac:dyDescent="0.2"/>
    <row r="33" spans="1:2" s="94" customFormat="1" x14ac:dyDescent="0.2"/>
    <row r="34" spans="1:2" s="94" customFormat="1" x14ac:dyDescent="0.2"/>
    <row r="35" spans="1:2" s="94" customFormat="1" x14ac:dyDescent="0.2"/>
    <row r="36" spans="1:2" s="102" customFormat="1" ht="11.25" x14ac:dyDescent="0.2"/>
    <row r="37" spans="1:2" s="94" customFormat="1" x14ac:dyDescent="0.2">
      <c r="A37" s="256" t="s">
        <v>181</v>
      </c>
      <c r="B37" s="256"/>
    </row>
    <row r="38" spans="1:2" s="94" customFormat="1" ht="5.25" customHeight="1" x14ac:dyDescent="0.2"/>
    <row r="39" spans="1:2" s="94" customFormat="1" x14ac:dyDescent="0.2">
      <c r="A39" s="103">
        <v>0</v>
      </c>
      <c r="B39" s="104" t="s">
        <v>182</v>
      </c>
    </row>
    <row r="40" spans="1:2" s="94" customFormat="1" x14ac:dyDescent="0.2">
      <c r="A40" s="104" t="s">
        <v>183</v>
      </c>
      <c r="B40" s="104" t="s">
        <v>184</v>
      </c>
    </row>
    <row r="41" spans="1:2" s="94" customFormat="1" x14ac:dyDescent="0.2">
      <c r="A41" s="105" t="s">
        <v>185</v>
      </c>
      <c r="B41" s="104" t="s">
        <v>186</v>
      </c>
    </row>
    <row r="42" spans="1:2" s="94" customFormat="1" x14ac:dyDescent="0.2">
      <c r="A42" s="105" t="s">
        <v>187</v>
      </c>
      <c r="B42" s="104" t="s">
        <v>188</v>
      </c>
    </row>
    <row r="43" spans="1:2" s="94" customFormat="1" x14ac:dyDescent="0.2">
      <c r="A43" s="104" t="s">
        <v>189</v>
      </c>
      <c r="B43" s="104" t="s">
        <v>190</v>
      </c>
    </row>
    <row r="44" spans="1:2" s="94" customFormat="1" x14ac:dyDescent="0.2">
      <c r="A44" s="104" t="s">
        <v>191</v>
      </c>
      <c r="B44" s="104" t="s">
        <v>192</v>
      </c>
    </row>
    <row r="45" spans="1:2" s="94" customFormat="1" x14ac:dyDescent="0.2">
      <c r="A45" s="104" t="s">
        <v>193</v>
      </c>
      <c r="B45" s="104" t="s">
        <v>194</v>
      </c>
    </row>
    <row r="46" spans="1:2" s="94" customFormat="1" x14ac:dyDescent="0.2">
      <c r="A46" s="104" t="s">
        <v>195</v>
      </c>
      <c r="B46" s="104" t="s">
        <v>196</v>
      </c>
    </row>
    <row r="47" spans="1:2" s="94" customFormat="1" x14ac:dyDescent="0.2">
      <c r="A47" s="104" t="s">
        <v>197</v>
      </c>
      <c r="B47" s="104" t="s">
        <v>198</v>
      </c>
    </row>
    <row r="48" spans="1:2" s="94" customFormat="1" x14ac:dyDescent="0.2">
      <c r="A48" s="104" t="s">
        <v>199</v>
      </c>
      <c r="B48" s="104" t="s">
        <v>200</v>
      </c>
    </row>
    <row r="49" spans="1:7" s="94" customFormat="1" x14ac:dyDescent="0.2">
      <c r="A49" s="94" t="s">
        <v>201</v>
      </c>
      <c r="B49" s="94" t="s">
        <v>202</v>
      </c>
    </row>
    <row r="50" spans="1:7" x14ac:dyDescent="0.2">
      <c r="A50" s="106"/>
      <c r="B50" s="106"/>
      <c r="C50" s="106"/>
      <c r="D50" s="106"/>
      <c r="E50" s="106"/>
      <c r="F50" s="106"/>
      <c r="G50" s="106"/>
    </row>
    <row r="51" spans="1:7" x14ac:dyDescent="0.2">
      <c r="A51" s="106"/>
      <c r="B51" s="106"/>
      <c r="C51" s="106"/>
      <c r="D51" s="106"/>
      <c r="E51" s="106"/>
      <c r="F51" s="106"/>
      <c r="G51" s="106"/>
    </row>
    <row r="52" spans="1:7" x14ac:dyDescent="0.2">
      <c r="A52" s="106"/>
      <c r="B52" s="106"/>
      <c r="C52" s="106"/>
      <c r="D52" s="106"/>
      <c r="E52" s="106"/>
      <c r="F52" s="106"/>
      <c r="G52" s="106"/>
    </row>
    <row r="53" spans="1:7" x14ac:dyDescent="0.2">
      <c r="A53" s="106"/>
      <c r="B53" s="106"/>
      <c r="C53" s="106"/>
      <c r="D53" s="106"/>
      <c r="E53" s="106"/>
      <c r="F53" s="106"/>
      <c r="G53" s="106"/>
    </row>
    <row r="54" spans="1:7" x14ac:dyDescent="0.2">
      <c r="A54" s="106"/>
      <c r="B54" s="106"/>
      <c r="C54" s="106"/>
      <c r="D54" s="106"/>
      <c r="E54" s="106"/>
      <c r="F54" s="106"/>
      <c r="G54" s="106"/>
    </row>
    <row r="55" spans="1:7" x14ac:dyDescent="0.2">
      <c r="A55" s="106"/>
      <c r="B55" s="106"/>
      <c r="C55" s="106"/>
      <c r="D55" s="106"/>
      <c r="E55" s="106"/>
      <c r="F55" s="106"/>
      <c r="G55" s="106"/>
    </row>
    <row r="56" spans="1:7" x14ac:dyDescent="0.2">
      <c r="A56" s="106"/>
      <c r="B56" s="106"/>
      <c r="C56" s="106"/>
      <c r="D56" s="106"/>
      <c r="E56" s="106"/>
      <c r="F56" s="106"/>
      <c r="G56" s="106"/>
    </row>
    <row r="57" spans="1:7" x14ac:dyDescent="0.2">
      <c r="A57" s="106"/>
      <c r="B57" s="106"/>
      <c r="C57" s="106"/>
      <c r="D57" s="106"/>
      <c r="E57" s="106"/>
      <c r="F57" s="106"/>
      <c r="G57" s="106"/>
    </row>
    <row r="58" spans="1:7" x14ac:dyDescent="0.2">
      <c r="A58" s="106"/>
      <c r="B58" s="106"/>
      <c r="C58" s="106"/>
      <c r="D58" s="106"/>
      <c r="E58" s="106"/>
      <c r="F58" s="106"/>
      <c r="G58" s="106"/>
    </row>
    <row r="59" spans="1:7" x14ac:dyDescent="0.2">
      <c r="A59" s="106"/>
      <c r="B59" s="106"/>
      <c r="C59" s="106"/>
      <c r="D59" s="106"/>
      <c r="E59" s="106"/>
      <c r="F59" s="106"/>
      <c r="G59" s="106"/>
    </row>
    <row r="60" spans="1:7" x14ac:dyDescent="0.2">
      <c r="A60" s="106"/>
      <c r="B60" s="106"/>
      <c r="C60" s="106"/>
      <c r="D60" s="106"/>
      <c r="E60" s="106"/>
      <c r="F60" s="106"/>
      <c r="G60" s="106"/>
    </row>
    <row r="61" spans="1:7" x14ac:dyDescent="0.2">
      <c r="A61" s="106"/>
      <c r="B61" s="106"/>
      <c r="C61" s="106"/>
      <c r="D61" s="106"/>
      <c r="E61" s="106"/>
      <c r="F61" s="106"/>
      <c r="G61" s="106"/>
    </row>
    <row r="62" spans="1:7" x14ac:dyDescent="0.2">
      <c r="A62" s="106"/>
      <c r="B62" s="106"/>
      <c r="C62" s="106"/>
      <c r="D62" s="106"/>
      <c r="E62" s="106"/>
      <c r="F62" s="106"/>
      <c r="G62" s="106"/>
    </row>
    <row r="63" spans="1:7" x14ac:dyDescent="0.2">
      <c r="A63" s="106"/>
      <c r="B63" s="106"/>
      <c r="C63" s="106"/>
      <c r="D63" s="106"/>
      <c r="E63" s="106"/>
      <c r="F63" s="106"/>
      <c r="G63" s="106"/>
    </row>
    <row r="64" spans="1:7" x14ac:dyDescent="0.2">
      <c r="A64" s="106"/>
      <c r="B64" s="106"/>
      <c r="C64" s="106"/>
      <c r="D64" s="106"/>
      <c r="E64" s="106"/>
      <c r="F64" s="106"/>
      <c r="G64" s="106"/>
    </row>
    <row r="65" spans="1:7" x14ac:dyDescent="0.2">
      <c r="A65" s="106"/>
      <c r="B65" s="106"/>
      <c r="C65" s="106"/>
      <c r="D65" s="106"/>
      <c r="E65" s="106"/>
      <c r="F65" s="106"/>
      <c r="G65" s="106"/>
    </row>
    <row r="66" spans="1:7" x14ac:dyDescent="0.2">
      <c r="A66" s="106"/>
      <c r="B66" s="106"/>
      <c r="C66" s="106"/>
      <c r="D66" s="106"/>
      <c r="E66" s="106"/>
      <c r="F66" s="106"/>
      <c r="G66" s="106"/>
    </row>
    <row r="67" spans="1:7" x14ac:dyDescent="0.2">
      <c r="A67" s="106"/>
      <c r="B67" s="106"/>
      <c r="C67" s="106"/>
      <c r="D67" s="106"/>
      <c r="E67" s="106"/>
      <c r="F67" s="106"/>
      <c r="G67" s="106"/>
    </row>
    <row r="68" spans="1:7" x14ac:dyDescent="0.2">
      <c r="A68" s="106"/>
      <c r="B68" s="106"/>
      <c r="C68" s="106"/>
      <c r="D68" s="106"/>
      <c r="E68" s="106"/>
      <c r="F68" s="106"/>
      <c r="G68" s="106"/>
    </row>
    <row r="69" spans="1:7" x14ac:dyDescent="0.2">
      <c r="A69" s="106"/>
      <c r="B69" s="106"/>
      <c r="C69" s="106"/>
      <c r="D69" s="106"/>
      <c r="E69" s="106"/>
      <c r="F69" s="106"/>
      <c r="G69" s="106"/>
    </row>
    <row r="70" spans="1:7" x14ac:dyDescent="0.2">
      <c r="A70" s="106"/>
      <c r="B70" s="106"/>
      <c r="C70" s="106"/>
      <c r="D70" s="106"/>
      <c r="E70" s="106"/>
      <c r="F70" s="106"/>
      <c r="G70" s="106"/>
    </row>
    <row r="71" spans="1:7" x14ac:dyDescent="0.2">
      <c r="A71" s="106"/>
      <c r="B71" s="106"/>
      <c r="C71" s="106"/>
      <c r="D71" s="106"/>
      <c r="E71" s="106"/>
      <c r="F71" s="106"/>
      <c r="G71" s="106"/>
    </row>
    <row r="72" spans="1:7" x14ac:dyDescent="0.2">
      <c r="A72" s="106"/>
      <c r="B72" s="106"/>
      <c r="C72" s="106"/>
      <c r="D72" s="106"/>
      <c r="E72" s="106"/>
      <c r="F72" s="106"/>
      <c r="G72" s="106"/>
    </row>
    <row r="73" spans="1:7" x14ac:dyDescent="0.2">
      <c r="A73" s="106"/>
      <c r="B73" s="106"/>
      <c r="C73" s="106"/>
      <c r="D73" s="106"/>
      <c r="E73" s="106"/>
      <c r="F73" s="106"/>
      <c r="G73" s="106"/>
    </row>
    <row r="74" spans="1:7" x14ac:dyDescent="0.2">
      <c r="A74" s="106"/>
      <c r="B74" s="106"/>
      <c r="C74" s="106"/>
      <c r="D74" s="106"/>
      <c r="E74" s="106"/>
      <c r="F74" s="106"/>
      <c r="G74" s="106"/>
    </row>
    <row r="75" spans="1:7" x14ac:dyDescent="0.2">
      <c r="A75" s="106"/>
      <c r="B75" s="106"/>
      <c r="C75" s="106"/>
      <c r="D75" s="106"/>
      <c r="E75" s="106"/>
      <c r="F75" s="106"/>
      <c r="G75" s="106"/>
    </row>
    <row r="76" spans="1:7" x14ac:dyDescent="0.2">
      <c r="A76" s="106"/>
      <c r="B76" s="106"/>
      <c r="C76" s="106"/>
      <c r="D76" s="106"/>
      <c r="E76" s="106"/>
      <c r="F76" s="106"/>
      <c r="G76" s="106"/>
    </row>
    <row r="77" spans="1:7" x14ac:dyDescent="0.2">
      <c r="A77" s="106"/>
      <c r="B77" s="106"/>
      <c r="C77" s="106"/>
      <c r="D77" s="106"/>
      <c r="E77" s="106"/>
      <c r="F77" s="106"/>
      <c r="G77" s="106"/>
    </row>
    <row r="78" spans="1:7" x14ac:dyDescent="0.2">
      <c r="A78" s="106"/>
      <c r="B78" s="106"/>
      <c r="C78" s="106"/>
      <c r="D78" s="106"/>
      <c r="E78" s="106"/>
      <c r="F78" s="106"/>
      <c r="G78" s="106"/>
    </row>
    <row r="79" spans="1:7" x14ac:dyDescent="0.2">
      <c r="A79" s="106"/>
      <c r="B79" s="106"/>
      <c r="C79" s="106"/>
      <c r="D79" s="106"/>
      <c r="E79" s="106"/>
      <c r="F79" s="106"/>
      <c r="G79" s="106"/>
    </row>
    <row r="80" spans="1:7" x14ac:dyDescent="0.2">
      <c r="A80" s="106"/>
      <c r="B80" s="106"/>
      <c r="C80" s="106"/>
      <c r="D80" s="106"/>
      <c r="E80" s="106"/>
      <c r="F80" s="106"/>
      <c r="G80" s="106"/>
    </row>
    <row r="81" spans="1:7" x14ac:dyDescent="0.2">
      <c r="A81" s="106"/>
      <c r="B81" s="106"/>
      <c r="C81" s="106"/>
      <c r="D81" s="106"/>
      <c r="E81" s="106"/>
      <c r="F81" s="106"/>
      <c r="G81" s="106"/>
    </row>
    <row r="82" spans="1:7" x14ac:dyDescent="0.2">
      <c r="A82" s="106"/>
      <c r="B82" s="106"/>
      <c r="C82" s="106"/>
      <c r="D82" s="106"/>
      <c r="E82" s="106"/>
      <c r="F82" s="106"/>
      <c r="G82" s="106"/>
    </row>
    <row r="83" spans="1:7" x14ac:dyDescent="0.2">
      <c r="A83" s="106"/>
      <c r="B83" s="106"/>
      <c r="C83" s="106"/>
      <c r="D83" s="106"/>
      <c r="E83" s="106"/>
      <c r="F83" s="106"/>
      <c r="G83" s="106"/>
    </row>
    <row r="84" spans="1:7" x14ac:dyDescent="0.2">
      <c r="A84" s="106"/>
      <c r="B84" s="106"/>
      <c r="C84" s="106"/>
      <c r="D84" s="106"/>
      <c r="E84" s="106"/>
      <c r="F84" s="106"/>
      <c r="G84" s="106"/>
    </row>
    <row r="85" spans="1:7" x14ac:dyDescent="0.2">
      <c r="A85" s="106"/>
      <c r="B85" s="106"/>
      <c r="C85" s="106"/>
      <c r="D85" s="106"/>
      <c r="E85" s="106"/>
      <c r="F85" s="106"/>
      <c r="G85" s="106"/>
    </row>
    <row r="86" spans="1:7" x14ac:dyDescent="0.2">
      <c r="A86" s="106"/>
      <c r="B86" s="106"/>
      <c r="C86" s="106"/>
      <c r="D86" s="106"/>
      <c r="E86" s="106"/>
      <c r="F86" s="106"/>
      <c r="G86" s="106"/>
    </row>
    <row r="87" spans="1:7" x14ac:dyDescent="0.2">
      <c r="A87" s="106"/>
      <c r="B87" s="106"/>
      <c r="C87" s="106"/>
      <c r="D87" s="106"/>
      <c r="E87" s="106"/>
      <c r="F87" s="106"/>
      <c r="G87" s="106"/>
    </row>
    <row r="88" spans="1:7" x14ac:dyDescent="0.2">
      <c r="A88" s="106"/>
      <c r="B88" s="106"/>
      <c r="C88" s="106"/>
      <c r="D88" s="106"/>
      <c r="E88" s="106"/>
      <c r="F88" s="106"/>
      <c r="G88" s="106"/>
    </row>
    <row r="89" spans="1:7" x14ac:dyDescent="0.2">
      <c r="A89" s="106"/>
      <c r="B89" s="106"/>
      <c r="C89" s="106"/>
      <c r="D89" s="106"/>
      <c r="E89" s="106"/>
      <c r="F89" s="106"/>
      <c r="G89" s="106"/>
    </row>
    <row r="90" spans="1:7" x14ac:dyDescent="0.2">
      <c r="A90" s="106"/>
      <c r="B90" s="106"/>
      <c r="C90" s="106"/>
      <c r="D90" s="106"/>
      <c r="E90" s="106"/>
      <c r="F90" s="106"/>
      <c r="G90" s="106"/>
    </row>
    <row r="91" spans="1:7" x14ac:dyDescent="0.2">
      <c r="A91" s="106"/>
      <c r="B91" s="106"/>
      <c r="C91" s="106"/>
      <c r="D91" s="106"/>
      <c r="E91" s="106"/>
      <c r="F91" s="106"/>
      <c r="G91" s="106"/>
    </row>
    <row r="92" spans="1:7" x14ac:dyDescent="0.2">
      <c r="A92" s="106"/>
      <c r="B92" s="106"/>
      <c r="C92" s="106"/>
      <c r="D92" s="106"/>
      <c r="E92" s="106"/>
      <c r="F92" s="106"/>
      <c r="G92" s="106"/>
    </row>
    <row r="93" spans="1:7" x14ac:dyDescent="0.2">
      <c r="A93" s="106"/>
      <c r="B93" s="106"/>
      <c r="C93" s="106"/>
      <c r="D93" s="106"/>
      <c r="E93" s="106"/>
      <c r="F93" s="106"/>
      <c r="G93" s="106"/>
    </row>
    <row r="94" spans="1:7" x14ac:dyDescent="0.2">
      <c r="A94" s="106"/>
      <c r="B94" s="106"/>
      <c r="C94" s="106"/>
      <c r="D94" s="106"/>
      <c r="E94" s="106"/>
      <c r="F94" s="106"/>
      <c r="G94" s="106"/>
    </row>
    <row r="95" spans="1:7" x14ac:dyDescent="0.2">
      <c r="A95" s="106"/>
      <c r="B95" s="106"/>
      <c r="C95" s="106"/>
      <c r="D95" s="106"/>
      <c r="E95" s="106"/>
      <c r="F95" s="106"/>
      <c r="G95" s="106"/>
    </row>
    <row r="96" spans="1:7" x14ac:dyDescent="0.2">
      <c r="A96" s="106"/>
      <c r="B96" s="106"/>
      <c r="C96" s="106"/>
      <c r="D96" s="106"/>
      <c r="E96" s="106"/>
      <c r="F96" s="106"/>
      <c r="G96" s="106"/>
    </row>
    <row r="97" spans="1:7" x14ac:dyDescent="0.2">
      <c r="A97" s="106"/>
      <c r="B97" s="106"/>
      <c r="C97" s="106"/>
      <c r="D97" s="106"/>
      <c r="E97" s="106"/>
      <c r="F97" s="106"/>
      <c r="G97" s="106"/>
    </row>
    <row r="98" spans="1:7" x14ac:dyDescent="0.2">
      <c r="A98" s="106"/>
      <c r="B98" s="106"/>
      <c r="C98" s="106"/>
      <c r="D98" s="106"/>
      <c r="E98" s="106"/>
      <c r="F98" s="106"/>
      <c r="G98" s="106"/>
    </row>
    <row r="99" spans="1:7" x14ac:dyDescent="0.2">
      <c r="A99" s="106"/>
      <c r="B99" s="106"/>
      <c r="C99" s="106"/>
      <c r="D99" s="106"/>
      <c r="E99" s="106"/>
      <c r="F99" s="106"/>
      <c r="G99" s="106"/>
    </row>
    <row r="100" spans="1:7" x14ac:dyDescent="0.2">
      <c r="A100" s="106"/>
      <c r="B100" s="106"/>
      <c r="C100" s="106"/>
      <c r="D100" s="106"/>
      <c r="E100" s="106"/>
      <c r="F100" s="106"/>
      <c r="G100" s="106"/>
    </row>
    <row r="101" spans="1:7" x14ac:dyDescent="0.2">
      <c r="A101" s="106"/>
      <c r="B101" s="106"/>
      <c r="C101" s="106"/>
      <c r="D101" s="106"/>
      <c r="E101" s="106"/>
      <c r="F101" s="106"/>
      <c r="G101" s="106"/>
    </row>
    <row r="102" spans="1:7" x14ac:dyDescent="0.2">
      <c r="A102" s="106"/>
      <c r="B102" s="106"/>
      <c r="C102" s="106"/>
      <c r="D102" s="106"/>
      <c r="E102" s="106"/>
      <c r="F102" s="106"/>
      <c r="G102" s="106"/>
    </row>
    <row r="103" spans="1:7" x14ac:dyDescent="0.2">
      <c r="A103" s="106"/>
      <c r="B103" s="106"/>
      <c r="C103" s="106"/>
      <c r="D103" s="106"/>
      <c r="E103" s="106"/>
      <c r="F103" s="106"/>
      <c r="G103" s="106"/>
    </row>
    <row r="104" spans="1:7" x14ac:dyDescent="0.2">
      <c r="A104" s="106"/>
      <c r="B104" s="106"/>
      <c r="C104" s="106"/>
      <c r="D104" s="106"/>
      <c r="E104" s="106"/>
      <c r="F104" s="106"/>
      <c r="G104" s="106"/>
    </row>
    <row r="105" spans="1:7" x14ac:dyDescent="0.2">
      <c r="A105" s="106"/>
      <c r="B105" s="106"/>
      <c r="C105" s="106"/>
      <c r="D105" s="106"/>
      <c r="E105" s="106"/>
      <c r="F105" s="106"/>
      <c r="G105" s="106"/>
    </row>
    <row r="106" spans="1:7" x14ac:dyDescent="0.2">
      <c r="A106" s="106"/>
      <c r="B106" s="106"/>
      <c r="C106" s="106"/>
      <c r="D106" s="106"/>
      <c r="E106" s="106"/>
      <c r="F106" s="106"/>
      <c r="G106" s="106"/>
    </row>
    <row r="107" spans="1:7" x14ac:dyDescent="0.2">
      <c r="A107" s="106"/>
      <c r="B107" s="106"/>
      <c r="C107" s="106"/>
      <c r="D107" s="106"/>
      <c r="E107" s="106"/>
      <c r="F107" s="106"/>
      <c r="G107" s="106"/>
    </row>
    <row r="108" spans="1:7" x14ac:dyDescent="0.2">
      <c r="A108" s="106"/>
      <c r="B108" s="106"/>
      <c r="C108" s="106"/>
      <c r="D108" s="106"/>
      <c r="E108" s="106"/>
      <c r="F108" s="106"/>
      <c r="G108" s="106"/>
    </row>
    <row r="109" spans="1:7" x14ac:dyDescent="0.2">
      <c r="A109" s="106"/>
      <c r="B109" s="106"/>
      <c r="C109" s="106"/>
      <c r="D109" s="106"/>
      <c r="E109" s="106"/>
      <c r="F109" s="106"/>
      <c r="G109" s="106"/>
    </row>
    <row r="110" spans="1:7" x14ac:dyDescent="0.2">
      <c r="A110" s="106"/>
      <c r="B110" s="106"/>
      <c r="C110" s="106"/>
      <c r="D110" s="106"/>
      <c r="E110" s="106"/>
      <c r="F110" s="106"/>
      <c r="G110" s="106"/>
    </row>
    <row r="111" spans="1:7" x14ac:dyDescent="0.2">
      <c r="A111" s="106"/>
      <c r="B111" s="106"/>
      <c r="C111" s="106"/>
      <c r="D111" s="106"/>
      <c r="E111" s="106"/>
      <c r="F111" s="106"/>
      <c r="G111" s="106"/>
    </row>
    <row r="112" spans="1:7" x14ac:dyDescent="0.2">
      <c r="A112" s="106"/>
      <c r="B112" s="106"/>
      <c r="C112" s="106"/>
      <c r="D112" s="106"/>
      <c r="E112" s="106"/>
      <c r="F112" s="106"/>
      <c r="G112" s="106"/>
    </row>
    <row r="113" spans="1:7" x14ac:dyDescent="0.2">
      <c r="A113" s="106"/>
      <c r="B113" s="106"/>
      <c r="C113" s="106"/>
      <c r="D113" s="106"/>
      <c r="E113" s="106"/>
      <c r="F113" s="106"/>
      <c r="G113" s="106"/>
    </row>
    <row r="114" spans="1:7" x14ac:dyDescent="0.2">
      <c r="A114" s="106"/>
      <c r="B114" s="106"/>
      <c r="C114" s="106"/>
      <c r="D114" s="106"/>
      <c r="E114" s="106"/>
      <c r="F114" s="106"/>
      <c r="G114" s="106"/>
    </row>
    <row r="115" spans="1:7" x14ac:dyDescent="0.2">
      <c r="A115" s="106"/>
      <c r="B115" s="106"/>
      <c r="C115" s="106"/>
      <c r="D115" s="106"/>
      <c r="E115" s="106"/>
      <c r="F115" s="106"/>
      <c r="G115" s="106"/>
    </row>
    <row r="116" spans="1:7" x14ac:dyDescent="0.2">
      <c r="A116" s="106"/>
      <c r="B116" s="106"/>
      <c r="C116" s="106"/>
      <c r="D116" s="106"/>
      <c r="E116" s="106"/>
      <c r="F116" s="106"/>
      <c r="G116" s="106"/>
    </row>
    <row r="117" spans="1:7" x14ac:dyDescent="0.2">
      <c r="A117" s="106"/>
      <c r="B117" s="106"/>
      <c r="C117" s="106"/>
      <c r="D117" s="106"/>
      <c r="E117" s="106"/>
      <c r="F117" s="106"/>
      <c r="G117" s="106"/>
    </row>
    <row r="118" spans="1:7" x14ac:dyDescent="0.2">
      <c r="A118" s="106"/>
      <c r="B118" s="106"/>
      <c r="C118" s="106"/>
      <c r="D118" s="106"/>
      <c r="E118" s="106"/>
      <c r="F118" s="106"/>
      <c r="G118" s="106"/>
    </row>
    <row r="119" spans="1:7" x14ac:dyDescent="0.2">
      <c r="A119" s="106"/>
      <c r="B119" s="106"/>
      <c r="C119" s="106"/>
      <c r="D119" s="106"/>
      <c r="E119" s="106"/>
      <c r="F119" s="106"/>
      <c r="G119" s="106"/>
    </row>
    <row r="120" spans="1:7" x14ac:dyDescent="0.2">
      <c r="A120" s="106"/>
      <c r="B120" s="106"/>
      <c r="C120" s="106"/>
      <c r="D120" s="106"/>
      <c r="E120" s="106"/>
      <c r="F120" s="106"/>
      <c r="G120" s="106"/>
    </row>
    <row r="121" spans="1:7" x14ac:dyDescent="0.2">
      <c r="A121" s="106"/>
      <c r="B121" s="106"/>
      <c r="C121" s="106"/>
      <c r="D121" s="106"/>
      <c r="E121" s="106"/>
      <c r="F121" s="106"/>
      <c r="G121" s="106"/>
    </row>
    <row r="122" spans="1:7" x14ac:dyDescent="0.2">
      <c r="A122" s="106"/>
      <c r="B122" s="106"/>
      <c r="C122" s="106"/>
      <c r="D122" s="106"/>
      <c r="E122" s="106"/>
      <c r="F122" s="106"/>
      <c r="G122" s="106"/>
    </row>
    <row r="123" spans="1:7" x14ac:dyDescent="0.2">
      <c r="A123" s="106"/>
      <c r="B123" s="106"/>
      <c r="C123" s="106"/>
      <c r="D123" s="106"/>
      <c r="E123" s="106"/>
      <c r="F123" s="106"/>
      <c r="G123" s="106"/>
    </row>
    <row r="124" spans="1:7" x14ac:dyDescent="0.2">
      <c r="A124" s="106"/>
      <c r="B124" s="106"/>
      <c r="C124" s="106"/>
      <c r="D124" s="106"/>
      <c r="E124" s="106"/>
      <c r="F124" s="106"/>
      <c r="G124" s="106"/>
    </row>
    <row r="125" spans="1:7" x14ac:dyDescent="0.2">
      <c r="A125" s="106"/>
      <c r="B125" s="106"/>
      <c r="C125" s="106"/>
      <c r="D125" s="106"/>
      <c r="E125" s="106"/>
      <c r="F125" s="106"/>
      <c r="G125" s="106"/>
    </row>
    <row r="126" spans="1:7" x14ac:dyDescent="0.2">
      <c r="A126" s="106"/>
      <c r="B126" s="106"/>
      <c r="C126" s="106"/>
      <c r="D126" s="106"/>
      <c r="E126" s="106"/>
      <c r="F126" s="106"/>
      <c r="G126" s="106"/>
    </row>
    <row r="127" spans="1:7" x14ac:dyDescent="0.2">
      <c r="A127" s="106"/>
      <c r="B127" s="106"/>
      <c r="C127" s="106"/>
      <c r="D127" s="106"/>
      <c r="E127" s="106"/>
      <c r="F127" s="106"/>
      <c r="G127" s="106"/>
    </row>
    <row r="128" spans="1:7" x14ac:dyDescent="0.2">
      <c r="A128" s="106"/>
      <c r="B128" s="106"/>
      <c r="C128" s="106"/>
      <c r="D128" s="106"/>
      <c r="E128" s="106"/>
      <c r="F128" s="106"/>
      <c r="G128" s="106"/>
    </row>
    <row r="129" spans="1:7" x14ac:dyDescent="0.2">
      <c r="A129" s="106"/>
      <c r="B129" s="106"/>
      <c r="C129" s="106"/>
      <c r="D129" s="106"/>
      <c r="E129" s="106"/>
      <c r="F129" s="106"/>
      <c r="G129" s="106"/>
    </row>
    <row r="130" spans="1:7" x14ac:dyDescent="0.2">
      <c r="A130" s="106"/>
      <c r="B130" s="106"/>
      <c r="C130" s="106"/>
      <c r="D130" s="106"/>
      <c r="E130" s="106"/>
      <c r="F130" s="106"/>
      <c r="G130" s="106"/>
    </row>
    <row r="131" spans="1:7" x14ac:dyDescent="0.2">
      <c r="A131" s="106"/>
      <c r="B131" s="106"/>
      <c r="C131" s="106"/>
      <c r="D131" s="106"/>
      <c r="E131" s="106"/>
      <c r="F131" s="106"/>
      <c r="G131" s="106"/>
    </row>
    <row r="132" spans="1:7" x14ac:dyDescent="0.2">
      <c r="A132" s="106"/>
      <c r="B132" s="106"/>
      <c r="C132" s="106"/>
      <c r="D132" s="106"/>
      <c r="E132" s="106"/>
      <c r="F132" s="106"/>
      <c r="G132" s="106"/>
    </row>
    <row r="133" spans="1:7" x14ac:dyDescent="0.2">
      <c r="A133" s="106"/>
      <c r="B133" s="106"/>
      <c r="C133" s="106"/>
      <c r="D133" s="106"/>
      <c r="E133" s="106"/>
      <c r="F133" s="106"/>
      <c r="G133" s="106"/>
    </row>
    <row r="134" spans="1:7" x14ac:dyDescent="0.2">
      <c r="A134" s="106"/>
      <c r="B134" s="106"/>
      <c r="C134" s="106"/>
      <c r="D134" s="106"/>
      <c r="E134" s="106"/>
      <c r="F134" s="106"/>
      <c r="G134" s="106"/>
    </row>
    <row r="135" spans="1:7" x14ac:dyDescent="0.2">
      <c r="A135" s="106"/>
      <c r="B135" s="106"/>
      <c r="C135" s="106"/>
      <c r="D135" s="106"/>
      <c r="E135" s="106"/>
      <c r="F135" s="106"/>
      <c r="G135" s="106"/>
    </row>
    <row r="136" spans="1:7" x14ac:dyDescent="0.2">
      <c r="A136" s="106"/>
      <c r="B136" s="106"/>
      <c r="C136" s="106"/>
      <c r="D136" s="106"/>
      <c r="E136" s="106"/>
      <c r="F136" s="106"/>
      <c r="G136" s="106"/>
    </row>
    <row r="137" spans="1:7" x14ac:dyDescent="0.2">
      <c r="A137" s="106"/>
      <c r="B137" s="106"/>
      <c r="C137" s="106"/>
      <c r="D137" s="106"/>
      <c r="E137" s="106"/>
      <c r="F137" s="106"/>
      <c r="G137" s="106"/>
    </row>
    <row r="138" spans="1:7" x14ac:dyDescent="0.2">
      <c r="A138" s="106"/>
      <c r="B138" s="106"/>
      <c r="C138" s="106"/>
      <c r="D138" s="106"/>
      <c r="E138" s="106"/>
      <c r="F138" s="106"/>
      <c r="G138" s="106"/>
    </row>
    <row r="139" spans="1:7" x14ac:dyDescent="0.2">
      <c r="A139" s="106"/>
      <c r="B139" s="106"/>
      <c r="C139" s="106"/>
      <c r="D139" s="106"/>
      <c r="E139" s="106"/>
      <c r="F139" s="106"/>
      <c r="G139" s="106"/>
    </row>
    <row r="140" spans="1:7" x14ac:dyDescent="0.2">
      <c r="A140" s="106"/>
      <c r="B140" s="106"/>
      <c r="C140" s="106"/>
      <c r="D140" s="106"/>
      <c r="E140" s="106"/>
      <c r="F140" s="106"/>
      <c r="G140" s="106"/>
    </row>
    <row r="141" spans="1:7" x14ac:dyDescent="0.2">
      <c r="A141" s="106"/>
      <c r="B141" s="106"/>
      <c r="C141" s="106"/>
      <c r="D141" s="106"/>
      <c r="E141" s="106"/>
      <c r="F141" s="106"/>
      <c r="G141" s="106"/>
    </row>
    <row r="142" spans="1:7" x14ac:dyDescent="0.2">
      <c r="A142" s="106"/>
      <c r="B142" s="106"/>
      <c r="C142" s="106"/>
      <c r="D142" s="106"/>
      <c r="E142" s="106"/>
      <c r="F142" s="106"/>
      <c r="G142" s="106"/>
    </row>
    <row r="143" spans="1:7" x14ac:dyDescent="0.2">
      <c r="A143" s="106"/>
      <c r="B143" s="106"/>
      <c r="C143" s="106"/>
      <c r="D143" s="106"/>
      <c r="E143" s="106"/>
      <c r="F143" s="106"/>
      <c r="G143" s="106"/>
    </row>
    <row r="144" spans="1:7" x14ac:dyDescent="0.2">
      <c r="A144" s="106"/>
      <c r="B144" s="106"/>
      <c r="C144" s="106"/>
      <c r="D144" s="106"/>
      <c r="E144" s="106"/>
      <c r="F144" s="106"/>
      <c r="G144" s="106"/>
    </row>
    <row r="145" spans="1:7" x14ac:dyDescent="0.2">
      <c r="A145" s="106"/>
      <c r="B145" s="106"/>
      <c r="C145" s="106"/>
      <c r="D145" s="106"/>
      <c r="E145" s="106"/>
      <c r="F145" s="106"/>
      <c r="G145" s="106"/>
    </row>
    <row r="146" spans="1:7" x14ac:dyDescent="0.2">
      <c r="A146" s="106"/>
      <c r="B146" s="106"/>
      <c r="C146" s="106"/>
      <c r="D146" s="106"/>
      <c r="E146" s="106"/>
      <c r="F146" s="106"/>
      <c r="G146" s="106"/>
    </row>
    <row r="147" spans="1:7" x14ac:dyDescent="0.2">
      <c r="A147" s="106"/>
      <c r="B147" s="106"/>
      <c r="C147" s="106"/>
      <c r="D147" s="106"/>
      <c r="E147" s="106"/>
      <c r="F147" s="106"/>
      <c r="G147" s="106"/>
    </row>
    <row r="148" spans="1:7" x14ac:dyDescent="0.2">
      <c r="A148" s="106"/>
      <c r="B148" s="106"/>
      <c r="C148" s="106"/>
      <c r="D148" s="106"/>
      <c r="E148" s="106"/>
      <c r="F148" s="106"/>
      <c r="G148" s="106"/>
    </row>
    <row r="149" spans="1:7" x14ac:dyDescent="0.2">
      <c r="A149" s="106"/>
      <c r="B149" s="106"/>
      <c r="C149" s="106"/>
      <c r="D149" s="106"/>
      <c r="E149" s="106"/>
      <c r="F149" s="106"/>
      <c r="G149" s="106"/>
    </row>
    <row r="150" spans="1:7" x14ac:dyDescent="0.2">
      <c r="A150" s="106"/>
      <c r="B150" s="106"/>
      <c r="C150" s="106"/>
      <c r="D150" s="106"/>
      <c r="E150" s="106"/>
      <c r="F150" s="106"/>
      <c r="G150" s="106"/>
    </row>
    <row r="151" spans="1:7" x14ac:dyDescent="0.2">
      <c r="A151" s="106"/>
      <c r="B151" s="106"/>
      <c r="C151" s="106"/>
      <c r="D151" s="106"/>
      <c r="E151" s="106"/>
      <c r="F151" s="106"/>
      <c r="G151" s="106"/>
    </row>
    <row r="152" spans="1:7" x14ac:dyDescent="0.2">
      <c r="A152" s="106"/>
      <c r="B152" s="106"/>
      <c r="C152" s="106"/>
      <c r="D152" s="106"/>
      <c r="E152" s="106"/>
      <c r="F152" s="106"/>
      <c r="G152" s="106"/>
    </row>
    <row r="153" spans="1:7" x14ac:dyDescent="0.2">
      <c r="A153" s="106"/>
      <c r="B153" s="106"/>
      <c r="C153" s="106"/>
      <c r="D153" s="106"/>
      <c r="E153" s="106"/>
      <c r="F153" s="106"/>
      <c r="G153" s="106"/>
    </row>
    <row r="154" spans="1:7" x14ac:dyDescent="0.2">
      <c r="A154" s="106"/>
      <c r="B154" s="106"/>
      <c r="C154" s="106"/>
      <c r="D154" s="106"/>
      <c r="E154" s="106"/>
      <c r="F154" s="106"/>
      <c r="G154" s="106"/>
    </row>
    <row r="155" spans="1:7" x14ac:dyDescent="0.2">
      <c r="A155" s="106"/>
      <c r="B155" s="106"/>
      <c r="C155" s="106"/>
      <c r="D155" s="106"/>
      <c r="E155" s="106"/>
      <c r="F155" s="106"/>
      <c r="G155" s="106"/>
    </row>
    <row r="156" spans="1:7" x14ac:dyDescent="0.2">
      <c r="A156" s="106"/>
      <c r="B156" s="106"/>
      <c r="C156" s="106"/>
      <c r="D156" s="106"/>
      <c r="E156" s="106"/>
      <c r="F156" s="106"/>
      <c r="G156" s="106"/>
    </row>
    <row r="157" spans="1:7" x14ac:dyDescent="0.2">
      <c r="A157" s="106"/>
      <c r="B157" s="106"/>
      <c r="C157" s="106"/>
      <c r="D157" s="106"/>
      <c r="E157" s="106"/>
      <c r="F157" s="106"/>
      <c r="G157" s="106"/>
    </row>
    <row r="158" spans="1:7" x14ac:dyDescent="0.2">
      <c r="A158" s="106"/>
      <c r="B158" s="106"/>
      <c r="C158" s="106"/>
      <c r="D158" s="106"/>
      <c r="E158" s="106"/>
      <c r="F158" s="106"/>
      <c r="G158" s="106"/>
    </row>
    <row r="159" spans="1:7" x14ac:dyDescent="0.2">
      <c r="A159" s="106"/>
      <c r="B159" s="106"/>
      <c r="C159" s="106"/>
      <c r="D159" s="106"/>
      <c r="E159" s="106"/>
      <c r="F159" s="106"/>
      <c r="G159" s="106"/>
    </row>
    <row r="160" spans="1:7" x14ac:dyDescent="0.2">
      <c r="A160" s="106"/>
      <c r="B160" s="106"/>
      <c r="C160" s="106"/>
      <c r="D160" s="106"/>
      <c r="E160" s="106"/>
      <c r="F160" s="106"/>
      <c r="G160" s="106"/>
    </row>
    <row r="161" spans="1:7" x14ac:dyDescent="0.2">
      <c r="A161" s="106"/>
      <c r="B161" s="106"/>
      <c r="C161" s="106"/>
      <c r="D161" s="106"/>
      <c r="E161" s="106"/>
      <c r="F161" s="106"/>
      <c r="G161" s="106"/>
    </row>
    <row r="162" spans="1:7" x14ac:dyDescent="0.2">
      <c r="A162" s="106"/>
      <c r="B162" s="106"/>
      <c r="C162" s="106"/>
      <c r="D162" s="106"/>
      <c r="E162" s="106"/>
      <c r="F162" s="106"/>
      <c r="G162" s="106"/>
    </row>
    <row r="163" spans="1:7" x14ac:dyDescent="0.2">
      <c r="A163" s="106"/>
      <c r="B163" s="106"/>
      <c r="C163" s="106"/>
      <c r="D163" s="106"/>
      <c r="E163" s="106"/>
      <c r="F163" s="106"/>
      <c r="G163" s="106"/>
    </row>
    <row r="164" spans="1:7" x14ac:dyDescent="0.2">
      <c r="A164" s="106"/>
      <c r="B164" s="106"/>
      <c r="C164" s="106"/>
      <c r="D164" s="106"/>
      <c r="E164" s="106"/>
      <c r="F164" s="106"/>
      <c r="G164" s="106"/>
    </row>
    <row r="165" spans="1:7" x14ac:dyDescent="0.2">
      <c r="A165" s="106"/>
      <c r="B165" s="106"/>
      <c r="C165" s="106"/>
      <c r="D165" s="106"/>
      <c r="E165" s="106"/>
      <c r="F165" s="106"/>
      <c r="G165" s="106"/>
    </row>
    <row r="166" spans="1:7" x14ac:dyDescent="0.2">
      <c r="A166" s="106"/>
      <c r="B166" s="106"/>
      <c r="C166" s="106"/>
      <c r="D166" s="106"/>
      <c r="E166" s="106"/>
      <c r="F166" s="106"/>
      <c r="G166" s="106"/>
    </row>
    <row r="167" spans="1:7" x14ac:dyDescent="0.2">
      <c r="A167" s="106"/>
      <c r="B167" s="106"/>
      <c r="C167" s="106"/>
      <c r="D167" s="106"/>
      <c r="E167" s="106"/>
      <c r="F167" s="106"/>
      <c r="G167" s="106"/>
    </row>
    <row r="168" spans="1:7" x14ac:dyDescent="0.2">
      <c r="A168" s="106"/>
      <c r="B168" s="106"/>
      <c r="C168" s="106"/>
      <c r="D168" s="106"/>
      <c r="E168" s="106"/>
      <c r="F168" s="106"/>
      <c r="G168" s="106"/>
    </row>
    <row r="169" spans="1:7" x14ac:dyDescent="0.2">
      <c r="A169" s="106"/>
      <c r="B169" s="106"/>
      <c r="C169" s="106"/>
      <c r="D169" s="106"/>
      <c r="E169" s="106"/>
      <c r="F169" s="106"/>
      <c r="G169" s="106"/>
    </row>
    <row r="170" spans="1:7" x14ac:dyDescent="0.2">
      <c r="A170" s="106"/>
      <c r="B170" s="106"/>
      <c r="C170" s="106"/>
      <c r="D170" s="106"/>
      <c r="E170" s="106"/>
      <c r="F170" s="106"/>
      <c r="G170" s="106"/>
    </row>
    <row r="171" spans="1:7" x14ac:dyDescent="0.2">
      <c r="A171" s="106"/>
      <c r="B171" s="106"/>
      <c r="C171" s="106"/>
      <c r="D171" s="106"/>
      <c r="E171" s="106"/>
      <c r="F171" s="106"/>
      <c r="G171" s="106"/>
    </row>
  </sheetData>
  <mergeCells count="17">
    <mergeCell ref="B18:C18"/>
    <mergeCell ref="A2:G2"/>
    <mergeCell ref="A4:G4"/>
    <mergeCell ref="A6:G6"/>
    <mergeCell ref="A7:G7"/>
    <mergeCell ref="A8:G8"/>
    <mergeCell ref="A9:G9"/>
    <mergeCell ref="A12:C12"/>
    <mergeCell ref="A13:C13"/>
    <mergeCell ref="B14:C14"/>
    <mergeCell ref="B15:D15"/>
    <mergeCell ref="A17:B17"/>
    <mergeCell ref="B19:C19"/>
    <mergeCell ref="B20:C20"/>
    <mergeCell ref="A24:G24"/>
    <mergeCell ref="A27:G27"/>
    <mergeCell ref="A37:B37"/>
  </mergeCells>
  <hyperlinks>
    <hyperlink ref="B15" r:id="rId1"/>
    <hyperlink ref="B21" r:id="rId2" display="www.statistik-nord.de"/>
    <hyperlink ref="B22"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8" sqref="A8"/>
    </sheetView>
  </sheetViews>
  <sheetFormatPr baseColWidth="10" defaultRowHeight="12.75" x14ac:dyDescent="0.2"/>
  <cols>
    <col min="1" max="1" width="3" customWidth="1"/>
    <col min="2" max="2" width="2.140625" customWidth="1"/>
    <col min="7" max="7" width="29.5703125" customWidth="1"/>
    <col min="8" max="8" width="3.85546875" customWidth="1"/>
    <col min="9" max="9" width="6.85546875" customWidth="1"/>
  </cols>
  <sheetData>
    <row r="1" spans="1:9" x14ac:dyDescent="0.2">
      <c r="A1" s="264" t="s">
        <v>0</v>
      </c>
      <c r="B1" s="264"/>
      <c r="C1" s="264"/>
      <c r="D1" s="264"/>
      <c r="E1" s="264"/>
      <c r="F1" s="264"/>
      <c r="G1" s="264"/>
      <c r="H1" s="264"/>
      <c r="I1" s="264"/>
    </row>
    <row r="2" spans="1:9" ht="15" customHeight="1" x14ac:dyDescent="0.2">
      <c r="I2" s="21" t="s">
        <v>1</v>
      </c>
    </row>
    <row r="3" spans="1:9" ht="7.5" customHeight="1" x14ac:dyDescent="0.2"/>
    <row r="4" spans="1:9" x14ac:dyDescent="0.2">
      <c r="A4" s="3" t="s">
        <v>10</v>
      </c>
      <c r="I4">
        <v>2</v>
      </c>
    </row>
    <row r="6" spans="1:9" x14ac:dyDescent="0.2">
      <c r="A6" s="1" t="s">
        <v>5</v>
      </c>
      <c r="I6">
        <v>4</v>
      </c>
    </row>
    <row r="7" spans="1:9" x14ac:dyDescent="0.2">
      <c r="A7" s="1"/>
    </row>
    <row r="8" spans="1:9" x14ac:dyDescent="0.2">
      <c r="A8" s="1" t="s">
        <v>3</v>
      </c>
      <c r="I8">
        <v>4</v>
      </c>
    </row>
    <row r="9" spans="1:9" x14ac:dyDescent="0.2">
      <c r="A9" s="1"/>
    </row>
    <row r="10" spans="1:9" x14ac:dyDescent="0.2">
      <c r="A10" s="1" t="s">
        <v>4</v>
      </c>
      <c r="I10">
        <v>5</v>
      </c>
    </row>
    <row r="11" spans="1:9" x14ac:dyDescent="0.2">
      <c r="A11" s="1"/>
    </row>
    <row r="13" spans="1:9" x14ac:dyDescent="0.2">
      <c r="A13" s="1" t="s">
        <v>148</v>
      </c>
    </row>
    <row r="14" spans="1:9" ht="7.5" customHeight="1" x14ac:dyDescent="0.2">
      <c r="A14" s="1"/>
    </row>
    <row r="15" spans="1:9" ht="38.25" customHeight="1" x14ac:dyDescent="0.2">
      <c r="A15" s="109" t="s">
        <v>149</v>
      </c>
      <c r="B15" s="107"/>
      <c r="C15" s="265" t="s">
        <v>208</v>
      </c>
      <c r="D15" s="265"/>
      <c r="E15" s="265"/>
      <c r="F15" s="265"/>
      <c r="G15" s="265"/>
      <c r="I15">
        <v>6</v>
      </c>
    </row>
    <row r="16" spans="1:9" ht="38.25" customHeight="1" x14ac:dyDescent="0.2">
      <c r="A16" s="109" t="s">
        <v>150</v>
      </c>
      <c r="B16" s="107"/>
      <c r="C16" s="265" t="s">
        <v>209</v>
      </c>
      <c r="D16" s="265"/>
      <c r="E16" s="265"/>
      <c r="F16" s="265"/>
      <c r="G16" s="265"/>
      <c r="I16">
        <v>8</v>
      </c>
    </row>
    <row r="17" spans="1:9" s="108" customFormat="1" ht="37.5" customHeight="1" x14ac:dyDescent="0.2">
      <c r="A17" s="110" t="s">
        <v>206</v>
      </c>
      <c r="B17" s="111"/>
      <c r="C17" s="265" t="s">
        <v>270</v>
      </c>
      <c r="D17" s="265"/>
      <c r="E17" s="265"/>
      <c r="F17" s="265"/>
      <c r="G17" s="265"/>
      <c r="I17" s="108">
        <v>10</v>
      </c>
    </row>
    <row r="18" spans="1:9" s="108" customFormat="1" ht="37.5" customHeight="1" x14ac:dyDescent="0.2">
      <c r="A18" s="110" t="s">
        <v>203</v>
      </c>
      <c r="B18" s="111"/>
      <c r="C18" s="265" t="s">
        <v>269</v>
      </c>
      <c r="D18" s="265"/>
      <c r="E18" s="265"/>
      <c r="F18" s="265"/>
      <c r="G18" s="265"/>
      <c r="I18" s="108">
        <v>11</v>
      </c>
    </row>
    <row r="19" spans="1:9" ht="25.5" customHeight="1" x14ac:dyDescent="0.2">
      <c r="A19" s="110" t="s">
        <v>204</v>
      </c>
      <c r="B19" s="107"/>
      <c r="C19" s="263" t="s">
        <v>261</v>
      </c>
      <c r="D19" s="263"/>
      <c r="E19" s="263"/>
      <c r="F19" s="263"/>
      <c r="G19" s="263"/>
      <c r="I19">
        <v>12</v>
      </c>
    </row>
    <row r="20" spans="1:9" ht="38.25" customHeight="1" x14ac:dyDescent="0.2">
      <c r="A20" s="110" t="s">
        <v>205</v>
      </c>
      <c r="B20" s="107"/>
      <c r="C20" s="265" t="s">
        <v>210</v>
      </c>
      <c r="D20" s="265"/>
      <c r="E20" s="265"/>
      <c r="F20" s="265"/>
      <c r="G20" s="265"/>
      <c r="I20">
        <v>13</v>
      </c>
    </row>
    <row r="21" spans="1:9" ht="38.25" customHeight="1" x14ac:dyDescent="0.2">
      <c r="A21" s="110" t="s">
        <v>242</v>
      </c>
      <c r="B21" s="107"/>
      <c r="C21" s="265" t="s">
        <v>211</v>
      </c>
      <c r="D21" s="265"/>
      <c r="E21" s="265"/>
      <c r="F21" s="265"/>
      <c r="G21" s="265"/>
      <c r="I21">
        <v>15</v>
      </c>
    </row>
    <row r="22" spans="1:9" ht="25.5" customHeight="1" x14ac:dyDescent="0.2">
      <c r="A22" s="110" t="s">
        <v>256</v>
      </c>
      <c r="B22" s="107"/>
      <c r="C22" s="265" t="s">
        <v>207</v>
      </c>
      <c r="D22" s="265"/>
      <c r="E22" s="265"/>
      <c r="F22" s="265"/>
      <c r="G22" s="265"/>
      <c r="I22">
        <v>17</v>
      </c>
    </row>
    <row r="23" spans="1:9" ht="25.5" customHeight="1" x14ac:dyDescent="0.2">
      <c r="A23" s="110"/>
      <c r="B23" s="107"/>
      <c r="C23" s="172"/>
      <c r="D23" s="172"/>
      <c r="E23" s="172"/>
      <c r="F23" s="172"/>
      <c r="G23" s="172"/>
    </row>
    <row r="24" spans="1:9" x14ac:dyDescent="0.2">
      <c r="A24" s="1" t="s">
        <v>2</v>
      </c>
    </row>
    <row r="25" spans="1:9" ht="7.5" customHeight="1" x14ac:dyDescent="0.2">
      <c r="A25" s="1"/>
    </row>
    <row r="26" spans="1:9" ht="25.5" customHeight="1" x14ac:dyDescent="0.2">
      <c r="A26" s="112" t="s">
        <v>149</v>
      </c>
      <c r="B26" s="22"/>
      <c r="C26" s="263" t="s">
        <v>253</v>
      </c>
      <c r="D26" s="263"/>
      <c r="E26" s="263"/>
      <c r="F26" s="263"/>
      <c r="G26" s="263"/>
      <c r="I26">
        <v>18</v>
      </c>
    </row>
    <row r="27" spans="1:9" ht="25.5" customHeight="1" x14ac:dyDescent="0.2">
      <c r="A27" s="112" t="s">
        <v>150</v>
      </c>
      <c r="C27" s="263" t="s">
        <v>254</v>
      </c>
      <c r="D27" s="263"/>
      <c r="E27" s="263"/>
      <c r="F27" s="263"/>
      <c r="G27" s="263"/>
      <c r="I27">
        <v>18</v>
      </c>
    </row>
    <row r="28" spans="1:9" ht="25.5" customHeight="1" x14ac:dyDescent="0.2">
      <c r="A28" s="112" t="s">
        <v>206</v>
      </c>
      <c r="C28" s="263" t="s">
        <v>255</v>
      </c>
      <c r="D28" s="263"/>
      <c r="E28" s="263"/>
      <c r="F28" s="263"/>
      <c r="G28" s="263"/>
      <c r="I28">
        <v>19</v>
      </c>
    </row>
  </sheetData>
  <mergeCells count="12">
    <mergeCell ref="C27:G27"/>
    <mergeCell ref="C28:G28"/>
    <mergeCell ref="A1:I1"/>
    <mergeCell ref="C15:G15"/>
    <mergeCell ref="C18:G18"/>
    <mergeCell ref="C20:G20"/>
    <mergeCell ref="C16:G16"/>
    <mergeCell ref="C21:G21"/>
    <mergeCell ref="C22:G22"/>
    <mergeCell ref="C26:G26"/>
    <mergeCell ref="C17:G17"/>
    <mergeCell ref="C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2" zoomScaleNormal="100" workbookViewId="0">
      <selection activeCell="A8" sqref="A8"/>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zoomScale="120" zoomScaleNormal="120" workbookViewId="0">
      <pane ySplit="5" topLeftCell="A36" activePane="bottomLeft" state="frozen"/>
      <selection activeCell="A8" sqref="A8"/>
      <selection pane="bottomLeft" activeCell="A3" sqref="A3:A5"/>
    </sheetView>
  </sheetViews>
  <sheetFormatPr baseColWidth="10" defaultRowHeight="12.75" x14ac:dyDescent="0.2"/>
  <cols>
    <col min="1" max="1" width="6" style="5" customWidth="1"/>
    <col min="2" max="2" width="39.28515625" style="5" customWidth="1"/>
    <col min="3" max="5" width="11.42578125" style="5" customWidth="1"/>
    <col min="6" max="6" width="10.7109375" style="5" customWidth="1"/>
    <col min="7" max="16384" width="11.42578125" style="5"/>
  </cols>
  <sheetData>
    <row r="1" spans="1:6" ht="38.25" customHeight="1" x14ac:dyDescent="0.2">
      <c r="A1" s="269" t="s">
        <v>244</v>
      </c>
      <c r="B1" s="269"/>
      <c r="C1" s="269"/>
      <c r="D1" s="269"/>
      <c r="E1" s="269"/>
      <c r="F1" s="269"/>
    </row>
    <row r="2" spans="1:6" x14ac:dyDescent="0.2">
      <c r="A2" s="6"/>
      <c r="B2" s="16"/>
      <c r="C2" s="16"/>
      <c r="D2" s="16"/>
      <c r="E2" s="17"/>
      <c r="F2" s="17"/>
    </row>
    <row r="3" spans="1:6" s="18" customFormat="1" ht="25.5" customHeight="1" x14ac:dyDescent="0.2">
      <c r="A3" s="305" t="s">
        <v>156</v>
      </c>
      <c r="B3" s="271" t="s">
        <v>11</v>
      </c>
      <c r="C3" s="266" t="s">
        <v>236</v>
      </c>
      <c r="D3" s="266" t="s">
        <v>13</v>
      </c>
      <c r="E3" s="266" t="s">
        <v>14</v>
      </c>
      <c r="F3" s="267" t="s">
        <v>143</v>
      </c>
    </row>
    <row r="4" spans="1:6" s="18" customFormat="1" x14ac:dyDescent="0.2">
      <c r="A4" s="306"/>
      <c r="B4" s="272"/>
      <c r="C4" s="266"/>
      <c r="D4" s="266"/>
      <c r="E4" s="266"/>
      <c r="F4" s="268"/>
    </row>
    <row r="5" spans="1:6" ht="13.5" x14ac:dyDescent="0.2">
      <c r="A5" s="307"/>
      <c r="B5" s="273"/>
      <c r="C5" s="270" t="s">
        <v>151</v>
      </c>
      <c r="D5" s="270"/>
      <c r="E5" s="118" t="s">
        <v>18</v>
      </c>
      <c r="F5" s="208" t="s">
        <v>151</v>
      </c>
    </row>
    <row r="6" spans="1:6" s="19" customFormat="1" x14ac:dyDescent="0.2">
      <c r="A6" s="54"/>
      <c r="B6" s="41"/>
      <c r="C6" s="23"/>
      <c r="D6" s="23"/>
      <c r="E6" s="24"/>
      <c r="F6" s="23"/>
    </row>
    <row r="7" spans="1:6" s="10" customFormat="1" ht="12.75" customHeight="1" x14ac:dyDescent="0.2">
      <c r="A7" s="55" t="s">
        <v>20</v>
      </c>
      <c r="B7" s="42" t="s">
        <v>21</v>
      </c>
      <c r="C7" s="78">
        <v>3</v>
      </c>
      <c r="D7" s="137" t="s">
        <v>234</v>
      </c>
      <c r="E7" s="137" t="s">
        <v>234</v>
      </c>
      <c r="F7" s="81">
        <v>3</v>
      </c>
    </row>
    <row r="8" spans="1:6" s="10" customFormat="1" x14ac:dyDescent="0.2">
      <c r="A8" s="55" t="s">
        <v>22</v>
      </c>
      <c r="B8" s="42" t="s">
        <v>23</v>
      </c>
      <c r="C8" s="78">
        <v>1</v>
      </c>
      <c r="D8" s="137" t="s">
        <v>234</v>
      </c>
      <c r="E8" s="137" t="s">
        <v>234</v>
      </c>
      <c r="F8" s="81">
        <v>1</v>
      </c>
    </row>
    <row r="9" spans="1:6" s="10" customFormat="1" ht="24" x14ac:dyDescent="0.2">
      <c r="A9" s="55" t="s">
        <v>24</v>
      </c>
      <c r="B9" s="42" t="s">
        <v>25</v>
      </c>
      <c r="C9" s="78">
        <v>2</v>
      </c>
      <c r="D9" s="137" t="s">
        <v>234</v>
      </c>
      <c r="E9" s="137" t="s">
        <v>234</v>
      </c>
      <c r="F9" s="81">
        <v>2</v>
      </c>
    </row>
    <row r="10" spans="1:6" s="10" customFormat="1" x14ac:dyDescent="0.2">
      <c r="A10" s="55" t="s">
        <v>26</v>
      </c>
      <c r="B10" s="42" t="s">
        <v>27</v>
      </c>
      <c r="C10" s="78">
        <v>356</v>
      </c>
      <c r="D10" s="137" t="s">
        <v>234</v>
      </c>
      <c r="E10" s="137" t="s">
        <v>234</v>
      </c>
      <c r="F10" s="78">
        <v>336</v>
      </c>
    </row>
    <row r="11" spans="1:6" s="11" customFormat="1" x14ac:dyDescent="0.2">
      <c r="A11" s="55" t="s">
        <v>28</v>
      </c>
      <c r="B11" s="42" t="s">
        <v>29</v>
      </c>
      <c r="C11" s="90">
        <v>64</v>
      </c>
      <c r="D11" s="90">
        <v>11708</v>
      </c>
      <c r="E11" s="86">
        <v>5323188.2560000001</v>
      </c>
      <c r="F11" s="86">
        <v>61</v>
      </c>
    </row>
    <row r="12" spans="1:6" s="11" customFormat="1" x14ac:dyDescent="0.2">
      <c r="A12" s="56" t="s">
        <v>30</v>
      </c>
      <c r="B12" s="43" t="s">
        <v>31</v>
      </c>
      <c r="C12" s="90">
        <v>7</v>
      </c>
      <c r="D12" s="90">
        <v>323</v>
      </c>
      <c r="E12" s="90">
        <v>174795.57500000001</v>
      </c>
      <c r="F12" s="81">
        <v>6</v>
      </c>
    </row>
    <row r="13" spans="1:6" s="11" customFormat="1" x14ac:dyDescent="0.2">
      <c r="A13" s="56" t="s">
        <v>32</v>
      </c>
      <c r="B13" s="43" t="s">
        <v>33</v>
      </c>
      <c r="C13" s="90">
        <v>5</v>
      </c>
      <c r="D13" s="90">
        <v>1033</v>
      </c>
      <c r="E13" s="90">
        <v>1478245.767</v>
      </c>
      <c r="F13" s="81">
        <v>5</v>
      </c>
    </row>
    <row r="14" spans="1:6" s="11" customFormat="1" ht="24" x14ac:dyDescent="0.2">
      <c r="A14" s="56" t="s">
        <v>34</v>
      </c>
      <c r="B14" s="43" t="s">
        <v>35</v>
      </c>
      <c r="C14" s="90">
        <v>5</v>
      </c>
      <c r="D14" s="90">
        <v>837</v>
      </c>
      <c r="E14" s="90">
        <v>608641.49300000002</v>
      </c>
      <c r="F14" s="81">
        <v>5</v>
      </c>
    </row>
    <row r="15" spans="1:6" s="11" customFormat="1" x14ac:dyDescent="0.2">
      <c r="A15" s="56" t="s">
        <v>36</v>
      </c>
      <c r="B15" s="43" t="s">
        <v>37</v>
      </c>
      <c r="C15" s="90">
        <v>26</v>
      </c>
      <c r="D15" s="90">
        <v>2601</v>
      </c>
      <c r="E15" s="90">
        <v>149028.22399999999</v>
      </c>
      <c r="F15" s="81">
        <v>24</v>
      </c>
    </row>
    <row r="16" spans="1:6" s="11" customFormat="1" x14ac:dyDescent="0.2">
      <c r="A16" s="56" t="s">
        <v>38</v>
      </c>
      <c r="B16" s="43" t="s">
        <v>39</v>
      </c>
      <c r="C16" s="90">
        <v>13</v>
      </c>
      <c r="D16" s="90">
        <v>2818</v>
      </c>
      <c r="E16" s="90">
        <v>932695.9</v>
      </c>
      <c r="F16" s="81">
        <v>13</v>
      </c>
    </row>
    <row r="17" spans="1:6" s="11" customFormat="1" x14ac:dyDescent="0.2">
      <c r="A17" s="55" t="s">
        <v>40</v>
      </c>
      <c r="B17" s="42" t="s">
        <v>41</v>
      </c>
      <c r="C17" s="90">
        <v>3</v>
      </c>
      <c r="D17" s="90">
        <v>349</v>
      </c>
      <c r="E17" s="86">
        <v>131403.12299999999</v>
      </c>
      <c r="F17" s="81">
        <v>3</v>
      </c>
    </row>
    <row r="18" spans="1:6" s="11" customFormat="1" x14ac:dyDescent="0.2">
      <c r="A18" s="55" t="s">
        <v>42</v>
      </c>
      <c r="B18" s="42" t="s">
        <v>43</v>
      </c>
      <c r="C18" s="90">
        <v>2</v>
      </c>
      <c r="D18" s="137" t="s">
        <v>234</v>
      </c>
      <c r="E18" s="137" t="s">
        <v>234</v>
      </c>
      <c r="F18" s="81">
        <v>2</v>
      </c>
    </row>
    <row r="19" spans="1:6" s="11" customFormat="1" x14ac:dyDescent="0.2">
      <c r="A19" s="55" t="s">
        <v>44</v>
      </c>
      <c r="B19" s="42" t="s">
        <v>45</v>
      </c>
      <c r="C19" s="81">
        <v>1</v>
      </c>
      <c r="D19" s="137" t="s">
        <v>234</v>
      </c>
      <c r="E19" s="137" t="s">
        <v>234</v>
      </c>
      <c r="F19" s="81">
        <v>1</v>
      </c>
    </row>
    <row r="20" spans="1:6" s="11" customFormat="1" x14ac:dyDescent="0.2">
      <c r="A20" s="55" t="s">
        <v>46</v>
      </c>
      <c r="B20" s="42" t="s">
        <v>47</v>
      </c>
      <c r="C20" s="77">
        <v>0</v>
      </c>
      <c r="D20" s="77">
        <v>0</v>
      </c>
      <c r="E20" s="77">
        <v>0</v>
      </c>
      <c r="F20" s="77">
        <v>0</v>
      </c>
    </row>
    <row r="21" spans="1:6" s="11" customFormat="1" x14ac:dyDescent="0.2">
      <c r="A21" s="57">
        <v>15</v>
      </c>
      <c r="B21" s="44" t="s">
        <v>48</v>
      </c>
      <c r="C21" s="81">
        <v>1</v>
      </c>
      <c r="D21" s="137" t="s">
        <v>234</v>
      </c>
      <c r="E21" s="137" t="s">
        <v>234</v>
      </c>
      <c r="F21" s="77">
        <v>0</v>
      </c>
    </row>
    <row r="22" spans="1:6" s="11" customFormat="1" ht="24" x14ac:dyDescent="0.2">
      <c r="A22" s="55" t="s">
        <v>49</v>
      </c>
      <c r="B22" s="42" t="s">
        <v>50</v>
      </c>
      <c r="C22" s="81">
        <v>5</v>
      </c>
      <c r="D22" s="81">
        <v>307</v>
      </c>
      <c r="E22" s="86">
        <v>67031.429999999993</v>
      </c>
      <c r="F22" s="86">
        <v>5</v>
      </c>
    </row>
    <row r="23" spans="1:6" s="11" customFormat="1" x14ac:dyDescent="0.2">
      <c r="A23" s="55" t="s">
        <v>51</v>
      </c>
      <c r="B23" s="42" t="s">
        <v>52</v>
      </c>
      <c r="C23" s="81">
        <v>2</v>
      </c>
      <c r="D23" s="137" t="s">
        <v>234</v>
      </c>
      <c r="E23" s="137" t="s">
        <v>234</v>
      </c>
      <c r="F23" s="81">
        <v>2</v>
      </c>
    </row>
    <row r="24" spans="1:6" s="11" customFormat="1" ht="24" x14ac:dyDescent="0.2">
      <c r="A24" s="55" t="s">
        <v>53</v>
      </c>
      <c r="B24" s="42" t="s">
        <v>54</v>
      </c>
      <c r="C24" s="81">
        <v>34</v>
      </c>
      <c r="D24" s="81">
        <v>4461</v>
      </c>
      <c r="E24" s="86">
        <v>783217.55900000001</v>
      </c>
      <c r="F24" s="86">
        <v>29</v>
      </c>
    </row>
    <row r="25" spans="1:6" s="11" customFormat="1" x14ac:dyDescent="0.2">
      <c r="A25" s="56" t="s">
        <v>55</v>
      </c>
      <c r="B25" s="43" t="s">
        <v>56</v>
      </c>
      <c r="C25" s="81">
        <v>34</v>
      </c>
      <c r="D25" s="81">
        <v>4461</v>
      </c>
      <c r="E25" s="81">
        <v>783217.55900000001</v>
      </c>
      <c r="F25" s="81">
        <v>29</v>
      </c>
    </row>
    <row r="26" spans="1:6" s="11" customFormat="1" x14ac:dyDescent="0.2">
      <c r="A26" s="56" t="s">
        <v>57</v>
      </c>
      <c r="B26" s="43" t="s">
        <v>58</v>
      </c>
      <c r="C26" s="81">
        <v>17</v>
      </c>
      <c r="D26" s="81">
        <v>3708</v>
      </c>
      <c r="E26" s="81">
        <v>710968.06400000001</v>
      </c>
      <c r="F26" s="81">
        <v>15</v>
      </c>
    </row>
    <row r="27" spans="1:6" s="11" customFormat="1" x14ac:dyDescent="0.2">
      <c r="A27" s="56" t="s">
        <v>59</v>
      </c>
      <c r="B27" s="43" t="s">
        <v>60</v>
      </c>
      <c r="C27" s="81">
        <v>17</v>
      </c>
      <c r="D27" s="81">
        <v>753</v>
      </c>
      <c r="E27" s="81">
        <v>72249.494999999995</v>
      </c>
      <c r="F27" s="81">
        <v>14</v>
      </c>
    </row>
    <row r="28" spans="1:6" s="11" customFormat="1" x14ac:dyDescent="0.2">
      <c r="A28" s="55" t="s">
        <v>61</v>
      </c>
      <c r="B28" s="42" t="s">
        <v>62</v>
      </c>
      <c r="C28" s="81">
        <v>7</v>
      </c>
      <c r="D28" s="81">
        <v>7127</v>
      </c>
      <c r="E28" s="86">
        <v>68687550.265000001</v>
      </c>
      <c r="F28" s="86">
        <v>7</v>
      </c>
    </row>
    <row r="29" spans="1:6" s="11" customFormat="1" x14ac:dyDescent="0.2">
      <c r="A29" s="55" t="s">
        <v>63</v>
      </c>
      <c r="B29" s="42" t="s">
        <v>64</v>
      </c>
      <c r="C29" s="81">
        <v>22</v>
      </c>
      <c r="D29" s="81">
        <v>4912</v>
      </c>
      <c r="E29" s="86">
        <v>2916001.108</v>
      </c>
      <c r="F29" s="86">
        <v>22</v>
      </c>
    </row>
    <row r="30" spans="1:6" s="11" customFormat="1" ht="48" x14ac:dyDescent="0.2">
      <c r="A30" s="56" t="s">
        <v>65</v>
      </c>
      <c r="B30" s="43" t="s">
        <v>66</v>
      </c>
      <c r="C30" s="81">
        <v>8</v>
      </c>
      <c r="D30" s="81">
        <v>2785</v>
      </c>
      <c r="E30" s="81">
        <v>2139414.1060000001</v>
      </c>
      <c r="F30" s="81">
        <v>8</v>
      </c>
    </row>
    <row r="31" spans="1:6" s="11" customFormat="1" x14ac:dyDescent="0.2">
      <c r="A31" s="56" t="s">
        <v>67</v>
      </c>
      <c r="B31" s="43" t="s">
        <v>68</v>
      </c>
      <c r="C31" s="81">
        <v>8</v>
      </c>
      <c r="D31" s="81">
        <v>598</v>
      </c>
      <c r="E31" s="81">
        <v>233544.96100000001</v>
      </c>
      <c r="F31" s="81">
        <v>8</v>
      </c>
    </row>
    <row r="32" spans="1:6" s="11" customFormat="1" x14ac:dyDescent="0.2">
      <c r="A32" s="55" t="s">
        <v>71</v>
      </c>
      <c r="B32" s="42" t="s">
        <v>72</v>
      </c>
      <c r="C32" s="81">
        <v>6</v>
      </c>
      <c r="D32" s="81">
        <v>1176</v>
      </c>
      <c r="E32" s="86">
        <v>467677.90299999999</v>
      </c>
      <c r="F32" s="86">
        <v>6</v>
      </c>
    </row>
    <row r="33" spans="1:6" s="11" customFormat="1" x14ac:dyDescent="0.2">
      <c r="A33" s="55" t="s">
        <v>73</v>
      </c>
      <c r="B33" s="42" t="s">
        <v>74</v>
      </c>
      <c r="C33" s="81">
        <v>14</v>
      </c>
      <c r="D33" s="81">
        <v>3474</v>
      </c>
      <c r="E33" s="86">
        <v>943192.64199999999</v>
      </c>
      <c r="F33" s="86">
        <v>13</v>
      </c>
    </row>
    <row r="34" spans="1:6" s="11" customFormat="1" x14ac:dyDescent="0.2">
      <c r="A34" s="56" t="s">
        <v>75</v>
      </c>
      <c r="B34" s="43" t="s">
        <v>76</v>
      </c>
      <c r="C34" s="81">
        <v>3</v>
      </c>
      <c r="D34" s="81">
        <v>1148</v>
      </c>
      <c r="E34" s="81">
        <v>476382.60700000002</v>
      </c>
      <c r="F34" s="81">
        <v>3</v>
      </c>
    </row>
    <row r="35" spans="1:6" s="11" customFormat="1" x14ac:dyDescent="0.2">
      <c r="A35" s="56" t="s">
        <v>77</v>
      </c>
      <c r="B35" s="43" t="s">
        <v>78</v>
      </c>
      <c r="C35" s="81">
        <v>11</v>
      </c>
      <c r="D35" s="81">
        <v>2326</v>
      </c>
      <c r="E35" s="81">
        <v>466810.03499999997</v>
      </c>
      <c r="F35" s="81">
        <v>10</v>
      </c>
    </row>
    <row r="36" spans="1:6" s="11" customFormat="1" x14ac:dyDescent="0.2">
      <c r="A36" s="56" t="s">
        <v>216</v>
      </c>
      <c r="B36" s="43" t="s">
        <v>217</v>
      </c>
      <c r="C36" s="81">
        <v>6</v>
      </c>
      <c r="D36" s="81">
        <v>1796</v>
      </c>
      <c r="E36" s="81">
        <v>297930.58299999998</v>
      </c>
      <c r="F36" s="81">
        <v>5</v>
      </c>
    </row>
    <row r="37" spans="1:6" s="11" customFormat="1" ht="24" x14ac:dyDescent="0.2">
      <c r="A37" s="55" t="s">
        <v>79</v>
      </c>
      <c r="B37" s="42" t="s">
        <v>80</v>
      </c>
      <c r="C37" s="81">
        <v>5</v>
      </c>
      <c r="D37" s="81">
        <v>1327</v>
      </c>
      <c r="E37" s="86">
        <v>511693.98800000001</v>
      </c>
      <c r="F37" s="86">
        <v>5</v>
      </c>
    </row>
    <row r="38" spans="1:6" s="11" customFormat="1" x14ac:dyDescent="0.2">
      <c r="A38" s="55" t="s">
        <v>83</v>
      </c>
      <c r="B38" s="42" t="s">
        <v>84</v>
      </c>
      <c r="C38" s="81">
        <v>3</v>
      </c>
      <c r="D38" s="137" t="s">
        <v>234</v>
      </c>
      <c r="E38" s="137" t="s">
        <v>234</v>
      </c>
      <c r="F38" s="81">
        <v>3</v>
      </c>
    </row>
    <row r="39" spans="1:6" s="11" customFormat="1" x14ac:dyDescent="0.2">
      <c r="A39" s="55" t="s">
        <v>85</v>
      </c>
      <c r="B39" s="42" t="s">
        <v>86</v>
      </c>
      <c r="C39" s="81">
        <v>29</v>
      </c>
      <c r="D39" s="81">
        <v>1360</v>
      </c>
      <c r="E39" s="86">
        <v>180697.37899999999</v>
      </c>
      <c r="F39" s="86">
        <v>22</v>
      </c>
    </row>
    <row r="40" spans="1:6" s="11" customFormat="1" ht="24" x14ac:dyDescent="0.2">
      <c r="A40" s="56" t="s">
        <v>87</v>
      </c>
      <c r="B40" s="43" t="s">
        <v>88</v>
      </c>
      <c r="C40" s="81">
        <v>11</v>
      </c>
      <c r="D40" s="81">
        <v>375</v>
      </c>
      <c r="E40" s="81">
        <v>37998.745000000003</v>
      </c>
      <c r="F40" s="81">
        <v>7</v>
      </c>
    </row>
    <row r="41" spans="1:6" s="11" customFormat="1" x14ac:dyDescent="0.2">
      <c r="A41" s="56" t="s">
        <v>89</v>
      </c>
      <c r="B41" s="43" t="s">
        <v>90</v>
      </c>
      <c r="C41" s="81">
        <v>8</v>
      </c>
      <c r="D41" s="81">
        <v>268</v>
      </c>
      <c r="E41" s="81">
        <v>28160.447</v>
      </c>
      <c r="F41" s="81">
        <v>6</v>
      </c>
    </row>
    <row r="42" spans="1:6" s="11" customFormat="1" ht="24" x14ac:dyDescent="0.2">
      <c r="A42" s="55" t="s">
        <v>91</v>
      </c>
      <c r="B42" s="42" t="s">
        <v>92</v>
      </c>
      <c r="C42" s="81">
        <v>17</v>
      </c>
      <c r="D42" s="81">
        <v>4300</v>
      </c>
      <c r="E42" s="86">
        <v>926359.26599999995</v>
      </c>
      <c r="F42" s="86">
        <v>17</v>
      </c>
    </row>
    <row r="43" spans="1:6" s="11" customFormat="1" ht="24" x14ac:dyDescent="0.2">
      <c r="A43" s="56" t="s">
        <v>93</v>
      </c>
      <c r="B43" s="43" t="s">
        <v>94</v>
      </c>
      <c r="C43" s="81">
        <v>9</v>
      </c>
      <c r="D43" s="81">
        <v>830</v>
      </c>
      <c r="E43" s="81">
        <v>137329.73800000001</v>
      </c>
      <c r="F43" s="81">
        <v>9</v>
      </c>
    </row>
    <row r="44" spans="1:6" s="11" customFormat="1" x14ac:dyDescent="0.2">
      <c r="A44" s="55" t="s">
        <v>95</v>
      </c>
      <c r="B44" s="42" t="s">
        <v>96</v>
      </c>
      <c r="C44" s="81">
        <v>14</v>
      </c>
      <c r="D44" s="81">
        <v>4245</v>
      </c>
      <c r="E44" s="86">
        <v>1190884.4990000001</v>
      </c>
      <c r="F44" s="86">
        <v>14</v>
      </c>
    </row>
    <row r="45" spans="1:6" s="11" customFormat="1" ht="36" x14ac:dyDescent="0.2">
      <c r="A45" s="56" t="s">
        <v>97</v>
      </c>
      <c r="B45" s="43" t="s">
        <v>155</v>
      </c>
      <c r="C45" s="81">
        <v>7</v>
      </c>
      <c r="D45" s="81">
        <v>1221</v>
      </c>
      <c r="E45" s="81">
        <v>288914.41700000002</v>
      </c>
      <c r="F45" s="81">
        <v>7</v>
      </c>
    </row>
    <row r="46" spans="1:6" s="11" customFormat="1" x14ac:dyDescent="0.2">
      <c r="A46" s="55" t="s">
        <v>99</v>
      </c>
      <c r="B46" s="42" t="s">
        <v>100</v>
      </c>
      <c r="C46" s="81">
        <v>43</v>
      </c>
      <c r="D46" s="81">
        <v>15101</v>
      </c>
      <c r="E46" s="86">
        <v>6384641.3430000003</v>
      </c>
      <c r="F46" s="86">
        <v>42</v>
      </c>
    </row>
    <row r="47" spans="1:6" s="11" customFormat="1" ht="12.75" customHeight="1" x14ac:dyDescent="0.2">
      <c r="A47" s="56" t="s">
        <v>101</v>
      </c>
      <c r="B47" s="43" t="s">
        <v>102</v>
      </c>
      <c r="C47" s="81">
        <v>11</v>
      </c>
      <c r="D47" s="137" t="s">
        <v>234</v>
      </c>
      <c r="E47" s="137" t="s">
        <v>234</v>
      </c>
      <c r="F47" s="81">
        <v>10</v>
      </c>
    </row>
    <row r="48" spans="1:6" s="11" customFormat="1" ht="24" x14ac:dyDescent="0.2">
      <c r="A48" s="56" t="s">
        <v>103</v>
      </c>
      <c r="B48" s="43" t="s">
        <v>104</v>
      </c>
      <c r="C48" s="81">
        <v>18</v>
      </c>
      <c r="D48" s="81">
        <v>6926</v>
      </c>
      <c r="E48" s="81">
        <v>1966423.233</v>
      </c>
      <c r="F48" s="81">
        <v>18</v>
      </c>
    </row>
    <row r="49" spans="1:6" s="11" customFormat="1" ht="24" x14ac:dyDescent="0.2">
      <c r="A49" s="56" t="s">
        <v>135</v>
      </c>
      <c r="B49" s="43" t="s">
        <v>136</v>
      </c>
      <c r="C49" s="81">
        <v>9</v>
      </c>
      <c r="D49" s="81">
        <v>392</v>
      </c>
      <c r="E49" s="81">
        <v>85402.259000000005</v>
      </c>
      <c r="F49" s="81">
        <v>9</v>
      </c>
    </row>
    <row r="50" spans="1:6" s="11" customFormat="1" ht="24" x14ac:dyDescent="0.2">
      <c r="A50" s="56" t="s">
        <v>105</v>
      </c>
      <c r="B50" s="43" t="s">
        <v>106</v>
      </c>
      <c r="C50" s="81">
        <v>13</v>
      </c>
      <c r="D50" s="81">
        <v>3292</v>
      </c>
      <c r="E50" s="81">
        <v>1268266.7930000001</v>
      </c>
      <c r="F50" s="81">
        <v>13</v>
      </c>
    </row>
    <row r="51" spans="1:6" s="11" customFormat="1" x14ac:dyDescent="0.2">
      <c r="A51" s="55" t="s">
        <v>107</v>
      </c>
      <c r="B51" s="42" t="s">
        <v>108</v>
      </c>
      <c r="C51" s="81">
        <v>1</v>
      </c>
      <c r="D51" s="137" t="s">
        <v>234</v>
      </c>
      <c r="E51" s="137" t="s">
        <v>234</v>
      </c>
      <c r="F51" s="81">
        <v>1</v>
      </c>
    </row>
    <row r="52" spans="1:6" s="11" customFormat="1" x14ac:dyDescent="0.2">
      <c r="A52" s="55" t="s">
        <v>109</v>
      </c>
      <c r="B52" s="42" t="s">
        <v>110</v>
      </c>
      <c r="C52" s="81">
        <v>10</v>
      </c>
      <c r="D52" s="81">
        <v>21464</v>
      </c>
      <c r="E52" s="137" t="s">
        <v>234</v>
      </c>
      <c r="F52" s="81">
        <v>9</v>
      </c>
    </row>
    <row r="53" spans="1:6" s="11" customFormat="1" x14ac:dyDescent="0.2">
      <c r="A53" s="56" t="s">
        <v>111</v>
      </c>
      <c r="B53" s="43" t="s">
        <v>112</v>
      </c>
      <c r="C53" s="81">
        <v>4</v>
      </c>
      <c r="D53" s="81">
        <v>1291</v>
      </c>
      <c r="E53" s="81">
        <v>171159.84299999999</v>
      </c>
      <c r="F53" s="81">
        <v>3</v>
      </c>
    </row>
    <row r="54" spans="1:6" s="11" customFormat="1" x14ac:dyDescent="0.2">
      <c r="A54" s="56" t="s">
        <v>113</v>
      </c>
      <c r="B54" s="43" t="s">
        <v>114</v>
      </c>
      <c r="C54" s="81">
        <v>5</v>
      </c>
      <c r="D54" s="137" t="s">
        <v>234</v>
      </c>
      <c r="E54" s="137" t="s">
        <v>234</v>
      </c>
      <c r="F54" s="81">
        <v>5</v>
      </c>
    </row>
    <row r="55" spans="1:6" s="11" customFormat="1" x14ac:dyDescent="0.2">
      <c r="A55" s="55" t="s">
        <v>115</v>
      </c>
      <c r="B55" s="42" t="s">
        <v>116</v>
      </c>
      <c r="C55" s="81">
        <v>2</v>
      </c>
      <c r="D55" s="137" t="s">
        <v>234</v>
      </c>
      <c r="E55" s="137" t="s">
        <v>234</v>
      </c>
      <c r="F55" s="81">
        <v>2</v>
      </c>
    </row>
    <row r="56" spans="1:6" s="11" customFormat="1" x14ac:dyDescent="0.2">
      <c r="A56" s="55" t="s">
        <v>117</v>
      </c>
      <c r="B56" s="42" t="s">
        <v>118</v>
      </c>
      <c r="C56" s="81">
        <v>28</v>
      </c>
      <c r="D56" s="81">
        <v>4781</v>
      </c>
      <c r="E56" s="86">
        <v>979738.01199999999</v>
      </c>
      <c r="F56" s="86">
        <v>28</v>
      </c>
    </row>
    <row r="57" spans="1:6" s="11" customFormat="1" ht="24" x14ac:dyDescent="0.2">
      <c r="A57" s="56" t="s">
        <v>119</v>
      </c>
      <c r="B57" s="43" t="s">
        <v>120</v>
      </c>
      <c r="C57" s="81">
        <v>24</v>
      </c>
      <c r="D57" s="81">
        <v>3231</v>
      </c>
      <c r="E57" s="81">
        <v>512403.61300000001</v>
      </c>
      <c r="F57" s="81">
        <v>24</v>
      </c>
    </row>
    <row r="58" spans="1:6" s="11" customFormat="1" ht="24" x14ac:dyDescent="0.2">
      <c r="A58" s="55" t="s">
        <v>121</v>
      </c>
      <c r="B58" s="42" t="s">
        <v>122</v>
      </c>
      <c r="C58" s="81">
        <v>43</v>
      </c>
      <c r="D58" s="81">
        <v>16839</v>
      </c>
      <c r="E58" s="86">
        <v>4780585.04</v>
      </c>
      <c r="F58" s="86">
        <v>42</v>
      </c>
    </row>
    <row r="59" spans="1:6" s="11" customFormat="1" ht="24" x14ac:dyDescent="0.2">
      <c r="A59" s="56" t="s">
        <v>123</v>
      </c>
      <c r="B59" s="43" t="s">
        <v>124</v>
      </c>
      <c r="C59" s="81">
        <v>28</v>
      </c>
      <c r="D59" s="81">
        <v>14694</v>
      </c>
      <c r="E59" s="81">
        <v>4288867.2149999999</v>
      </c>
      <c r="F59" s="81">
        <v>27</v>
      </c>
    </row>
    <row r="60" spans="1:6" s="11" customFormat="1" x14ac:dyDescent="0.2">
      <c r="A60" s="56" t="s">
        <v>218</v>
      </c>
      <c r="B60" s="43" t="s">
        <v>219</v>
      </c>
      <c r="C60" s="81">
        <v>6</v>
      </c>
      <c r="D60" s="81">
        <v>442</v>
      </c>
      <c r="E60" s="81">
        <v>57076.67</v>
      </c>
      <c r="F60" s="81">
        <v>6</v>
      </c>
    </row>
    <row r="61" spans="1:6" s="11" customFormat="1" x14ac:dyDescent="0.2">
      <c r="A61" s="56" t="s">
        <v>125</v>
      </c>
      <c r="B61" s="43" t="s">
        <v>126</v>
      </c>
      <c r="C61" s="81">
        <v>11</v>
      </c>
      <c r="D61" s="81">
        <v>963</v>
      </c>
      <c r="E61" s="81">
        <v>207519.77799999999</v>
      </c>
      <c r="F61" s="81">
        <v>11</v>
      </c>
    </row>
    <row r="62" spans="1:6" s="11" customFormat="1" ht="24" x14ac:dyDescent="0.2">
      <c r="A62" s="56" t="s">
        <v>127</v>
      </c>
      <c r="B62" s="43" t="s">
        <v>154</v>
      </c>
      <c r="C62" s="81">
        <v>15</v>
      </c>
      <c r="D62" s="81">
        <v>2145</v>
      </c>
      <c r="E62" s="81">
        <v>491717.82500000001</v>
      </c>
      <c r="F62" s="81">
        <v>15</v>
      </c>
    </row>
    <row r="63" spans="1:6" s="11" customFormat="1" ht="22.5" x14ac:dyDescent="0.2">
      <c r="A63" s="123" t="s">
        <v>220</v>
      </c>
      <c r="B63" s="124" t="s">
        <v>221</v>
      </c>
      <c r="C63" s="79">
        <v>359</v>
      </c>
      <c r="D63" s="79">
        <v>114026</v>
      </c>
      <c r="E63" s="79">
        <v>122688833.058</v>
      </c>
      <c r="F63" s="79">
        <v>339</v>
      </c>
    </row>
    <row r="64" spans="1:6" s="11" customFormat="1" ht="25.5" customHeight="1" x14ac:dyDescent="0.2">
      <c r="A64" s="56"/>
      <c r="B64" s="119" t="s">
        <v>222</v>
      </c>
      <c r="C64" s="81"/>
      <c r="D64" s="81"/>
      <c r="E64" s="81"/>
      <c r="F64" s="81"/>
    </row>
    <row r="65" spans="1:6" s="13" customFormat="1" x14ac:dyDescent="0.2">
      <c r="A65" s="58" t="s">
        <v>223</v>
      </c>
      <c r="B65" s="43" t="s">
        <v>129</v>
      </c>
      <c r="C65" s="86">
        <v>96</v>
      </c>
      <c r="D65" s="86">
        <v>23306</v>
      </c>
      <c r="E65" s="86">
        <v>16702486.821</v>
      </c>
      <c r="F65" s="86">
        <v>89</v>
      </c>
    </row>
    <row r="66" spans="1:6" s="13" customFormat="1" x14ac:dyDescent="0.2">
      <c r="A66" s="58" t="s">
        <v>20</v>
      </c>
      <c r="B66" s="43" t="s">
        <v>130</v>
      </c>
      <c r="C66" s="86">
        <v>142</v>
      </c>
      <c r="D66" s="86">
        <v>59355</v>
      </c>
      <c r="E66" s="86">
        <v>20450821.300999999</v>
      </c>
      <c r="F66" s="86">
        <v>138</v>
      </c>
    </row>
    <row r="67" spans="1:6" s="13" customFormat="1" x14ac:dyDescent="0.2">
      <c r="A67" s="58" t="s">
        <v>224</v>
      </c>
      <c r="B67" s="43" t="s">
        <v>131</v>
      </c>
      <c r="C67" s="86">
        <v>6</v>
      </c>
      <c r="D67" s="86">
        <v>635</v>
      </c>
      <c r="E67" s="86">
        <v>111234.709</v>
      </c>
      <c r="F67" s="86">
        <v>6</v>
      </c>
    </row>
    <row r="68" spans="1:6" s="13" customFormat="1" x14ac:dyDescent="0.2">
      <c r="A68" s="120" t="s">
        <v>225</v>
      </c>
      <c r="B68" s="121" t="s">
        <v>132</v>
      </c>
      <c r="C68" s="122">
        <v>107</v>
      </c>
      <c r="D68" s="122">
        <v>22437</v>
      </c>
      <c r="E68" s="122">
        <v>15690285.358999999</v>
      </c>
      <c r="F68" s="122">
        <v>98</v>
      </c>
    </row>
    <row r="69" spans="1:6" s="13" customFormat="1" x14ac:dyDescent="0.2">
      <c r="A69" s="59"/>
      <c r="B69" s="25"/>
      <c r="C69" s="26" t="s">
        <v>137</v>
      </c>
      <c r="D69" s="27"/>
      <c r="E69" s="27"/>
      <c r="F69" s="27"/>
    </row>
    <row r="70" spans="1:6" s="114" customFormat="1" ht="11.25" x14ac:dyDescent="0.2">
      <c r="A70" s="113" t="s">
        <v>212</v>
      </c>
    </row>
    <row r="71" spans="1:6" s="13" customFormat="1" x14ac:dyDescent="0.2">
      <c r="A71" s="61"/>
    </row>
    <row r="72" spans="1:6" s="13" customFormat="1" x14ac:dyDescent="0.2">
      <c r="A72" s="61"/>
    </row>
    <row r="73" spans="1:6" s="13" customFormat="1" x14ac:dyDescent="0.2">
      <c r="A73" s="61"/>
    </row>
    <row r="74" spans="1:6" s="13" customFormat="1" x14ac:dyDescent="0.2">
      <c r="A74" s="61"/>
    </row>
    <row r="75" spans="1:6" s="13" customFormat="1" x14ac:dyDescent="0.2">
      <c r="A75" s="61"/>
    </row>
    <row r="76" spans="1:6" s="13" customFormat="1" x14ac:dyDescent="0.2">
      <c r="A76" s="61"/>
    </row>
    <row r="77" spans="1:6" s="13" customFormat="1" x14ac:dyDescent="0.2">
      <c r="A77" s="61"/>
    </row>
    <row r="78" spans="1:6" s="13" customFormat="1" x14ac:dyDescent="0.2">
      <c r="A78" s="61"/>
    </row>
    <row r="79" spans="1:6" s="13" customFormat="1" x14ac:dyDescent="0.2">
      <c r="A79" s="61"/>
    </row>
    <row r="80" spans="1:6" s="13" customFormat="1" x14ac:dyDescent="0.2">
      <c r="A80" s="61"/>
    </row>
    <row r="81" spans="1:1" s="13" customFormat="1" x14ac:dyDescent="0.2">
      <c r="A81" s="61"/>
    </row>
    <row r="82" spans="1:1" s="13" customFormat="1" x14ac:dyDescent="0.2">
      <c r="A82" s="61"/>
    </row>
    <row r="83" spans="1:1" s="13" customFormat="1" x14ac:dyDescent="0.2">
      <c r="A83" s="61"/>
    </row>
    <row r="84" spans="1:1" s="13" customFormat="1" x14ac:dyDescent="0.2">
      <c r="A84" s="61"/>
    </row>
    <row r="85" spans="1:1" s="13" customFormat="1" x14ac:dyDescent="0.2">
      <c r="A85" s="61"/>
    </row>
    <row r="86" spans="1:1" s="13" customFormat="1" x14ac:dyDescent="0.2">
      <c r="A86" s="61"/>
    </row>
    <row r="87" spans="1:1" s="13" customFormat="1" x14ac:dyDescent="0.2">
      <c r="A87" s="61"/>
    </row>
    <row r="88" spans="1:1" s="13" customFormat="1" x14ac:dyDescent="0.2">
      <c r="A88" s="61"/>
    </row>
    <row r="89" spans="1:1" s="13" customFormat="1" x14ac:dyDescent="0.2">
      <c r="A89" s="61"/>
    </row>
    <row r="90" spans="1:1" s="13" customFormat="1" x14ac:dyDescent="0.2">
      <c r="A90" s="61"/>
    </row>
    <row r="91" spans="1:1" s="13" customFormat="1" x14ac:dyDescent="0.2">
      <c r="A91" s="61"/>
    </row>
    <row r="92" spans="1:1" s="13" customFormat="1" x14ac:dyDescent="0.2">
      <c r="A92" s="61"/>
    </row>
    <row r="93" spans="1:1" s="13" customFormat="1" x14ac:dyDescent="0.2">
      <c r="A93" s="61"/>
    </row>
    <row r="94" spans="1:1" s="13" customFormat="1" x14ac:dyDescent="0.2">
      <c r="A94" s="61"/>
    </row>
    <row r="95" spans="1:1" s="13" customFormat="1" x14ac:dyDescent="0.2">
      <c r="A95" s="61"/>
    </row>
    <row r="96" spans="1:1" s="13" customFormat="1" x14ac:dyDescent="0.2">
      <c r="A96" s="61"/>
    </row>
    <row r="97" s="13" customFormat="1" x14ac:dyDescent="0.2"/>
    <row r="98" s="13" customFormat="1" x14ac:dyDescent="0.2"/>
    <row r="99" s="13" customFormat="1" x14ac:dyDescent="0.2"/>
    <row r="100" s="13" customFormat="1" x14ac:dyDescent="0.2"/>
    <row r="101" s="13" customFormat="1" x14ac:dyDescent="0.2"/>
    <row r="102" s="13" customFormat="1" x14ac:dyDescent="0.2"/>
    <row r="103" s="13" customFormat="1" x14ac:dyDescent="0.2"/>
    <row r="104" s="13" customFormat="1" x14ac:dyDescent="0.2"/>
  </sheetData>
  <mergeCells count="8">
    <mergeCell ref="E3:E4"/>
    <mergeCell ref="F3:F4"/>
    <mergeCell ref="A1:F1"/>
    <mergeCell ref="C5:D5"/>
    <mergeCell ref="A3:A5"/>
    <mergeCell ref="B3:B5"/>
    <mergeCell ref="C3:C4"/>
    <mergeCell ref="D3:D4"/>
  </mergeCells>
  <conditionalFormatting sqref="A22:F22 A20:B20 A11:F17 A18:C19 F18:F19 A21:C21 A24:F37 A23:C23 F23 A56:F68 A53:F53 A51:C51 A54:C55 F54:F55 A7:C10 F7:F10 A39:F46 A38:C38 F38 A48:F50 A47:C47 F47 A52:D52 F51:F52">
    <cfRule type="expression" dxfId="91" priority="10">
      <formula>MOD(ROW(),2)=1</formula>
    </cfRule>
  </conditionalFormatting>
  <conditionalFormatting sqref="C20:F20 F21">
    <cfRule type="expression" dxfId="90" priority="9">
      <formula>MOD(ROW(),2)=1</formula>
    </cfRule>
  </conditionalFormatting>
  <conditionalFormatting sqref="D7:D8">
    <cfRule type="expression" dxfId="89" priority="8">
      <formula>MOD(ROW(),2)=1</formula>
    </cfRule>
  </conditionalFormatting>
  <conditionalFormatting sqref="D23:E23 D21:E21 D18:E19 D9 E7:E9 D10:E10">
    <cfRule type="expression" dxfId="88" priority="7">
      <formula>MOD(ROW(),2)=1</formula>
    </cfRule>
  </conditionalFormatting>
  <conditionalFormatting sqref="D55:E55">
    <cfRule type="expression" dxfId="87" priority="6">
      <formula>MOD(ROW(),2)=1</formula>
    </cfRule>
  </conditionalFormatting>
  <conditionalFormatting sqref="D51:E51">
    <cfRule type="expression" dxfId="86" priority="5">
      <formula>MOD(ROW(),2)=1</formula>
    </cfRule>
  </conditionalFormatting>
  <conditionalFormatting sqref="D54:E54">
    <cfRule type="expression" dxfId="85" priority="4">
      <formula>MOD(ROW(),2)=1</formula>
    </cfRule>
  </conditionalFormatting>
  <conditionalFormatting sqref="D38:E38">
    <cfRule type="expression" dxfId="84" priority="3">
      <formula>MOD(ROW(),2)=1</formula>
    </cfRule>
  </conditionalFormatting>
  <conditionalFormatting sqref="E52">
    <cfRule type="expression" dxfId="83" priority="1">
      <formula>MOD(ROW(),2)=1</formula>
    </cfRule>
  </conditionalFormatting>
  <conditionalFormatting sqref="D47:E47">
    <cfRule type="expression" dxfId="8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120" zoomScaleNormal="120" workbookViewId="0">
      <pane ySplit="5" topLeftCell="A6" activePane="bottomLeft" state="frozen"/>
      <selection activeCell="A8" sqref="A8"/>
      <selection pane="bottomLeft" activeCell="A3" sqref="A3:A5"/>
    </sheetView>
  </sheetViews>
  <sheetFormatPr baseColWidth="10" defaultRowHeight="12.75" x14ac:dyDescent="0.2"/>
  <cols>
    <col min="1" max="1" width="5.28515625" customWidth="1"/>
    <col min="2" max="2" width="35.85546875" customWidth="1"/>
    <col min="3" max="5" width="10.85546875" customWidth="1"/>
    <col min="6" max="7" width="8.7109375" customWidth="1"/>
  </cols>
  <sheetData>
    <row r="1" spans="1:7" s="5" customFormat="1" ht="38.25" customHeight="1" x14ac:dyDescent="0.2">
      <c r="A1" s="269" t="s">
        <v>243</v>
      </c>
      <c r="B1" s="269"/>
      <c r="C1" s="269"/>
      <c r="D1" s="269"/>
      <c r="E1" s="269"/>
      <c r="F1" s="269"/>
      <c r="G1" s="269"/>
    </row>
    <row r="3" spans="1:7" x14ac:dyDescent="0.2">
      <c r="A3" s="305" t="s">
        <v>156</v>
      </c>
      <c r="B3" s="278" t="s">
        <v>11</v>
      </c>
      <c r="C3" s="275" t="s">
        <v>146</v>
      </c>
      <c r="D3" s="275"/>
      <c r="E3" s="275"/>
      <c r="F3" s="275"/>
      <c r="G3" s="276"/>
    </row>
    <row r="4" spans="1:7" ht="48" x14ac:dyDescent="0.2">
      <c r="A4" s="306"/>
      <c r="B4" s="279"/>
      <c r="C4" s="239" t="s">
        <v>147</v>
      </c>
      <c r="D4" s="239" t="s">
        <v>15</v>
      </c>
      <c r="E4" s="239" t="s">
        <v>141</v>
      </c>
      <c r="F4" s="239" t="s">
        <v>17</v>
      </c>
      <c r="G4" s="277" t="s">
        <v>268</v>
      </c>
    </row>
    <row r="5" spans="1:7" x14ac:dyDescent="0.2">
      <c r="A5" s="307"/>
      <c r="B5" s="280"/>
      <c r="C5" s="274" t="s">
        <v>18</v>
      </c>
      <c r="D5" s="274"/>
      <c r="E5" s="274"/>
      <c r="F5" s="239" t="s">
        <v>19</v>
      </c>
      <c r="G5" s="277"/>
    </row>
    <row r="6" spans="1:7" ht="12.75" customHeight="1" x14ac:dyDescent="0.2">
      <c r="A6" s="54"/>
      <c r="B6" s="41"/>
      <c r="C6" s="24"/>
      <c r="D6" s="29"/>
      <c r="E6" s="29"/>
      <c r="F6" s="30"/>
      <c r="G6" s="31"/>
    </row>
    <row r="7" spans="1:7" ht="24" x14ac:dyDescent="0.2">
      <c r="A7" s="55" t="s">
        <v>20</v>
      </c>
      <c r="B7" s="42" t="s">
        <v>21</v>
      </c>
      <c r="C7" s="137" t="s">
        <v>234</v>
      </c>
      <c r="D7" s="137" t="s">
        <v>234</v>
      </c>
      <c r="E7" s="137" t="s">
        <v>234</v>
      </c>
      <c r="F7" s="137" t="s">
        <v>234</v>
      </c>
      <c r="G7" s="137" t="s">
        <v>234</v>
      </c>
    </row>
    <row r="8" spans="1:7" x14ac:dyDescent="0.2">
      <c r="A8" s="55" t="s">
        <v>22</v>
      </c>
      <c r="B8" s="42" t="s">
        <v>23</v>
      </c>
      <c r="C8" s="137" t="s">
        <v>234</v>
      </c>
      <c r="D8" s="137" t="s">
        <v>234</v>
      </c>
      <c r="E8" s="137" t="s">
        <v>234</v>
      </c>
      <c r="F8" s="137" t="s">
        <v>234</v>
      </c>
      <c r="G8" s="137" t="s">
        <v>234</v>
      </c>
    </row>
    <row r="9" spans="1:7" ht="24" x14ac:dyDescent="0.2">
      <c r="A9" s="55" t="s">
        <v>24</v>
      </c>
      <c r="B9" s="42" t="s">
        <v>25</v>
      </c>
      <c r="C9" s="137" t="s">
        <v>234</v>
      </c>
      <c r="D9" s="137" t="s">
        <v>234</v>
      </c>
      <c r="E9" s="137" t="s">
        <v>234</v>
      </c>
      <c r="F9" s="137" t="s">
        <v>234</v>
      </c>
      <c r="G9" s="137" t="s">
        <v>234</v>
      </c>
    </row>
    <row r="10" spans="1:7" x14ac:dyDescent="0.2">
      <c r="A10" s="55" t="s">
        <v>26</v>
      </c>
      <c r="B10" s="42" t="s">
        <v>27</v>
      </c>
      <c r="C10" s="137" t="s">
        <v>234</v>
      </c>
      <c r="D10" s="137" t="s">
        <v>234</v>
      </c>
      <c r="E10" s="137" t="s">
        <v>234</v>
      </c>
      <c r="F10" s="137" t="s">
        <v>234</v>
      </c>
      <c r="G10" s="137" t="s">
        <v>234</v>
      </c>
    </row>
    <row r="11" spans="1:7" x14ac:dyDescent="0.2">
      <c r="A11" s="55" t="s">
        <v>28</v>
      </c>
      <c r="B11" s="42" t="s">
        <v>29</v>
      </c>
      <c r="C11" s="86">
        <v>148994.04300000001</v>
      </c>
      <c r="D11" s="86">
        <v>17496</v>
      </c>
      <c r="E11" s="86">
        <v>131498.079</v>
      </c>
      <c r="F11" s="86">
        <v>12726</v>
      </c>
      <c r="G11" s="88">
        <v>2.8</v>
      </c>
    </row>
    <row r="12" spans="1:7" x14ac:dyDescent="0.2">
      <c r="A12" s="56" t="s">
        <v>30</v>
      </c>
      <c r="B12" s="43" t="s">
        <v>31</v>
      </c>
      <c r="C12" s="81">
        <v>777.101</v>
      </c>
      <c r="D12" s="77">
        <v>0</v>
      </c>
      <c r="E12" s="81">
        <v>777.101</v>
      </c>
      <c r="F12" s="81">
        <v>2406</v>
      </c>
      <c r="G12" s="77">
        <v>0.4</v>
      </c>
    </row>
    <row r="13" spans="1:7" ht="12.75" customHeight="1" x14ac:dyDescent="0.2">
      <c r="A13" s="56" t="s">
        <v>32</v>
      </c>
      <c r="B13" s="43" t="s">
        <v>33</v>
      </c>
      <c r="C13" s="81">
        <v>29399.455999999998</v>
      </c>
      <c r="D13" s="137" t="s">
        <v>234</v>
      </c>
      <c r="E13" s="137" t="s">
        <v>234</v>
      </c>
      <c r="F13" s="81">
        <v>28460</v>
      </c>
      <c r="G13" s="77">
        <v>2</v>
      </c>
    </row>
    <row r="14" spans="1:7" ht="24" x14ac:dyDescent="0.2">
      <c r="A14" s="56" t="s">
        <v>34</v>
      </c>
      <c r="B14" s="43" t="s">
        <v>35</v>
      </c>
      <c r="C14" s="137" t="s">
        <v>234</v>
      </c>
      <c r="D14" s="137" t="s">
        <v>234</v>
      </c>
      <c r="E14" s="137" t="s">
        <v>234</v>
      </c>
      <c r="F14" s="137" t="s">
        <v>234</v>
      </c>
      <c r="G14" s="137" t="s">
        <v>234</v>
      </c>
    </row>
    <row r="15" spans="1:7" x14ac:dyDescent="0.2">
      <c r="A15" s="56" t="s">
        <v>36</v>
      </c>
      <c r="B15" s="43" t="s">
        <v>37</v>
      </c>
      <c r="C15" s="81">
        <v>9395.2440000000006</v>
      </c>
      <c r="D15" s="137" t="s">
        <v>234</v>
      </c>
      <c r="E15" s="137" t="s">
        <v>234</v>
      </c>
      <c r="F15" s="81">
        <v>3612</v>
      </c>
      <c r="G15" s="77">
        <v>6.3</v>
      </c>
    </row>
    <row r="16" spans="1:7" x14ac:dyDescent="0.2">
      <c r="A16" s="56" t="s">
        <v>38</v>
      </c>
      <c r="B16" s="43" t="s">
        <v>39</v>
      </c>
      <c r="C16" s="81">
        <v>31676.857</v>
      </c>
      <c r="D16" s="81">
        <v>7032</v>
      </c>
      <c r="E16" s="81">
        <v>24644.955999999998</v>
      </c>
      <c r="F16" s="81">
        <v>11241</v>
      </c>
      <c r="G16" s="77">
        <v>3.4</v>
      </c>
    </row>
    <row r="17" spans="1:7" x14ac:dyDescent="0.2">
      <c r="A17" s="55" t="s">
        <v>40</v>
      </c>
      <c r="B17" s="42" t="s">
        <v>41</v>
      </c>
      <c r="C17" s="137" t="s">
        <v>234</v>
      </c>
      <c r="D17" s="137" t="s">
        <v>234</v>
      </c>
      <c r="E17" s="137" t="s">
        <v>234</v>
      </c>
      <c r="F17" s="137" t="s">
        <v>234</v>
      </c>
      <c r="G17" s="137" t="s">
        <v>234</v>
      </c>
    </row>
    <row r="18" spans="1:7" x14ac:dyDescent="0.2">
      <c r="A18" s="55" t="s">
        <v>42</v>
      </c>
      <c r="B18" s="42" t="s">
        <v>43</v>
      </c>
      <c r="C18" s="137" t="s">
        <v>234</v>
      </c>
      <c r="D18" s="137" t="s">
        <v>234</v>
      </c>
      <c r="E18" s="137" t="s">
        <v>234</v>
      </c>
      <c r="F18" s="137" t="s">
        <v>234</v>
      </c>
      <c r="G18" s="137" t="s">
        <v>234</v>
      </c>
    </row>
    <row r="19" spans="1:7" x14ac:dyDescent="0.2">
      <c r="A19" s="55" t="s">
        <v>44</v>
      </c>
      <c r="B19" s="42" t="s">
        <v>45</v>
      </c>
      <c r="C19" s="137" t="s">
        <v>234</v>
      </c>
      <c r="D19" s="137" t="s">
        <v>234</v>
      </c>
      <c r="E19" s="137" t="s">
        <v>234</v>
      </c>
      <c r="F19" s="137" t="s">
        <v>234</v>
      </c>
      <c r="G19" s="137" t="s">
        <v>234</v>
      </c>
    </row>
    <row r="20" spans="1:7" x14ac:dyDescent="0.2">
      <c r="A20" s="55" t="s">
        <v>46</v>
      </c>
      <c r="B20" s="42" t="s">
        <v>47</v>
      </c>
      <c r="C20" s="77">
        <v>0</v>
      </c>
      <c r="D20" s="77">
        <v>0</v>
      </c>
      <c r="E20" s="77">
        <v>0</v>
      </c>
      <c r="F20" s="77">
        <v>0</v>
      </c>
      <c r="G20" s="77">
        <v>0</v>
      </c>
    </row>
    <row r="21" spans="1:7" x14ac:dyDescent="0.2">
      <c r="A21" s="57">
        <v>15</v>
      </c>
      <c r="B21" s="53" t="s">
        <v>48</v>
      </c>
      <c r="C21" s="77">
        <v>0</v>
      </c>
      <c r="D21" s="77">
        <v>0</v>
      </c>
      <c r="E21" s="77">
        <v>0</v>
      </c>
      <c r="F21" s="137" t="s">
        <v>234</v>
      </c>
      <c r="G21" s="137" t="s">
        <v>234</v>
      </c>
    </row>
    <row r="22" spans="1:7" ht="24" x14ac:dyDescent="0.2">
      <c r="A22" s="55" t="s">
        <v>49</v>
      </c>
      <c r="B22" s="42" t="s">
        <v>50</v>
      </c>
      <c r="C22" s="137" t="s">
        <v>234</v>
      </c>
      <c r="D22" s="77">
        <v>0</v>
      </c>
      <c r="E22" s="137" t="s">
        <v>234</v>
      </c>
      <c r="F22" s="137" t="s">
        <v>234</v>
      </c>
      <c r="G22" s="137" t="s">
        <v>234</v>
      </c>
    </row>
    <row r="23" spans="1:7" x14ac:dyDescent="0.2">
      <c r="A23" s="55" t="s">
        <v>51</v>
      </c>
      <c r="B23" s="42" t="s">
        <v>52</v>
      </c>
      <c r="C23" s="137" t="s">
        <v>234</v>
      </c>
      <c r="D23" s="137" t="s">
        <v>234</v>
      </c>
      <c r="E23" s="137" t="s">
        <v>234</v>
      </c>
      <c r="F23" s="137" t="s">
        <v>234</v>
      </c>
      <c r="G23" s="137" t="s">
        <v>234</v>
      </c>
    </row>
    <row r="24" spans="1:7" ht="36" x14ac:dyDescent="0.2">
      <c r="A24" s="55" t="s">
        <v>53</v>
      </c>
      <c r="B24" s="42" t="s">
        <v>54</v>
      </c>
      <c r="C24" s="86">
        <v>26651.272000000001</v>
      </c>
      <c r="D24" s="137" t="s">
        <v>234</v>
      </c>
      <c r="E24" s="137" t="s">
        <v>234</v>
      </c>
      <c r="F24" s="86">
        <v>5974</v>
      </c>
      <c r="G24" s="88">
        <v>3.4</v>
      </c>
    </row>
    <row r="25" spans="1:7" x14ac:dyDescent="0.2">
      <c r="A25" s="56" t="s">
        <v>55</v>
      </c>
      <c r="B25" s="43" t="s">
        <v>56</v>
      </c>
      <c r="C25" s="81">
        <v>26651.272000000001</v>
      </c>
      <c r="D25" s="137" t="s">
        <v>234</v>
      </c>
      <c r="E25" s="137" t="s">
        <v>234</v>
      </c>
      <c r="F25" s="81">
        <v>5974</v>
      </c>
      <c r="G25" s="77">
        <v>3.4</v>
      </c>
    </row>
    <row r="26" spans="1:7" x14ac:dyDescent="0.2">
      <c r="A26" s="56" t="s">
        <v>57</v>
      </c>
      <c r="B26" s="43" t="s">
        <v>58</v>
      </c>
      <c r="C26" s="81">
        <v>25038.882000000001</v>
      </c>
      <c r="D26" s="137" t="s">
        <v>234</v>
      </c>
      <c r="E26" s="137" t="s">
        <v>234</v>
      </c>
      <c r="F26" s="81">
        <v>6753</v>
      </c>
      <c r="G26" s="77">
        <v>3.5</v>
      </c>
    </row>
    <row r="27" spans="1:7" x14ac:dyDescent="0.2">
      <c r="A27" s="56" t="s">
        <v>59</v>
      </c>
      <c r="B27" s="43" t="s">
        <v>60</v>
      </c>
      <c r="C27" s="81">
        <v>1612.39</v>
      </c>
      <c r="D27" s="77">
        <v>0</v>
      </c>
      <c r="E27" s="137" t="s">
        <v>234</v>
      </c>
      <c r="F27" s="81">
        <v>2141</v>
      </c>
      <c r="G27" s="77">
        <v>2.2000000000000002</v>
      </c>
    </row>
    <row r="28" spans="1:7" x14ac:dyDescent="0.2">
      <c r="A28" s="55" t="s">
        <v>61</v>
      </c>
      <c r="B28" s="42" t="s">
        <v>62</v>
      </c>
      <c r="C28" s="86">
        <v>414633.06099999999</v>
      </c>
      <c r="D28" s="81">
        <v>28011</v>
      </c>
      <c r="E28" s="81">
        <v>386622.53600000002</v>
      </c>
      <c r="F28" s="86">
        <v>58178</v>
      </c>
      <c r="G28" s="88">
        <v>0.6</v>
      </c>
    </row>
    <row r="29" spans="1:7" x14ac:dyDescent="0.2">
      <c r="A29" s="55" t="s">
        <v>63</v>
      </c>
      <c r="B29" s="42" t="s">
        <v>64</v>
      </c>
      <c r="C29" s="81">
        <v>76829.691999999995</v>
      </c>
      <c r="D29" s="81">
        <v>6387</v>
      </c>
      <c r="E29" s="81">
        <v>70442.566000000006</v>
      </c>
      <c r="F29" s="81">
        <v>15641</v>
      </c>
      <c r="G29" s="77">
        <v>2.6</v>
      </c>
    </row>
    <row r="30" spans="1:7" ht="48" x14ac:dyDescent="0.2">
      <c r="A30" s="56" t="s">
        <v>65</v>
      </c>
      <c r="B30" s="43" t="s">
        <v>66</v>
      </c>
      <c r="C30" s="86">
        <v>42867.618999999999</v>
      </c>
      <c r="D30" s="86">
        <v>3751</v>
      </c>
      <c r="E30" s="86">
        <v>39116.572999999997</v>
      </c>
      <c r="F30" s="86">
        <v>15392</v>
      </c>
      <c r="G30" s="88">
        <v>2</v>
      </c>
    </row>
    <row r="31" spans="1:7" x14ac:dyDescent="0.2">
      <c r="A31" s="56" t="s">
        <v>67</v>
      </c>
      <c r="B31" s="43" t="s">
        <v>68</v>
      </c>
      <c r="C31" s="81">
        <v>6697.5450000000001</v>
      </c>
      <c r="D31" s="137" t="s">
        <v>234</v>
      </c>
      <c r="E31" s="137" t="s">
        <v>234</v>
      </c>
      <c r="F31" s="81">
        <v>11200</v>
      </c>
      <c r="G31" s="77">
        <v>2.9</v>
      </c>
    </row>
    <row r="32" spans="1:7" x14ac:dyDescent="0.2">
      <c r="A32" s="55" t="s">
        <v>71</v>
      </c>
      <c r="B32" s="42" t="s">
        <v>72</v>
      </c>
      <c r="C32" s="81">
        <v>9501.223</v>
      </c>
      <c r="D32" s="137" t="s">
        <v>234</v>
      </c>
      <c r="E32" s="137" t="s">
        <v>234</v>
      </c>
      <c r="F32" s="81">
        <v>8079</v>
      </c>
      <c r="G32" s="77">
        <v>2</v>
      </c>
    </row>
    <row r="33" spans="1:7" x14ac:dyDescent="0.2">
      <c r="A33" s="55" t="s">
        <v>73</v>
      </c>
      <c r="B33" s="42" t="s">
        <v>74</v>
      </c>
      <c r="C33" s="81">
        <v>23238.662</v>
      </c>
      <c r="D33" s="81">
        <v>85</v>
      </c>
      <c r="E33" s="81">
        <v>23154.075000000001</v>
      </c>
      <c r="F33" s="81">
        <v>6689</v>
      </c>
      <c r="G33" s="77">
        <v>2.5</v>
      </c>
    </row>
    <row r="34" spans="1:7" x14ac:dyDescent="0.2">
      <c r="A34" s="56" t="s">
        <v>75</v>
      </c>
      <c r="B34" s="43" t="s">
        <v>76</v>
      </c>
      <c r="C34" s="86">
        <v>7940.2439999999997</v>
      </c>
      <c r="D34" s="77">
        <v>0</v>
      </c>
      <c r="E34" s="81">
        <v>7940.2439999999997</v>
      </c>
      <c r="F34" s="86">
        <v>6917</v>
      </c>
      <c r="G34" s="88">
        <v>1.7</v>
      </c>
    </row>
    <row r="35" spans="1:7" x14ac:dyDescent="0.2">
      <c r="A35" s="56" t="s">
        <v>77</v>
      </c>
      <c r="B35" s="43" t="s">
        <v>78</v>
      </c>
      <c r="C35" s="86">
        <v>15298.418</v>
      </c>
      <c r="D35" s="86">
        <v>85</v>
      </c>
      <c r="E35" s="86">
        <v>15213.831</v>
      </c>
      <c r="F35" s="86">
        <v>6577</v>
      </c>
      <c r="G35" s="88">
        <v>3.3</v>
      </c>
    </row>
    <row r="36" spans="1:7" x14ac:dyDescent="0.2">
      <c r="A36" s="56" t="s">
        <v>216</v>
      </c>
      <c r="B36" s="43" t="s">
        <v>217</v>
      </c>
      <c r="C36" s="81">
        <v>13195.277</v>
      </c>
      <c r="D36" s="137" t="s">
        <v>234</v>
      </c>
      <c r="E36" s="137" t="s">
        <v>234</v>
      </c>
      <c r="F36" s="81">
        <v>7347</v>
      </c>
      <c r="G36" s="77">
        <v>4.4000000000000004</v>
      </c>
    </row>
    <row r="37" spans="1:7" ht="24" x14ac:dyDescent="0.2">
      <c r="A37" s="55" t="s">
        <v>79</v>
      </c>
      <c r="B37" s="42" t="s">
        <v>80</v>
      </c>
      <c r="C37" s="81">
        <v>19083.715</v>
      </c>
      <c r="D37" s="81">
        <v>4958</v>
      </c>
      <c r="E37" s="81">
        <v>14125.714</v>
      </c>
      <c r="F37" s="81">
        <v>14381</v>
      </c>
      <c r="G37" s="77">
        <v>3.7</v>
      </c>
    </row>
    <row r="38" spans="1:7" x14ac:dyDescent="0.2">
      <c r="A38" s="55" t="s">
        <v>83</v>
      </c>
      <c r="B38" s="42" t="s">
        <v>84</v>
      </c>
      <c r="C38" s="137" t="s">
        <v>234</v>
      </c>
      <c r="D38" s="137" t="s">
        <v>234</v>
      </c>
      <c r="E38" s="137" t="s">
        <v>234</v>
      </c>
      <c r="F38" s="137" t="s">
        <v>234</v>
      </c>
      <c r="G38" s="137" t="s">
        <v>234</v>
      </c>
    </row>
    <row r="39" spans="1:7" x14ac:dyDescent="0.2">
      <c r="A39" s="55" t="s">
        <v>85</v>
      </c>
      <c r="B39" s="42" t="s">
        <v>86</v>
      </c>
      <c r="C39" s="81">
        <v>4854.8680000000004</v>
      </c>
      <c r="D39" s="81">
        <v>362</v>
      </c>
      <c r="E39" s="81">
        <v>4492.902</v>
      </c>
      <c r="F39" s="81">
        <v>3570</v>
      </c>
      <c r="G39" s="77">
        <v>2.7</v>
      </c>
    </row>
    <row r="40" spans="1:7" ht="24" x14ac:dyDescent="0.2">
      <c r="A40" s="56" t="s">
        <v>87</v>
      </c>
      <c r="B40" s="43" t="s">
        <v>88</v>
      </c>
      <c r="C40" s="86">
        <v>629.82399999999996</v>
      </c>
      <c r="D40" s="77">
        <v>0</v>
      </c>
      <c r="E40" s="81">
        <v>629.82399999999996</v>
      </c>
      <c r="F40" s="86">
        <v>1680</v>
      </c>
      <c r="G40" s="88">
        <v>1.7</v>
      </c>
    </row>
    <row r="41" spans="1:7" x14ac:dyDescent="0.2">
      <c r="A41" s="56" t="s">
        <v>89</v>
      </c>
      <c r="B41" s="43" t="s">
        <v>90</v>
      </c>
      <c r="C41" s="81">
        <v>324.12799999999999</v>
      </c>
      <c r="D41" s="77">
        <v>0</v>
      </c>
      <c r="E41" s="81">
        <v>324.12799999999999</v>
      </c>
      <c r="F41" s="81">
        <v>1209</v>
      </c>
      <c r="G41" s="77">
        <v>1.2</v>
      </c>
    </row>
    <row r="42" spans="1:7" ht="36" x14ac:dyDescent="0.2">
      <c r="A42" s="55" t="s">
        <v>91</v>
      </c>
      <c r="B42" s="42" t="s">
        <v>92</v>
      </c>
      <c r="C42" s="81">
        <v>20572.324000000001</v>
      </c>
      <c r="D42" s="137" t="s">
        <v>234</v>
      </c>
      <c r="E42" s="137" t="s">
        <v>234</v>
      </c>
      <c r="F42" s="81">
        <v>4784</v>
      </c>
      <c r="G42" s="77">
        <v>2.2000000000000002</v>
      </c>
    </row>
    <row r="43" spans="1:7" ht="25.5" customHeight="1" x14ac:dyDescent="0.2">
      <c r="A43" s="56" t="s">
        <v>93</v>
      </c>
      <c r="B43" s="43" t="s">
        <v>94</v>
      </c>
      <c r="C43" s="81">
        <v>2648.5</v>
      </c>
      <c r="D43" s="137" t="s">
        <v>234</v>
      </c>
      <c r="E43" s="137" t="s">
        <v>234</v>
      </c>
      <c r="F43" s="81">
        <v>3191</v>
      </c>
      <c r="G43" s="77">
        <v>1.9</v>
      </c>
    </row>
    <row r="44" spans="1:7" x14ac:dyDescent="0.2">
      <c r="A44" s="55" t="s">
        <v>95</v>
      </c>
      <c r="B44" s="42" t="s">
        <v>96</v>
      </c>
      <c r="C44" s="86">
        <v>67569.361000000004</v>
      </c>
      <c r="D44" s="137" t="s">
        <v>234</v>
      </c>
      <c r="E44" s="137" t="s">
        <v>234</v>
      </c>
      <c r="F44" s="86">
        <v>15917</v>
      </c>
      <c r="G44" s="88">
        <v>5.7</v>
      </c>
    </row>
    <row r="45" spans="1:7" ht="36" x14ac:dyDescent="0.2">
      <c r="A45" s="56" t="s">
        <v>97</v>
      </c>
      <c r="B45" s="43" t="s">
        <v>226</v>
      </c>
      <c r="C45" s="81">
        <v>8347.1509999999998</v>
      </c>
      <c r="D45" s="81">
        <v>111</v>
      </c>
      <c r="E45" s="81">
        <v>8236.3279999999995</v>
      </c>
      <c r="F45" s="81">
        <v>6836</v>
      </c>
      <c r="G45" s="77">
        <v>2.9</v>
      </c>
    </row>
    <row r="46" spans="1:7" x14ac:dyDescent="0.2">
      <c r="A46" s="55" t="s">
        <v>99</v>
      </c>
      <c r="B46" s="42" t="s">
        <v>100</v>
      </c>
      <c r="C46" s="86">
        <v>78432.892999999996</v>
      </c>
      <c r="D46" s="81">
        <v>4281</v>
      </c>
      <c r="E46" s="81">
        <v>74152.383000000002</v>
      </c>
      <c r="F46" s="86">
        <v>5194</v>
      </c>
      <c r="G46" s="88">
        <v>1.2</v>
      </c>
    </row>
    <row r="47" spans="1:7" ht="12.75" customHeight="1" x14ac:dyDescent="0.2">
      <c r="A47" s="56" t="s">
        <v>101</v>
      </c>
      <c r="B47" s="43" t="s">
        <v>102</v>
      </c>
      <c r="C47" s="137" t="s">
        <v>234</v>
      </c>
      <c r="D47" s="137" t="s">
        <v>234</v>
      </c>
      <c r="E47" s="137" t="s">
        <v>234</v>
      </c>
      <c r="F47" s="137" t="s">
        <v>234</v>
      </c>
      <c r="G47" s="137" t="s">
        <v>234</v>
      </c>
    </row>
    <row r="48" spans="1:7" ht="24" x14ac:dyDescent="0.2">
      <c r="A48" s="56" t="s">
        <v>103</v>
      </c>
      <c r="B48" s="43" t="s">
        <v>104</v>
      </c>
      <c r="C48" s="86">
        <v>32155.536</v>
      </c>
      <c r="D48" s="137" t="s">
        <v>234</v>
      </c>
      <c r="E48" s="137" t="s">
        <v>234</v>
      </c>
      <c r="F48" s="86">
        <v>4643</v>
      </c>
      <c r="G48" s="88">
        <v>1.6</v>
      </c>
    </row>
    <row r="49" spans="1:7" ht="25.5" customHeight="1" x14ac:dyDescent="0.2">
      <c r="A49" s="56" t="s">
        <v>135</v>
      </c>
      <c r="B49" s="43" t="s">
        <v>136</v>
      </c>
      <c r="C49" s="81">
        <v>1246.961</v>
      </c>
      <c r="D49" s="137" t="s">
        <v>234</v>
      </c>
      <c r="E49" s="137" t="s">
        <v>234</v>
      </c>
      <c r="F49" s="81">
        <v>3181</v>
      </c>
      <c r="G49" s="77">
        <v>1.5</v>
      </c>
    </row>
    <row r="50" spans="1:7" ht="24" x14ac:dyDescent="0.2">
      <c r="A50" s="56" t="s">
        <v>105</v>
      </c>
      <c r="B50" s="43" t="s">
        <v>106</v>
      </c>
      <c r="C50" s="81">
        <v>9437.232</v>
      </c>
      <c r="D50" s="137" t="s">
        <v>234</v>
      </c>
      <c r="E50" s="137" t="s">
        <v>234</v>
      </c>
      <c r="F50" s="81">
        <v>2867</v>
      </c>
      <c r="G50" s="77">
        <v>0.7</v>
      </c>
    </row>
    <row r="51" spans="1:7" x14ac:dyDescent="0.2">
      <c r="A51" s="55" t="s">
        <v>107</v>
      </c>
      <c r="B51" s="42" t="s">
        <v>108</v>
      </c>
      <c r="C51" s="137" t="s">
        <v>234</v>
      </c>
      <c r="D51" s="77">
        <v>0</v>
      </c>
      <c r="E51" s="137" t="s">
        <v>234</v>
      </c>
      <c r="F51" s="137" t="s">
        <v>234</v>
      </c>
      <c r="G51" s="137" t="s">
        <v>234</v>
      </c>
    </row>
    <row r="52" spans="1:7" x14ac:dyDescent="0.2">
      <c r="A52" s="55" t="s">
        <v>109</v>
      </c>
      <c r="B52" s="42" t="s">
        <v>110</v>
      </c>
      <c r="C52" s="137" t="s">
        <v>234</v>
      </c>
      <c r="D52" s="137" t="s">
        <v>234</v>
      </c>
      <c r="E52" s="137" t="s">
        <v>234</v>
      </c>
      <c r="F52" s="137" t="s">
        <v>234</v>
      </c>
      <c r="G52" s="137" t="s">
        <v>234</v>
      </c>
    </row>
    <row r="53" spans="1:7" x14ac:dyDescent="0.2">
      <c r="A53" s="56" t="s">
        <v>111</v>
      </c>
      <c r="B53" s="43" t="s">
        <v>112</v>
      </c>
      <c r="C53" s="137" t="s">
        <v>234</v>
      </c>
      <c r="D53" s="137" t="s">
        <v>234</v>
      </c>
      <c r="E53" s="137" t="s">
        <v>234</v>
      </c>
      <c r="F53" s="137" t="s">
        <v>234</v>
      </c>
      <c r="G53" s="137" t="s">
        <v>234</v>
      </c>
    </row>
    <row r="54" spans="1:7" x14ac:dyDescent="0.2">
      <c r="A54" s="56" t="s">
        <v>113</v>
      </c>
      <c r="B54" s="43" t="s">
        <v>114</v>
      </c>
      <c r="C54" s="137" t="s">
        <v>234</v>
      </c>
      <c r="D54" s="137" t="s">
        <v>234</v>
      </c>
      <c r="E54" s="137" t="s">
        <v>234</v>
      </c>
      <c r="F54" s="137" t="s">
        <v>234</v>
      </c>
      <c r="G54" s="137" t="s">
        <v>234</v>
      </c>
    </row>
    <row r="55" spans="1:7" x14ac:dyDescent="0.2">
      <c r="A55" s="55" t="s">
        <v>115</v>
      </c>
      <c r="B55" s="42" t="s">
        <v>116</v>
      </c>
      <c r="C55" s="137" t="s">
        <v>234</v>
      </c>
      <c r="D55" s="77">
        <v>0</v>
      </c>
      <c r="E55" s="137" t="s">
        <v>234</v>
      </c>
      <c r="F55" s="137" t="s">
        <v>234</v>
      </c>
      <c r="G55" s="137" t="s">
        <v>234</v>
      </c>
    </row>
    <row r="56" spans="1:7" x14ac:dyDescent="0.2">
      <c r="A56" s="55" t="s">
        <v>117</v>
      </c>
      <c r="B56" s="42" t="s">
        <v>118</v>
      </c>
      <c r="C56" s="81">
        <v>29944.048999999999</v>
      </c>
      <c r="D56" s="137" t="s">
        <v>234</v>
      </c>
      <c r="E56" s="137" t="s">
        <v>234</v>
      </c>
      <c r="F56" s="81">
        <v>6263</v>
      </c>
      <c r="G56" s="77">
        <v>3.1</v>
      </c>
    </row>
    <row r="57" spans="1:7" ht="24" x14ac:dyDescent="0.2">
      <c r="A57" s="56" t="s">
        <v>119</v>
      </c>
      <c r="B57" s="43" t="s">
        <v>120</v>
      </c>
      <c r="C57" s="81">
        <v>21533.862000000001</v>
      </c>
      <c r="D57" s="137" t="s">
        <v>234</v>
      </c>
      <c r="E57" s="137" t="s">
        <v>234</v>
      </c>
      <c r="F57" s="81">
        <v>6665</v>
      </c>
      <c r="G57" s="77">
        <v>4.2</v>
      </c>
    </row>
    <row r="58" spans="1:7" ht="24" x14ac:dyDescent="0.2">
      <c r="A58" s="55" t="s">
        <v>121</v>
      </c>
      <c r="B58" s="42" t="s">
        <v>122</v>
      </c>
      <c r="C58" s="86">
        <v>46279.883999999998</v>
      </c>
      <c r="D58" s="137" t="s">
        <v>234</v>
      </c>
      <c r="E58" s="137" t="s">
        <v>234</v>
      </c>
      <c r="F58" s="86">
        <v>2748</v>
      </c>
      <c r="G58" s="88">
        <v>1</v>
      </c>
    </row>
    <row r="59" spans="1:7" ht="24" x14ac:dyDescent="0.2">
      <c r="A59" s="56" t="s">
        <v>123</v>
      </c>
      <c r="B59" s="43" t="s">
        <v>124</v>
      </c>
      <c r="C59" s="81">
        <v>40801.442000000003</v>
      </c>
      <c r="D59" s="137" t="s">
        <v>234</v>
      </c>
      <c r="E59" s="137" t="s">
        <v>234</v>
      </c>
      <c r="F59" s="81">
        <v>2777</v>
      </c>
      <c r="G59" s="77">
        <v>1</v>
      </c>
    </row>
    <row r="60" spans="1:7" x14ac:dyDescent="0.2">
      <c r="A60" s="56" t="s">
        <v>218</v>
      </c>
      <c r="B60" s="43" t="s">
        <v>219</v>
      </c>
      <c r="C60" s="86">
        <v>751.69</v>
      </c>
      <c r="D60" s="137" t="s">
        <v>234</v>
      </c>
      <c r="E60" s="137" t="s">
        <v>234</v>
      </c>
      <c r="F60" s="86">
        <v>1701</v>
      </c>
      <c r="G60" s="88">
        <v>1.3</v>
      </c>
    </row>
    <row r="61" spans="1:7" x14ac:dyDescent="0.2">
      <c r="A61" s="56" t="s">
        <v>125</v>
      </c>
      <c r="B61" s="43" t="s">
        <v>126</v>
      </c>
      <c r="C61" s="81">
        <v>1425.6510000000001</v>
      </c>
      <c r="D61" s="137" t="s">
        <v>234</v>
      </c>
      <c r="E61" s="137" t="s">
        <v>234</v>
      </c>
      <c r="F61" s="81">
        <v>1480</v>
      </c>
      <c r="G61" s="77">
        <v>0.7</v>
      </c>
    </row>
    <row r="62" spans="1:7" ht="24" x14ac:dyDescent="0.2">
      <c r="A62" s="56" t="s">
        <v>127</v>
      </c>
      <c r="B62" s="43" t="s">
        <v>128</v>
      </c>
      <c r="C62" s="81">
        <v>5478.442</v>
      </c>
      <c r="D62" s="137" t="s">
        <v>234</v>
      </c>
      <c r="E62" s="137" t="s">
        <v>234</v>
      </c>
      <c r="F62" s="81">
        <v>2554</v>
      </c>
      <c r="G62" s="77">
        <v>1.1000000000000001</v>
      </c>
    </row>
    <row r="63" spans="1:7" ht="24" x14ac:dyDescent="0.2">
      <c r="A63" s="55" t="s">
        <v>220</v>
      </c>
      <c r="B63" s="42" t="s">
        <v>221</v>
      </c>
      <c r="C63" s="79">
        <v>1573141.7720000001</v>
      </c>
      <c r="D63" s="79">
        <v>144210</v>
      </c>
      <c r="E63" s="79">
        <v>1428932.2819999999</v>
      </c>
      <c r="F63" s="79">
        <v>13796</v>
      </c>
      <c r="G63" s="76">
        <v>1.2822208287337056</v>
      </c>
    </row>
    <row r="64" spans="1:7" s="1" customFormat="1" x14ac:dyDescent="0.2">
      <c r="A64" s="55"/>
      <c r="B64" s="119" t="s">
        <v>222</v>
      </c>
      <c r="C64" s="81"/>
      <c r="D64" s="81"/>
      <c r="E64" s="81"/>
      <c r="F64" s="81"/>
      <c r="G64" s="77"/>
    </row>
    <row r="65" spans="1:7" x14ac:dyDescent="0.2">
      <c r="A65" s="58" t="s">
        <v>223</v>
      </c>
      <c r="B65" s="128" t="s">
        <v>129</v>
      </c>
      <c r="C65" s="87">
        <v>309547.34700000001</v>
      </c>
      <c r="D65" s="81">
        <v>22229</v>
      </c>
      <c r="E65" s="81">
        <v>287318.505</v>
      </c>
      <c r="F65" s="87">
        <v>13282</v>
      </c>
      <c r="G65" s="89">
        <v>1.9</v>
      </c>
    </row>
    <row r="66" spans="1:7" x14ac:dyDescent="0.2">
      <c r="A66" s="58" t="s">
        <v>20</v>
      </c>
      <c r="B66" s="43" t="s">
        <v>130</v>
      </c>
      <c r="C66" s="87">
        <v>507827.82699999999</v>
      </c>
      <c r="D66" s="87">
        <v>70151</v>
      </c>
      <c r="E66" s="87">
        <v>437676.70699999999</v>
      </c>
      <c r="F66" s="87">
        <v>8556</v>
      </c>
      <c r="G66" s="89">
        <v>2.5</v>
      </c>
    </row>
    <row r="67" spans="1:7" x14ac:dyDescent="0.2">
      <c r="A67" s="58" t="s">
        <v>224</v>
      </c>
      <c r="B67" s="43" t="s">
        <v>131</v>
      </c>
      <c r="C67" s="87">
        <v>2626.4769999999999</v>
      </c>
      <c r="D67" s="137" t="s">
        <v>234</v>
      </c>
      <c r="E67" s="137" t="s">
        <v>234</v>
      </c>
      <c r="F67" s="87">
        <v>4136</v>
      </c>
      <c r="G67" s="89">
        <v>2.4</v>
      </c>
    </row>
    <row r="68" spans="1:7" x14ac:dyDescent="0.2">
      <c r="A68" s="120" t="s">
        <v>225</v>
      </c>
      <c r="B68" s="121" t="s">
        <v>132</v>
      </c>
      <c r="C68" s="122">
        <v>258736.32500000001</v>
      </c>
      <c r="D68" s="122">
        <v>23059</v>
      </c>
      <c r="E68" s="122">
        <v>235677.67600000001</v>
      </c>
      <c r="F68" s="122">
        <v>11532</v>
      </c>
      <c r="G68" s="125">
        <v>1.6</v>
      </c>
    </row>
    <row r="69" spans="1:7" x14ac:dyDescent="0.2">
      <c r="A69" s="60"/>
      <c r="B69" s="28"/>
      <c r="C69" s="28"/>
      <c r="D69" s="28"/>
      <c r="E69" s="28"/>
      <c r="F69" s="28"/>
      <c r="G69" s="28"/>
    </row>
    <row r="70" spans="1:7" ht="13.5" x14ac:dyDescent="0.2">
      <c r="A70" s="60" t="s">
        <v>227</v>
      </c>
      <c r="B70" s="28"/>
      <c r="C70" s="28"/>
      <c r="D70" s="28"/>
      <c r="E70" s="28"/>
      <c r="F70" s="28"/>
      <c r="G70" s="28"/>
    </row>
    <row r="71" spans="1:7" x14ac:dyDescent="0.2">
      <c r="A71" s="62"/>
    </row>
    <row r="72" spans="1:7" x14ac:dyDescent="0.2">
      <c r="A72" s="62"/>
    </row>
    <row r="73" spans="1:7" x14ac:dyDescent="0.2">
      <c r="A73" s="62"/>
    </row>
    <row r="74" spans="1:7" x14ac:dyDescent="0.2">
      <c r="A74" s="62"/>
    </row>
    <row r="75" spans="1:7" x14ac:dyDescent="0.2">
      <c r="A75" s="62"/>
    </row>
    <row r="76" spans="1:7" x14ac:dyDescent="0.2">
      <c r="A76" s="62"/>
    </row>
    <row r="77" spans="1:7" x14ac:dyDescent="0.2">
      <c r="A77" s="62"/>
    </row>
    <row r="78" spans="1:7" x14ac:dyDescent="0.2">
      <c r="A78" s="62"/>
    </row>
    <row r="79" spans="1:7" x14ac:dyDescent="0.2">
      <c r="A79" s="62"/>
    </row>
    <row r="80" spans="1:7"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sheetData>
  <mergeCells count="6">
    <mergeCell ref="A1:G1"/>
    <mergeCell ref="C5:E5"/>
    <mergeCell ref="C3:G3"/>
    <mergeCell ref="G4:G5"/>
    <mergeCell ref="A3:A5"/>
    <mergeCell ref="B3:B5"/>
  </mergeCells>
  <conditionalFormatting sqref="A11:G11 A20:G20 A24:C27 A63:G66 A22:B23 A16:G16 E12:G12 A28:G30 A35:G35 A34:C34 E34:G34 E40:G41 A51:B55 A45:G46 A7:B10 A12:C13 F13:G13 A14:B14 A15:C15 F15:G15 A17:B19 A21:E21 F24:G27 A33:G33 A31:C32 F31:G32 A37:G37 A36:C36 F36:G36 A39:G39 A38:B38 A40:C44 F42:G44 A47:B47 A48:C50 F48:G50 A56:C62 F56:G62 A68:G68 A67:C67 F67:G67">
    <cfRule type="expression" dxfId="81" priority="18">
      <formula>MOD(ROW(),2)=1</formula>
    </cfRule>
  </conditionalFormatting>
  <conditionalFormatting sqref="C7:G10">
    <cfRule type="expression" dxfId="80" priority="17">
      <formula>MOD(ROW(),2)=1</formula>
    </cfRule>
  </conditionalFormatting>
  <conditionalFormatting sqref="C18:G19">
    <cfRule type="expression" dxfId="79" priority="16">
      <formula>MOD(ROW(),2)=1</formula>
    </cfRule>
  </conditionalFormatting>
  <conditionalFormatting sqref="C23:G23">
    <cfRule type="expression" dxfId="78" priority="15">
      <formula>MOD(ROW(),2)=1</formula>
    </cfRule>
  </conditionalFormatting>
  <conditionalFormatting sqref="E55:G55 C55 E51:G51 C51">
    <cfRule type="expression" dxfId="77" priority="14">
      <formula>MOD(ROW(),2)=1</formula>
    </cfRule>
  </conditionalFormatting>
  <conditionalFormatting sqref="D22 D12">
    <cfRule type="expression" dxfId="76" priority="8">
      <formula>MOD(ROW(),2)=1</formula>
    </cfRule>
  </conditionalFormatting>
  <conditionalFormatting sqref="D40:D41 D34 D27">
    <cfRule type="expression" dxfId="75" priority="7">
      <formula>MOD(ROW(),2)=1</formula>
    </cfRule>
  </conditionalFormatting>
  <conditionalFormatting sqref="D51">
    <cfRule type="expression" dxfId="74" priority="6">
      <formula>MOD(ROW(),2)=1</formula>
    </cfRule>
  </conditionalFormatting>
  <conditionalFormatting sqref="D55">
    <cfRule type="expression" dxfId="73" priority="5">
      <formula>MOD(ROW(),2)=1</formula>
    </cfRule>
  </conditionalFormatting>
  <conditionalFormatting sqref="C54:G54">
    <cfRule type="expression" dxfId="72" priority="4">
      <formula>MOD(ROW(),2)=1</formula>
    </cfRule>
  </conditionalFormatting>
  <conditionalFormatting sqref="E27 D24:E26 E22:G22 C22 F21:G21 C17:G17 D15:E15 C14:G14 D13:E13">
    <cfRule type="expression" dxfId="71" priority="3">
      <formula>MOD(ROW(),2)=1</formula>
    </cfRule>
  </conditionalFormatting>
  <conditionalFormatting sqref="D42:E43 C38:G38 D36:E36 D31:E32">
    <cfRule type="expression" dxfId="70" priority="2">
      <formula>MOD(ROW(),2)=1</formula>
    </cfRule>
  </conditionalFormatting>
  <conditionalFormatting sqref="D67:E67 D56:E62 C52:G53 D48:E50 C47:G47 D44:E44">
    <cfRule type="expression" dxfId="6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120" zoomScaleNormal="120" workbookViewId="0">
      <pane ySplit="5" topLeftCell="A6" activePane="bottomLeft" state="frozen"/>
      <selection activeCell="A8" sqref="A8"/>
      <selection pane="bottomLeft" activeCell="A3" sqref="A3:A5"/>
    </sheetView>
  </sheetViews>
  <sheetFormatPr baseColWidth="10" defaultRowHeight="12.75" x14ac:dyDescent="0.2"/>
  <cols>
    <col min="1" max="1" width="5.5703125" customWidth="1"/>
    <col min="2" max="2" width="32.85546875" customWidth="1"/>
    <col min="3" max="5" width="10.7109375" customWidth="1"/>
    <col min="6" max="6" width="11.28515625" customWidth="1"/>
    <col min="7" max="7" width="10.28515625" customWidth="1"/>
  </cols>
  <sheetData>
    <row r="1" spans="1:7" s="138" customFormat="1" ht="38.25" customHeight="1" x14ac:dyDescent="0.2">
      <c r="A1" s="282" t="s">
        <v>259</v>
      </c>
      <c r="B1" s="282"/>
      <c r="C1" s="282"/>
      <c r="D1" s="282"/>
      <c r="E1" s="282"/>
      <c r="F1" s="282"/>
      <c r="G1" s="282"/>
    </row>
    <row r="3" spans="1:7" ht="12.75" customHeight="1" x14ac:dyDescent="0.2">
      <c r="A3" s="308" t="s">
        <v>235</v>
      </c>
      <c r="B3" s="283" t="s">
        <v>11</v>
      </c>
      <c r="C3" s="286" t="s">
        <v>236</v>
      </c>
      <c r="D3" s="287"/>
      <c r="E3" s="286" t="s">
        <v>237</v>
      </c>
      <c r="F3" s="287"/>
      <c r="G3" s="288" t="s">
        <v>257</v>
      </c>
    </row>
    <row r="4" spans="1:7" ht="25.5" customHeight="1" x14ac:dyDescent="0.2">
      <c r="A4" s="309"/>
      <c r="B4" s="284"/>
      <c r="C4" s="203" t="s">
        <v>133</v>
      </c>
      <c r="D4" s="203" t="s">
        <v>238</v>
      </c>
      <c r="E4" s="203" t="s">
        <v>263</v>
      </c>
      <c r="F4" s="204" t="s">
        <v>258</v>
      </c>
      <c r="G4" s="289"/>
    </row>
    <row r="5" spans="1:7" ht="13.5" customHeight="1" x14ac:dyDescent="0.2">
      <c r="A5" s="310"/>
      <c r="B5" s="285"/>
      <c r="C5" s="290" t="s">
        <v>152</v>
      </c>
      <c r="D5" s="291"/>
      <c r="E5" s="290" t="s">
        <v>18</v>
      </c>
      <c r="F5" s="291"/>
      <c r="G5" s="205" t="s">
        <v>239</v>
      </c>
    </row>
    <row r="6" spans="1:7" s="20" customFormat="1" x14ac:dyDescent="0.2">
      <c r="A6" s="139"/>
      <c r="B6" s="140"/>
      <c r="C6" s="141"/>
      <c r="D6" s="141"/>
      <c r="E6" s="141"/>
      <c r="F6" s="141"/>
      <c r="G6" s="141"/>
    </row>
    <row r="7" spans="1:7" ht="22.5" x14ac:dyDescent="0.2">
      <c r="A7" s="142" t="s">
        <v>20</v>
      </c>
      <c r="B7" s="143" t="s">
        <v>21</v>
      </c>
      <c r="C7" s="144">
        <v>3</v>
      </c>
      <c r="D7" s="147">
        <v>0</v>
      </c>
      <c r="E7" s="151" t="s">
        <v>234</v>
      </c>
      <c r="F7" s="151" t="s">
        <v>234</v>
      </c>
      <c r="G7" s="151" t="s">
        <v>234</v>
      </c>
    </row>
    <row r="8" spans="1:7" x14ac:dyDescent="0.2">
      <c r="A8" s="145" t="s">
        <v>22</v>
      </c>
      <c r="B8" s="146" t="s">
        <v>23</v>
      </c>
      <c r="C8" s="171">
        <v>1</v>
      </c>
      <c r="D8" s="147">
        <v>0</v>
      </c>
      <c r="E8" s="168" t="s">
        <v>234</v>
      </c>
      <c r="F8" s="151" t="s">
        <v>234</v>
      </c>
      <c r="G8" s="151" t="s">
        <v>234</v>
      </c>
    </row>
    <row r="9" spans="1:7" ht="22.5" x14ac:dyDescent="0.2">
      <c r="A9" s="145" t="s">
        <v>24</v>
      </c>
      <c r="B9" s="146" t="s">
        <v>25</v>
      </c>
      <c r="C9" s="144">
        <v>2</v>
      </c>
      <c r="D9" s="147">
        <v>0</v>
      </c>
      <c r="E9" s="137" t="s">
        <v>234</v>
      </c>
      <c r="F9" s="151" t="s">
        <v>234</v>
      </c>
      <c r="G9" s="151" t="s">
        <v>234</v>
      </c>
    </row>
    <row r="10" spans="1:7" x14ac:dyDescent="0.2">
      <c r="A10" s="142" t="s">
        <v>26</v>
      </c>
      <c r="B10" s="143" t="s">
        <v>27</v>
      </c>
      <c r="C10" s="144">
        <v>356</v>
      </c>
      <c r="D10" s="144">
        <v>54</v>
      </c>
      <c r="E10" s="137" t="s">
        <v>234</v>
      </c>
      <c r="F10" s="137" t="s">
        <v>234</v>
      </c>
      <c r="G10" s="137" t="s">
        <v>234</v>
      </c>
    </row>
    <row r="11" spans="1:7" x14ac:dyDescent="0.2">
      <c r="A11" s="145" t="s">
        <v>28</v>
      </c>
      <c r="B11" s="146" t="s">
        <v>29</v>
      </c>
      <c r="C11" s="144">
        <v>64</v>
      </c>
      <c r="D11" s="144">
        <v>4</v>
      </c>
      <c r="E11" s="137" t="s">
        <v>234</v>
      </c>
      <c r="F11" s="137" t="s">
        <v>234</v>
      </c>
      <c r="G11" s="137" t="s">
        <v>234</v>
      </c>
    </row>
    <row r="12" spans="1:7" ht="12.75" customHeight="1" x14ac:dyDescent="0.2">
      <c r="A12" s="145" t="s">
        <v>40</v>
      </c>
      <c r="B12" s="146" t="s">
        <v>41</v>
      </c>
      <c r="C12" s="144">
        <v>3</v>
      </c>
      <c r="D12" s="147">
        <v>0</v>
      </c>
      <c r="E12" s="137" t="s">
        <v>234</v>
      </c>
      <c r="F12" s="151" t="s">
        <v>234</v>
      </c>
      <c r="G12" s="151" t="s">
        <v>234</v>
      </c>
    </row>
    <row r="13" spans="1:7" x14ac:dyDescent="0.2">
      <c r="A13" s="145" t="s">
        <v>42</v>
      </c>
      <c r="B13" s="146" t="s">
        <v>43</v>
      </c>
      <c r="C13" s="144">
        <v>2</v>
      </c>
      <c r="D13" s="147">
        <v>0</v>
      </c>
      <c r="E13" s="151" t="s">
        <v>234</v>
      </c>
      <c r="F13" s="151" t="s">
        <v>234</v>
      </c>
      <c r="G13" s="151" t="s">
        <v>234</v>
      </c>
    </row>
    <row r="14" spans="1:7" x14ac:dyDescent="0.2">
      <c r="A14" s="145" t="s">
        <v>44</v>
      </c>
      <c r="B14" s="146" t="s">
        <v>45</v>
      </c>
      <c r="C14" s="144">
        <v>1</v>
      </c>
      <c r="D14" s="147">
        <v>0</v>
      </c>
      <c r="E14" s="151" t="s">
        <v>234</v>
      </c>
      <c r="F14" s="151" t="s">
        <v>234</v>
      </c>
      <c r="G14" s="151" t="s">
        <v>234</v>
      </c>
    </row>
    <row r="15" spans="1:7" x14ac:dyDescent="0.2">
      <c r="A15" s="145" t="s">
        <v>46</v>
      </c>
      <c r="B15" s="146" t="s">
        <v>47</v>
      </c>
      <c r="C15" s="147">
        <v>0</v>
      </c>
      <c r="D15" s="147">
        <v>0</v>
      </c>
      <c r="E15" s="147">
        <v>0</v>
      </c>
      <c r="F15" s="147">
        <v>0</v>
      </c>
      <c r="G15" s="147">
        <v>0</v>
      </c>
    </row>
    <row r="16" spans="1:7" x14ac:dyDescent="0.2">
      <c r="A16" s="149">
        <v>15</v>
      </c>
      <c r="B16" s="150" t="s">
        <v>48</v>
      </c>
      <c r="C16" s="171">
        <v>1</v>
      </c>
      <c r="D16" s="147">
        <v>0</v>
      </c>
      <c r="E16" s="147">
        <v>0</v>
      </c>
      <c r="F16" s="147">
        <v>0</v>
      </c>
      <c r="G16" s="147">
        <v>0</v>
      </c>
    </row>
    <row r="17" spans="1:7" ht="22.5" x14ac:dyDescent="0.2">
      <c r="A17" s="145" t="s">
        <v>49</v>
      </c>
      <c r="B17" s="146" t="s">
        <v>50</v>
      </c>
      <c r="C17" s="144">
        <v>5</v>
      </c>
      <c r="D17" s="144">
        <v>2</v>
      </c>
      <c r="E17" s="137" t="s">
        <v>234</v>
      </c>
      <c r="F17" s="151" t="s">
        <v>234</v>
      </c>
      <c r="G17" s="152" t="s">
        <v>234</v>
      </c>
    </row>
    <row r="18" spans="1:7" x14ac:dyDescent="0.2">
      <c r="A18" s="145" t="s">
        <v>51</v>
      </c>
      <c r="B18" s="146" t="s">
        <v>52</v>
      </c>
      <c r="C18" s="144">
        <v>2</v>
      </c>
      <c r="D18" s="144">
        <v>1</v>
      </c>
      <c r="E18" s="151" t="s">
        <v>234</v>
      </c>
      <c r="F18" s="151" t="s">
        <v>234</v>
      </c>
      <c r="G18" s="152" t="s">
        <v>234</v>
      </c>
    </row>
    <row r="19" spans="1:7" ht="22.5" x14ac:dyDescent="0.2">
      <c r="A19" s="145" t="s">
        <v>53</v>
      </c>
      <c r="B19" s="146" t="s">
        <v>54</v>
      </c>
      <c r="C19" s="144">
        <v>34</v>
      </c>
      <c r="D19" s="144">
        <v>7</v>
      </c>
      <c r="E19" s="144">
        <v>29364.456999999999</v>
      </c>
      <c r="F19" s="144">
        <v>2713.1849999999999</v>
      </c>
      <c r="G19" s="148">
        <v>9.2396906913688213</v>
      </c>
    </row>
    <row r="20" spans="1:7" x14ac:dyDescent="0.2">
      <c r="A20" s="145" t="s">
        <v>61</v>
      </c>
      <c r="B20" s="146" t="s">
        <v>62</v>
      </c>
      <c r="C20" s="144">
        <v>7</v>
      </c>
      <c r="D20" s="144">
        <v>1</v>
      </c>
      <c r="E20" s="137" t="s">
        <v>234</v>
      </c>
      <c r="F20" s="137" t="s">
        <v>234</v>
      </c>
      <c r="G20" s="137" t="s">
        <v>234</v>
      </c>
    </row>
    <row r="21" spans="1:7" x14ac:dyDescent="0.2">
      <c r="A21" s="145" t="s">
        <v>63</v>
      </c>
      <c r="B21" s="146" t="s">
        <v>64</v>
      </c>
      <c r="C21" s="144">
        <v>22</v>
      </c>
      <c r="D21" s="144">
        <v>6</v>
      </c>
      <c r="E21" s="144">
        <v>77913.346999999994</v>
      </c>
      <c r="F21" s="144">
        <v>1083.655</v>
      </c>
      <c r="G21" s="148">
        <v>1.3908464232707138</v>
      </c>
    </row>
    <row r="22" spans="1:7" ht="12.75" customHeight="1" x14ac:dyDescent="0.2">
      <c r="A22" s="145" t="s">
        <v>71</v>
      </c>
      <c r="B22" s="146" t="s">
        <v>72</v>
      </c>
      <c r="C22" s="144">
        <v>6</v>
      </c>
      <c r="D22" s="147">
        <v>0</v>
      </c>
      <c r="E22" s="144">
        <v>9501.223</v>
      </c>
      <c r="F22" s="147">
        <v>0</v>
      </c>
      <c r="G22" s="148">
        <v>0</v>
      </c>
    </row>
    <row r="23" spans="1:7" x14ac:dyDescent="0.2">
      <c r="A23" s="145" t="s">
        <v>73</v>
      </c>
      <c r="B23" s="146" t="s">
        <v>74</v>
      </c>
      <c r="C23" s="144">
        <v>14</v>
      </c>
      <c r="D23" s="144">
        <v>3</v>
      </c>
      <c r="E23" s="144">
        <v>25166.472000000002</v>
      </c>
      <c r="F23" s="144">
        <v>1927.81</v>
      </c>
      <c r="G23" s="148">
        <v>7.6602314380815866</v>
      </c>
    </row>
    <row r="24" spans="1:7" ht="22.5" x14ac:dyDescent="0.2">
      <c r="A24" s="145" t="s">
        <v>79</v>
      </c>
      <c r="B24" s="146" t="s">
        <v>80</v>
      </c>
      <c r="C24" s="144">
        <v>5</v>
      </c>
      <c r="D24" s="144">
        <v>1</v>
      </c>
      <c r="E24" s="137" t="s">
        <v>234</v>
      </c>
      <c r="F24" s="151" t="s">
        <v>234</v>
      </c>
      <c r="G24" s="152" t="s">
        <v>234</v>
      </c>
    </row>
    <row r="25" spans="1:7" x14ac:dyDescent="0.2">
      <c r="A25" s="145" t="s">
        <v>83</v>
      </c>
      <c r="B25" s="146" t="s">
        <v>84</v>
      </c>
      <c r="C25" s="144">
        <v>3</v>
      </c>
      <c r="D25" s="144">
        <v>1</v>
      </c>
      <c r="E25" s="137" t="s">
        <v>234</v>
      </c>
      <c r="F25" s="137" t="s">
        <v>234</v>
      </c>
      <c r="G25" s="137" t="s">
        <v>234</v>
      </c>
    </row>
    <row r="26" spans="1:7" x14ac:dyDescent="0.2">
      <c r="A26" s="145" t="s">
        <v>85</v>
      </c>
      <c r="B26" s="146" t="s">
        <v>86</v>
      </c>
      <c r="C26" s="144">
        <v>29</v>
      </c>
      <c r="D26" s="144">
        <v>4</v>
      </c>
      <c r="E26" s="144">
        <v>6480.5410000000002</v>
      </c>
      <c r="F26" s="144">
        <v>1625.673</v>
      </c>
      <c r="G26" s="148">
        <v>25.085451970753674</v>
      </c>
    </row>
    <row r="27" spans="1:7" ht="22.5" x14ac:dyDescent="0.2">
      <c r="A27" s="145" t="s">
        <v>91</v>
      </c>
      <c r="B27" s="146" t="s">
        <v>92</v>
      </c>
      <c r="C27" s="144">
        <v>17</v>
      </c>
      <c r="D27" s="144">
        <v>2</v>
      </c>
      <c r="E27" s="137" t="s">
        <v>234</v>
      </c>
      <c r="F27" s="151" t="s">
        <v>234</v>
      </c>
      <c r="G27" s="152" t="s">
        <v>234</v>
      </c>
    </row>
    <row r="28" spans="1:7" x14ac:dyDescent="0.2">
      <c r="A28" s="145" t="s">
        <v>95</v>
      </c>
      <c r="B28" s="146" t="s">
        <v>96</v>
      </c>
      <c r="C28" s="144">
        <v>14</v>
      </c>
      <c r="D28" s="144">
        <v>4</v>
      </c>
      <c r="E28" s="144">
        <v>74723.297999999995</v>
      </c>
      <c r="F28" s="144">
        <v>7153.9369999999999</v>
      </c>
      <c r="G28" s="148">
        <v>9.5739042460358217</v>
      </c>
    </row>
    <row r="29" spans="1:7" x14ac:dyDescent="0.2">
      <c r="A29" s="145" t="s">
        <v>99</v>
      </c>
      <c r="B29" s="146" t="s">
        <v>100</v>
      </c>
      <c r="C29" s="144">
        <v>43</v>
      </c>
      <c r="D29" s="144">
        <v>9</v>
      </c>
      <c r="E29" s="144">
        <v>93065.925000000003</v>
      </c>
      <c r="F29" s="144">
        <v>14633.031999999999</v>
      </c>
      <c r="G29" s="148">
        <v>15.723297221834953</v>
      </c>
    </row>
    <row r="30" spans="1:7" x14ac:dyDescent="0.2">
      <c r="A30" s="145" t="s">
        <v>107</v>
      </c>
      <c r="B30" s="146" t="s">
        <v>108</v>
      </c>
      <c r="C30" s="144">
        <v>1</v>
      </c>
      <c r="D30" s="147">
        <v>0</v>
      </c>
      <c r="E30" s="151" t="s">
        <v>234</v>
      </c>
      <c r="F30" s="151" t="s">
        <v>234</v>
      </c>
      <c r="G30" s="151" t="s">
        <v>234</v>
      </c>
    </row>
    <row r="31" spans="1:7" x14ac:dyDescent="0.2">
      <c r="A31" s="145" t="s">
        <v>109</v>
      </c>
      <c r="B31" s="146" t="s">
        <v>110</v>
      </c>
      <c r="C31" s="144">
        <v>10</v>
      </c>
      <c r="D31" s="147">
        <v>0</v>
      </c>
      <c r="E31" s="137" t="s">
        <v>234</v>
      </c>
      <c r="F31" s="151" t="s">
        <v>234</v>
      </c>
      <c r="G31" s="151" t="s">
        <v>234</v>
      </c>
    </row>
    <row r="32" spans="1:7" x14ac:dyDescent="0.2">
      <c r="A32" s="145" t="s">
        <v>115</v>
      </c>
      <c r="B32" s="146" t="s">
        <v>116</v>
      </c>
      <c r="C32" s="144">
        <v>2</v>
      </c>
      <c r="D32" s="147">
        <v>0</v>
      </c>
      <c r="E32" s="151" t="s">
        <v>234</v>
      </c>
      <c r="F32" s="151" t="s">
        <v>234</v>
      </c>
      <c r="G32" s="151" t="s">
        <v>234</v>
      </c>
    </row>
    <row r="33" spans="1:7" x14ac:dyDescent="0.2">
      <c r="A33" s="145" t="s">
        <v>117</v>
      </c>
      <c r="B33" s="146" t="s">
        <v>118</v>
      </c>
      <c r="C33" s="144">
        <v>28</v>
      </c>
      <c r="D33" s="144">
        <v>3</v>
      </c>
      <c r="E33" s="144">
        <v>31223.988000000001</v>
      </c>
      <c r="F33" s="144">
        <v>1279.9390000000001</v>
      </c>
      <c r="G33" s="148">
        <v>4.0992169225788837</v>
      </c>
    </row>
    <row r="34" spans="1:7" ht="22.5" x14ac:dyDescent="0.2">
      <c r="A34" s="145" t="s">
        <v>121</v>
      </c>
      <c r="B34" s="146" t="s">
        <v>122</v>
      </c>
      <c r="C34" s="144">
        <v>43</v>
      </c>
      <c r="D34" s="144">
        <v>6</v>
      </c>
      <c r="E34" s="144">
        <v>47390.559000000001</v>
      </c>
      <c r="F34" s="144">
        <v>1110.675</v>
      </c>
      <c r="G34" s="148">
        <v>2.343663006802684</v>
      </c>
    </row>
    <row r="35" spans="1:7" ht="25.5" customHeight="1" x14ac:dyDescent="0.2">
      <c r="A35" s="142" t="s">
        <v>220</v>
      </c>
      <c r="B35" s="143" t="s">
        <v>221</v>
      </c>
      <c r="C35" s="151">
        <v>359</v>
      </c>
      <c r="D35" s="151">
        <v>54</v>
      </c>
      <c r="E35" s="151">
        <v>1614262.8840000001</v>
      </c>
      <c r="F35" s="151">
        <v>41121.112000000001</v>
      </c>
      <c r="G35" s="152">
        <v>2.5473615485790977</v>
      </c>
    </row>
    <row r="36" spans="1:7" ht="25.5" customHeight="1" x14ac:dyDescent="0.2">
      <c r="A36" s="153"/>
      <c r="B36" s="154" t="s">
        <v>222</v>
      </c>
      <c r="C36" s="155"/>
      <c r="D36" s="155"/>
      <c r="E36" s="155"/>
      <c r="F36" s="156"/>
      <c r="G36" s="157"/>
    </row>
    <row r="37" spans="1:7" x14ac:dyDescent="0.2">
      <c r="A37" s="158" t="s">
        <v>223</v>
      </c>
      <c r="B37" s="146" t="s">
        <v>129</v>
      </c>
      <c r="C37" s="159">
        <v>96</v>
      </c>
      <c r="D37" s="160">
        <v>20</v>
      </c>
      <c r="E37" s="160">
        <v>323981.94799999997</v>
      </c>
      <c r="F37" s="160">
        <v>14434.601000000001</v>
      </c>
      <c r="G37" s="161">
        <v>4.4553720011585334</v>
      </c>
    </row>
    <row r="38" spans="1:7" x14ac:dyDescent="0.2">
      <c r="A38" s="158" t="s">
        <v>20</v>
      </c>
      <c r="B38" s="146" t="s">
        <v>130</v>
      </c>
      <c r="C38" s="159">
        <v>142</v>
      </c>
      <c r="D38" s="160">
        <v>20</v>
      </c>
      <c r="E38" s="160">
        <v>525203.16799999995</v>
      </c>
      <c r="F38" s="160">
        <v>17375.341</v>
      </c>
      <c r="G38" s="161">
        <v>3.3083084906296683</v>
      </c>
    </row>
    <row r="39" spans="1:7" x14ac:dyDescent="0.2">
      <c r="A39" s="158" t="s">
        <v>224</v>
      </c>
      <c r="B39" s="146" t="s">
        <v>131</v>
      </c>
      <c r="C39" s="159">
        <v>6</v>
      </c>
      <c r="D39" s="160">
        <v>1</v>
      </c>
      <c r="E39" s="137" t="s">
        <v>234</v>
      </c>
      <c r="F39" s="169" t="s">
        <v>234</v>
      </c>
      <c r="G39" s="170" t="s">
        <v>234</v>
      </c>
    </row>
    <row r="40" spans="1:7" x14ac:dyDescent="0.2">
      <c r="A40" s="162" t="s">
        <v>225</v>
      </c>
      <c r="B40" s="163" t="s">
        <v>132</v>
      </c>
      <c r="C40" s="164">
        <v>107</v>
      </c>
      <c r="D40" s="165">
        <v>12</v>
      </c>
      <c r="E40" s="165">
        <v>264713.13400000002</v>
      </c>
      <c r="F40" s="165">
        <v>5976.8090000000002</v>
      </c>
      <c r="G40" s="166">
        <v>2.2578437683413171</v>
      </c>
    </row>
    <row r="41" spans="1:7" x14ac:dyDescent="0.2">
      <c r="A41" s="167"/>
      <c r="B41" s="167"/>
      <c r="C41" s="167"/>
      <c r="D41" s="167"/>
      <c r="E41" s="167"/>
      <c r="F41" s="167"/>
      <c r="G41" s="167"/>
    </row>
    <row r="42" spans="1:7" x14ac:dyDescent="0.2">
      <c r="A42" s="167" t="s">
        <v>240</v>
      </c>
      <c r="B42" s="167"/>
      <c r="C42" s="167"/>
      <c r="D42" s="167"/>
      <c r="E42" s="167"/>
      <c r="F42" s="167"/>
      <c r="G42" s="167"/>
    </row>
    <row r="43" spans="1:7" x14ac:dyDescent="0.2">
      <c r="A43" s="281" t="s">
        <v>241</v>
      </c>
      <c r="B43" s="281"/>
      <c r="C43" s="281"/>
      <c r="D43" s="281"/>
      <c r="E43" s="281"/>
      <c r="F43" s="281"/>
      <c r="G43" s="281"/>
    </row>
  </sheetData>
  <mergeCells count="9">
    <mergeCell ref="A43:G43"/>
    <mergeCell ref="A1:G1"/>
    <mergeCell ref="A3:A5"/>
    <mergeCell ref="B3:B5"/>
    <mergeCell ref="C3:D3"/>
    <mergeCell ref="E3:F3"/>
    <mergeCell ref="G3:G4"/>
    <mergeCell ref="C5:D5"/>
    <mergeCell ref="E5:F5"/>
  </mergeCells>
  <conditionalFormatting sqref="A7:C7 A8:B8 A18:G19 A10:D11 A21:G21 A20:D20 A26:G26 A33:G38 E7 A9:C9 A15:B16 A12:C14 A23:G23 A22:C22 G22 E22 A30:C32 E30 A17:D17 F17:G17 A24:D25 F24:G24 A28:G29 A27:D27 F27:G27 E32 A40:G40 A39:D39 F39:G39 E13:E14">
    <cfRule type="expression" dxfId="68" priority="21">
      <formula>MOD(ROW(),2)=1</formula>
    </cfRule>
  </conditionalFormatting>
  <conditionalFormatting sqref="C8">
    <cfRule type="expression" dxfId="67" priority="20">
      <formula>MOD(ROW(),2)=1</formula>
    </cfRule>
  </conditionalFormatting>
  <conditionalFormatting sqref="D8:E8">
    <cfRule type="expression" dxfId="66" priority="19">
      <formula>MOD(ROW(),2)=1</formula>
    </cfRule>
  </conditionalFormatting>
  <conditionalFormatting sqref="C16">
    <cfRule type="expression" dxfId="65" priority="18">
      <formula>MOD(ROW(),2)=1</formula>
    </cfRule>
  </conditionalFormatting>
  <conditionalFormatting sqref="D16:E16">
    <cfRule type="expression" dxfId="64" priority="17">
      <formula>MOD(ROW(),2)=1</formula>
    </cfRule>
  </conditionalFormatting>
  <conditionalFormatting sqref="F25:G25 F20:G20">
    <cfRule type="expression" dxfId="63" priority="13">
      <formula>MOD(ROW(),2)=1</formula>
    </cfRule>
  </conditionalFormatting>
  <conditionalFormatting sqref="D9 D7">
    <cfRule type="expression" dxfId="62" priority="12">
      <formula>MOD(ROW(),2)=1</formula>
    </cfRule>
  </conditionalFormatting>
  <conditionalFormatting sqref="F12:G14">
    <cfRule type="expression" dxfId="61" priority="5">
      <formula>MOD(ROW(),2)=1</formula>
    </cfRule>
  </conditionalFormatting>
  <conditionalFormatting sqref="D30:D32 D22 F22 D12 D14 E15 F15:G16">
    <cfRule type="expression" dxfId="60" priority="10">
      <formula>MOD(ROW(),2)=1</formula>
    </cfRule>
  </conditionalFormatting>
  <conditionalFormatting sqref="E9">
    <cfRule type="expression" dxfId="59" priority="9">
      <formula>MOD(ROW(),2)=1</formula>
    </cfRule>
  </conditionalFormatting>
  <conditionalFormatting sqref="E39 E31 E27 E24:E25 E20 E17 E12 E10:G11">
    <cfRule type="expression" dxfId="58" priority="7">
      <formula>MOD(ROW(),2)=1</formula>
    </cfRule>
  </conditionalFormatting>
  <conditionalFormatting sqref="F7:G9">
    <cfRule type="expression" dxfId="57" priority="6">
      <formula>MOD(ROW(),2)=1</formula>
    </cfRule>
  </conditionalFormatting>
  <conditionalFormatting sqref="F30:G32">
    <cfRule type="expression" dxfId="56" priority="4">
      <formula>MOD(ROW(),2)=1</formula>
    </cfRule>
  </conditionalFormatting>
  <conditionalFormatting sqref="D13">
    <cfRule type="expression" dxfId="55" priority="3">
      <formula>MOD(ROW(),2)=1</formula>
    </cfRule>
  </conditionalFormatting>
  <conditionalFormatting sqref="C15">
    <cfRule type="expression" dxfId="54" priority="2">
      <formula>MOD(ROW(),2)=1</formula>
    </cfRule>
  </conditionalFormatting>
  <conditionalFormatting sqref="D15">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120" zoomScaleNormal="120" workbookViewId="0">
      <pane ySplit="4" topLeftCell="A5" activePane="bottomLeft" state="frozen"/>
      <selection activeCell="A8" sqref="A8"/>
      <selection pane="bottomLeft" activeCell="A3" sqref="A3:A4"/>
    </sheetView>
  </sheetViews>
  <sheetFormatPr baseColWidth="10" defaultRowHeight="12.75" x14ac:dyDescent="0.2"/>
  <cols>
    <col min="1" max="1" width="5" customWidth="1"/>
    <col min="2" max="2" width="32.42578125" customWidth="1"/>
    <col min="3" max="4" width="10.7109375" customWidth="1"/>
    <col min="5" max="5" width="11.140625" customWidth="1"/>
    <col min="6" max="7" width="10.7109375" customWidth="1"/>
  </cols>
  <sheetData>
    <row r="1" spans="1:11" s="5" customFormat="1" ht="38.25" customHeight="1" x14ac:dyDescent="0.2">
      <c r="A1" s="269" t="s">
        <v>271</v>
      </c>
      <c r="B1" s="269"/>
      <c r="C1" s="269"/>
      <c r="D1" s="269"/>
      <c r="E1" s="269"/>
      <c r="F1" s="269"/>
      <c r="G1" s="269"/>
    </row>
    <row r="3" spans="1:11" ht="63.75" customHeight="1" x14ac:dyDescent="0.2">
      <c r="A3" s="308" t="s">
        <v>267</v>
      </c>
      <c r="B3" s="283" t="s">
        <v>11</v>
      </c>
      <c r="C3" s="212" t="s">
        <v>264</v>
      </c>
      <c r="D3" s="203" t="s">
        <v>265</v>
      </c>
      <c r="E3" s="203" t="s">
        <v>144</v>
      </c>
      <c r="F3" s="203" t="s">
        <v>266</v>
      </c>
      <c r="G3" s="209" t="s">
        <v>145</v>
      </c>
    </row>
    <row r="4" spans="1:11" ht="13.5" x14ac:dyDescent="0.2">
      <c r="A4" s="310"/>
      <c r="B4" s="285"/>
      <c r="C4" s="292" t="s">
        <v>151</v>
      </c>
      <c r="D4" s="292"/>
      <c r="E4" s="211" t="s">
        <v>18</v>
      </c>
      <c r="F4" s="211" t="s">
        <v>152</v>
      </c>
      <c r="G4" s="210" t="s">
        <v>18</v>
      </c>
    </row>
    <row r="5" spans="1:11" x14ac:dyDescent="0.2">
      <c r="A5" s="54"/>
      <c r="B5" s="41"/>
      <c r="C5" s="28"/>
      <c r="D5" s="28"/>
      <c r="E5" s="28"/>
      <c r="F5" s="28"/>
    </row>
    <row r="6" spans="1:11" ht="24" x14ac:dyDescent="0.2">
      <c r="A6" s="55" t="s">
        <v>20</v>
      </c>
      <c r="B6" s="42" t="s">
        <v>21</v>
      </c>
      <c r="C6" s="213">
        <v>3</v>
      </c>
      <c r="D6" s="77">
        <v>0</v>
      </c>
      <c r="E6" s="77">
        <v>0</v>
      </c>
      <c r="F6" s="81">
        <v>2</v>
      </c>
      <c r="G6" s="137" t="s">
        <v>234</v>
      </c>
    </row>
    <row r="7" spans="1:11" x14ac:dyDescent="0.2">
      <c r="A7" s="56" t="s">
        <v>22</v>
      </c>
      <c r="B7" s="43" t="s">
        <v>23</v>
      </c>
      <c r="C7" s="213">
        <v>1</v>
      </c>
      <c r="D7" s="77">
        <v>0</v>
      </c>
      <c r="E7" s="77">
        <v>0</v>
      </c>
      <c r="F7" s="81">
        <v>1</v>
      </c>
      <c r="G7" s="137" t="s">
        <v>234</v>
      </c>
    </row>
    <row r="8" spans="1:11" ht="24" x14ac:dyDescent="0.2">
      <c r="A8" s="56" t="s">
        <v>24</v>
      </c>
      <c r="B8" s="43" t="s">
        <v>25</v>
      </c>
      <c r="C8" s="213">
        <v>2</v>
      </c>
      <c r="D8" s="77">
        <v>0</v>
      </c>
      <c r="E8" s="77">
        <v>0</v>
      </c>
      <c r="F8" s="81">
        <v>1</v>
      </c>
      <c r="G8" s="137" t="s">
        <v>234</v>
      </c>
    </row>
    <row r="9" spans="1:11" x14ac:dyDescent="0.2">
      <c r="A9" s="55" t="s">
        <v>26</v>
      </c>
      <c r="B9" s="42" t="s">
        <v>27</v>
      </c>
      <c r="C9" s="214">
        <v>356</v>
      </c>
      <c r="D9" s="78">
        <v>53</v>
      </c>
      <c r="E9" s="78">
        <v>24489.295999999998</v>
      </c>
      <c r="F9" s="85">
        <v>170</v>
      </c>
      <c r="G9" s="137" t="s">
        <v>234</v>
      </c>
    </row>
    <row r="10" spans="1:11" x14ac:dyDescent="0.2">
      <c r="A10" s="56" t="s">
        <v>28</v>
      </c>
      <c r="B10" s="43" t="s">
        <v>29</v>
      </c>
      <c r="C10" s="215">
        <v>64</v>
      </c>
      <c r="D10" s="90">
        <v>9</v>
      </c>
      <c r="E10" s="90">
        <v>821.452</v>
      </c>
      <c r="F10" s="86">
        <v>15</v>
      </c>
      <c r="G10" s="86">
        <v>4252.5339999999997</v>
      </c>
    </row>
    <row r="11" spans="1:11" x14ac:dyDescent="0.2">
      <c r="A11" s="56" t="s">
        <v>40</v>
      </c>
      <c r="B11" s="43" t="s">
        <v>41</v>
      </c>
      <c r="C11" s="215">
        <v>3</v>
      </c>
      <c r="D11" s="90">
        <v>1</v>
      </c>
      <c r="E11" s="137" t="s">
        <v>234</v>
      </c>
      <c r="F11" s="86">
        <v>1</v>
      </c>
      <c r="G11" s="137" t="s">
        <v>234</v>
      </c>
      <c r="K11" s="62"/>
    </row>
    <row r="12" spans="1:11" x14ac:dyDescent="0.2">
      <c r="A12" s="56" t="s">
        <v>42</v>
      </c>
      <c r="B12" s="43" t="s">
        <v>43</v>
      </c>
      <c r="C12" s="213">
        <v>2</v>
      </c>
      <c r="D12" s="77">
        <v>0</v>
      </c>
      <c r="E12" s="77">
        <v>0</v>
      </c>
      <c r="F12" s="81">
        <v>2</v>
      </c>
      <c r="G12" s="137" t="s">
        <v>234</v>
      </c>
    </row>
    <row r="13" spans="1:11" x14ac:dyDescent="0.2">
      <c r="A13" s="56" t="s">
        <v>44</v>
      </c>
      <c r="B13" s="43" t="s">
        <v>45</v>
      </c>
      <c r="C13" s="213">
        <v>1</v>
      </c>
      <c r="D13" s="77">
        <v>0</v>
      </c>
      <c r="E13" s="77">
        <v>0</v>
      </c>
      <c r="F13" s="81">
        <v>1</v>
      </c>
      <c r="G13" s="137" t="s">
        <v>234</v>
      </c>
    </row>
    <row r="14" spans="1:11" x14ac:dyDescent="0.2">
      <c r="A14" s="56" t="s">
        <v>46</v>
      </c>
      <c r="B14" s="43" t="s">
        <v>47</v>
      </c>
      <c r="C14" s="77">
        <v>0</v>
      </c>
      <c r="D14" s="77">
        <v>0</v>
      </c>
      <c r="E14" s="77">
        <v>0</v>
      </c>
      <c r="F14" s="77">
        <v>0</v>
      </c>
      <c r="G14" s="77">
        <v>0</v>
      </c>
    </row>
    <row r="15" spans="1:11" x14ac:dyDescent="0.2">
      <c r="A15" s="206">
        <v>15</v>
      </c>
      <c r="B15" s="207" t="s">
        <v>48</v>
      </c>
      <c r="C15" s="213">
        <v>1</v>
      </c>
      <c r="D15" s="77">
        <v>0</v>
      </c>
      <c r="E15" s="77">
        <v>0</v>
      </c>
      <c r="F15" s="77">
        <v>0</v>
      </c>
      <c r="G15" s="77">
        <v>0</v>
      </c>
    </row>
    <row r="16" spans="1:11" ht="24" x14ac:dyDescent="0.2">
      <c r="A16" s="56" t="s">
        <v>49</v>
      </c>
      <c r="B16" s="43" t="s">
        <v>50</v>
      </c>
      <c r="C16" s="213">
        <v>5</v>
      </c>
      <c r="D16" s="81">
        <v>1</v>
      </c>
      <c r="E16" s="137" t="s">
        <v>234</v>
      </c>
      <c r="F16" s="86">
        <v>1</v>
      </c>
      <c r="G16" s="137" t="s">
        <v>234</v>
      </c>
    </row>
    <row r="17" spans="1:7" ht="12.75" customHeight="1" x14ac:dyDescent="0.2">
      <c r="A17" s="56" t="s">
        <v>51</v>
      </c>
      <c r="B17" s="43" t="s">
        <v>52</v>
      </c>
      <c r="C17" s="213">
        <v>2</v>
      </c>
      <c r="D17" s="77">
        <v>0</v>
      </c>
      <c r="E17" s="77">
        <v>0</v>
      </c>
      <c r="F17" s="81">
        <v>1</v>
      </c>
      <c r="G17" s="137" t="s">
        <v>234</v>
      </c>
    </row>
    <row r="18" spans="1:7" ht="36" x14ac:dyDescent="0.2">
      <c r="A18" s="56" t="s">
        <v>53</v>
      </c>
      <c r="B18" s="43" t="s">
        <v>54</v>
      </c>
      <c r="C18" s="213">
        <v>34</v>
      </c>
      <c r="D18" s="81">
        <v>2</v>
      </c>
      <c r="E18" s="137" t="s">
        <v>234</v>
      </c>
      <c r="F18" s="86">
        <v>15</v>
      </c>
      <c r="G18" s="86">
        <v>2001.6949999999999</v>
      </c>
    </row>
    <row r="19" spans="1:7" x14ac:dyDescent="0.2">
      <c r="A19" s="56" t="s">
        <v>61</v>
      </c>
      <c r="B19" s="43" t="s">
        <v>62</v>
      </c>
      <c r="C19" s="213">
        <v>7</v>
      </c>
      <c r="D19" s="81">
        <v>2</v>
      </c>
      <c r="E19" s="137" t="s">
        <v>234</v>
      </c>
      <c r="F19" s="86">
        <v>4</v>
      </c>
      <c r="G19" s="86">
        <v>16235.987999999999</v>
      </c>
    </row>
    <row r="20" spans="1:7" x14ac:dyDescent="0.2">
      <c r="A20" s="56" t="s">
        <v>63</v>
      </c>
      <c r="B20" s="43" t="s">
        <v>64</v>
      </c>
      <c r="C20" s="213">
        <v>22</v>
      </c>
      <c r="D20" s="81">
        <v>1</v>
      </c>
      <c r="E20" s="137" t="s">
        <v>234</v>
      </c>
      <c r="F20" s="86">
        <v>15</v>
      </c>
      <c r="G20" s="86">
        <v>1157.1189999999999</v>
      </c>
    </row>
    <row r="21" spans="1:7" x14ac:dyDescent="0.2">
      <c r="A21" s="56" t="s">
        <v>71</v>
      </c>
      <c r="B21" s="43" t="s">
        <v>72</v>
      </c>
      <c r="C21" s="213">
        <v>6</v>
      </c>
      <c r="D21" s="81">
        <v>4</v>
      </c>
      <c r="E21" s="81">
        <v>1561.097</v>
      </c>
      <c r="F21" s="86">
        <v>2</v>
      </c>
      <c r="G21" s="137" t="s">
        <v>234</v>
      </c>
    </row>
    <row r="22" spans="1:7" x14ac:dyDescent="0.2">
      <c r="A22" s="56" t="s">
        <v>73</v>
      </c>
      <c r="B22" s="43" t="s">
        <v>74</v>
      </c>
      <c r="C22" s="213">
        <v>14</v>
      </c>
      <c r="D22" s="81">
        <v>3</v>
      </c>
      <c r="E22" s="137" t="s">
        <v>234</v>
      </c>
      <c r="F22" s="86">
        <v>5</v>
      </c>
      <c r="G22" s="86">
        <v>178.81</v>
      </c>
    </row>
    <row r="23" spans="1:7" ht="24" x14ac:dyDescent="0.2">
      <c r="A23" s="56" t="s">
        <v>79</v>
      </c>
      <c r="B23" s="43" t="s">
        <v>80</v>
      </c>
      <c r="C23" s="213">
        <v>5</v>
      </c>
      <c r="D23" s="81">
        <v>2</v>
      </c>
      <c r="E23" s="137" t="s">
        <v>234</v>
      </c>
      <c r="F23" s="86">
        <v>4</v>
      </c>
      <c r="G23" s="86">
        <v>382.72899999999998</v>
      </c>
    </row>
    <row r="24" spans="1:7" x14ac:dyDescent="0.2">
      <c r="A24" s="56" t="s">
        <v>83</v>
      </c>
      <c r="B24" s="43" t="s">
        <v>84</v>
      </c>
      <c r="C24" s="213">
        <v>3</v>
      </c>
      <c r="D24" s="77">
        <v>0</v>
      </c>
      <c r="E24" s="77">
        <v>0</v>
      </c>
      <c r="F24" s="81">
        <v>3</v>
      </c>
      <c r="G24" s="81">
        <v>2531.9360000000001</v>
      </c>
    </row>
    <row r="25" spans="1:7" x14ac:dyDescent="0.2">
      <c r="A25" s="56" t="s">
        <v>85</v>
      </c>
      <c r="B25" s="43" t="s">
        <v>86</v>
      </c>
      <c r="C25" s="213">
        <v>29</v>
      </c>
      <c r="D25" s="81">
        <v>1</v>
      </c>
      <c r="E25" s="137" t="s">
        <v>234</v>
      </c>
      <c r="F25" s="86">
        <v>12</v>
      </c>
      <c r="G25" s="86">
        <v>206.6</v>
      </c>
    </row>
    <row r="26" spans="1:7" ht="36" x14ac:dyDescent="0.2">
      <c r="A26" s="56" t="s">
        <v>91</v>
      </c>
      <c r="B26" s="43" t="s">
        <v>92</v>
      </c>
      <c r="C26" s="213">
        <v>17</v>
      </c>
      <c r="D26" s="81">
        <v>2</v>
      </c>
      <c r="E26" s="137" t="s">
        <v>234</v>
      </c>
      <c r="F26" s="86">
        <v>10</v>
      </c>
      <c r="G26" s="86">
        <v>993.78399999999999</v>
      </c>
    </row>
    <row r="27" spans="1:7" x14ac:dyDescent="0.2">
      <c r="A27" s="56" t="s">
        <v>95</v>
      </c>
      <c r="B27" s="43" t="s">
        <v>96</v>
      </c>
      <c r="C27" s="213">
        <v>14</v>
      </c>
      <c r="D27" s="81">
        <v>5</v>
      </c>
      <c r="E27" s="81">
        <v>653.553</v>
      </c>
      <c r="F27" s="86">
        <v>10</v>
      </c>
      <c r="G27" s="86">
        <v>601.17700000000002</v>
      </c>
    </row>
    <row r="28" spans="1:7" x14ac:dyDescent="0.2">
      <c r="A28" s="56" t="s">
        <v>99</v>
      </c>
      <c r="B28" s="43" t="s">
        <v>100</v>
      </c>
      <c r="C28" s="213">
        <v>43</v>
      </c>
      <c r="D28" s="81">
        <v>10</v>
      </c>
      <c r="E28" s="81">
        <v>7538.0519999999997</v>
      </c>
      <c r="F28" s="86">
        <v>27</v>
      </c>
      <c r="G28" s="86">
        <v>5147.4070000000002</v>
      </c>
    </row>
    <row r="29" spans="1:7" x14ac:dyDescent="0.2">
      <c r="A29" s="56" t="s">
        <v>107</v>
      </c>
      <c r="B29" s="43" t="s">
        <v>108</v>
      </c>
      <c r="C29" s="213">
        <v>1</v>
      </c>
      <c r="D29" s="77">
        <v>0</v>
      </c>
      <c r="E29" s="77">
        <v>0</v>
      </c>
      <c r="F29" s="81">
        <v>1</v>
      </c>
      <c r="G29" s="137" t="s">
        <v>234</v>
      </c>
    </row>
    <row r="30" spans="1:7" x14ac:dyDescent="0.2">
      <c r="A30" s="56" t="s">
        <v>109</v>
      </c>
      <c r="B30" s="43" t="s">
        <v>110</v>
      </c>
      <c r="C30" s="213">
        <v>10</v>
      </c>
      <c r="D30" s="81">
        <v>1</v>
      </c>
      <c r="E30" s="137" t="s">
        <v>234</v>
      </c>
      <c r="F30" s="86">
        <v>7</v>
      </c>
      <c r="G30" s="81">
        <v>7803.5820000000003</v>
      </c>
    </row>
    <row r="31" spans="1:7" x14ac:dyDescent="0.2">
      <c r="A31" s="56" t="s">
        <v>115</v>
      </c>
      <c r="B31" s="43" t="s">
        <v>116</v>
      </c>
      <c r="C31" s="213">
        <v>2</v>
      </c>
      <c r="D31" s="77">
        <v>0</v>
      </c>
      <c r="E31" s="77">
        <v>0</v>
      </c>
      <c r="F31" s="77">
        <v>0</v>
      </c>
      <c r="G31" s="77">
        <v>0</v>
      </c>
    </row>
    <row r="32" spans="1:7" x14ac:dyDescent="0.2">
      <c r="A32" s="56" t="s">
        <v>117</v>
      </c>
      <c r="B32" s="43" t="s">
        <v>118</v>
      </c>
      <c r="C32" s="213">
        <v>28</v>
      </c>
      <c r="D32" s="81">
        <v>4</v>
      </c>
      <c r="E32" s="81">
        <v>23.25</v>
      </c>
      <c r="F32" s="86">
        <v>16</v>
      </c>
      <c r="G32" s="86">
        <v>2424.2759999999998</v>
      </c>
    </row>
    <row r="33" spans="1:7" ht="24" x14ac:dyDescent="0.2">
      <c r="A33" s="56" t="s">
        <v>121</v>
      </c>
      <c r="B33" s="43" t="s">
        <v>122</v>
      </c>
      <c r="C33" s="213">
        <v>43</v>
      </c>
      <c r="D33" s="81">
        <v>5</v>
      </c>
      <c r="E33" s="137" t="s">
        <v>234</v>
      </c>
      <c r="F33" s="86">
        <v>18</v>
      </c>
      <c r="G33" s="86">
        <v>3503.7080000000001</v>
      </c>
    </row>
    <row r="34" spans="1:7" ht="36" x14ac:dyDescent="0.2">
      <c r="A34" s="129" t="s">
        <v>220</v>
      </c>
      <c r="B34" s="130" t="s">
        <v>221</v>
      </c>
      <c r="C34" s="216">
        <v>359</v>
      </c>
      <c r="D34" s="79">
        <v>53</v>
      </c>
      <c r="E34" s="79">
        <v>24489.295999999998</v>
      </c>
      <c r="F34" s="79">
        <v>172</v>
      </c>
      <c r="G34" s="79">
        <v>54044.453999999998</v>
      </c>
    </row>
    <row r="35" spans="1:7" ht="25.5" customHeight="1" x14ac:dyDescent="0.2">
      <c r="A35" s="56"/>
      <c r="B35" s="119" t="s">
        <v>222</v>
      </c>
      <c r="C35" s="213"/>
      <c r="D35" s="81"/>
      <c r="E35" s="81"/>
      <c r="F35" s="81"/>
      <c r="G35" s="81"/>
    </row>
    <row r="36" spans="1:7" x14ac:dyDescent="0.2">
      <c r="A36" s="58" t="s">
        <v>223</v>
      </c>
      <c r="B36" s="43" t="s">
        <v>129</v>
      </c>
      <c r="C36" s="217">
        <v>96</v>
      </c>
      <c r="D36" s="86">
        <v>15</v>
      </c>
      <c r="E36" s="86">
        <v>1297.6880000000001</v>
      </c>
      <c r="F36" s="86">
        <v>52</v>
      </c>
      <c r="G36" s="86">
        <v>9756.3119999999999</v>
      </c>
    </row>
    <row r="37" spans="1:7" x14ac:dyDescent="0.2">
      <c r="A37" s="58" t="s">
        <v>20</v>
      </c>
      <c r="B37" s="43" t="s">
        <v>130</v>
      </c>
      <c r="C37" s="217">
        <v>142</v>
      </c>
      <c r="D37" s="86">
        <v>21</v>
      </c>
      <c r="E37" s="86">
        <v>14818.013000000001</v>
      </c>
      <c r="F37" s="86">
        <v>76</v>
      </c>
      <c r="G37" s="86">
        <v>18270.617999999999</v>
      </c>
    </row>
    <row r="38" spans="1:7" x14ac:dyDescent="0.2">
      <c r="A38" s="58" t="s">
        <v>224</v>
      </c>
      <c r="B38" s="43" t="s">
        <v>131</v>
      </c>
      <c r="C38" s="217">
        <v>6</v>
      </c>
      <c r="D38" s="86">
        <v>1</v>
      </c>
      <c r="E38" s="137" t="s">
        <v>234</v>
      </c>
      <c r="F38" s="86">
        <v>3</v>
      </c>
      <c r="G38" s="86">
        <v>124.09699999999999</v>
      </c>
    </row>
    <row r="39" spans="1:7" x14ac:dyDescent="0.2">
      <c r="A39" s="120" t="s">
        <v>225</v>
      </c>
      <c r="B39" s="121" t="s">
        <v>132</v>
      </c>
      <c r="C39" s="218">
        <v>107</v>
      </c>
      <c r="D39" s="122">
        <v>14</v>
      </c>
      <c r="E39" s="122">
        <v>2733.5169999999998</v>
      </c>
      <c r="F39" s="122">
        <v>36</v>
      </c>
      <c r="G39" s="122">
        <v>8284.4680000000008</v>
      </c>
    </row>
    <row r="40" spans="1:7" x14ac:dyDescent="0.2">
      <c r="A40" s="60"/>
      <c r="B40" s="28"/>
      <c r="C40" s="28"/>
      <c r="D40" s="28"/>
      <c r="E40" s="28"/>
      <c r="F40" s="28"/>
    </row>
    <row r="41" spans="1:7" ht="13.5" x14ac:dyDescent="0.2">
      <c r="A41" s="60" t="s">
        <v>227</v>
      </c>
      <c r="B41" s="28"/>
      <c r="C41" s="28"/>
      <c r="D41" s="28"/>
      <c r="E41" s="28"/>
      <c r="F41" s="28"/>
    </row>
    <row r="42" spans="1:7" x14ac:dyDescent="0.2">
      <c r="A42" s="62"/>
    </row>
    <row r="43" spans="1:7" x14ac:dyDescent="0.2">
      <c r="A43" s="62"/>
    </row>
    <row r="44" spans="1:7" x14ac:dyDescent="0.2">
      <c r="A44" s="62"/>
    </row>
    <row r="45" spans="1:7" x14ac:dyDescent="0.2">
      <c r="A45" s="62"/>
    </row>
    <row r="46" spans="1:7" x14ac:dyDescent="0.2">
      <c r="A46" s="62"/>
    </row>
    <row r="47" spans="1:7" x14ac:dyDescent="0.2">
      <c r="A47" s="62"/>
    </row>
    <row r="48" spans="1:7" x14ac:dyDescent="0.2">
      <c r="A48" s="62"/>
    </row>
    <row r="49" spans="1:1" x14ac:dyDescent="0.2">
      <c r="A49" s="62"/>
    </row>
    <row r="50" spans="1:1" x14ac:dyDescent="0.2">
      <c r="A50" s="62"/>
    </row>
    <row r="51" spans="1:1" x14ac:dyDescent="0.2">
      <c r="A51" s="62"/>
    </row>
    <row r="52" spans="1:1" x14ac:dyDescent="0.2">
      <c r="A52" s="62"/>
    </row>
    <row r="53" spans="1:1" x14ac:dyDescent="0.2">
      <c r="A53" s="62"/>
    </row>
    <row r="54" spans="1:1" x14ac:dyDescent="0.2">
      <c r="A54" s="62"/>
    </row>
    <row r="55" spans="1:1" x14ac:dyDescent="0.2">
      <c r="A55" s="62"/>
    </row>
    <row r="56" spans="1:1" x14ac:dyDescent="0.2">
      <c r="A56" s="62"/>
    </row>
    <row r="57" spans="1:1" x14ac:dyDescent="0.2">
      <c r="A57" s="62"/>
    </row>
    <row r="58" spans="1:1" x14ac:dyDescent="0.2">
      <c r="A58" s="62"/>
    </row>
    <row r="59" spans="1:1" x14ac:dyDescent="0.2">
      <c r="A59" s="62"/>
    </row>
    <row r="60" spans="1:1" x14ac:dyDescent="0.2">
      <c r="A60" s="62"/>
    </row>
    <row r="61" spans="1:1" x14ac:dyDescent="0.2">
      <c r="A61" s="62"/>
    </row>
    <row r="62" spans="1:1" x14ac:dyDescent="0.2">
      <c r="A62" s="62"/>
    </row>
    <row r="63" spans="1:1" x14ac:dyDescent="0.2">
      <c r="A63" s="62"/>
    </row>
    <row r="64" spans="1:1" x14ac:dyDescent="0.2">
      <c r="A64" s="62"/>
    </row>
    <row r="65" spans="1:1" x14ac:dyDescent="0.2">
      <c r="A65" s="62"/>
    </row>
    <row r="66" spans="1:1" x14ac:dyDescent="0.2">
      <c r="A66" s="62"/>
    </row>
    <row r="67" spans="1:1" x14ac:dyDescent="0.2">
      <c r="A67" s="62"/>
    </row>
    <row r="68" spans="1:1" x14ac:dyDescent="0.2">
      <c r="A68" s="62"/>
    </row>
  </sheetData>
  <mergeCells count="4">
    <mergeCell ref="C4:D4"/>
    <mergeCell ref="B3:B4"/>
    <mergeCell ref="A3:A4"/>
    <mergeCell ref="A1:G1"/>
  </mergeCells>
  <conditionalFormatting sqref="A6:B8 A12:B15 A17:B17 A24:B24 A31:B31 A39:F39 A38:C38 D10:G10 A16:D16 E6:F8 D22:G22 A25:D25 E11:F13 E16:F17 A30:G30 D38:G39 A9:F10 A29:F29 E23:G25 A26:G28 A23:E23 A18:G20 A11:E11 A21:F22 A32:G37">
    <cfRule type="expression" dxfId="52" priority="16">
      <formula>MOD(ROW(),2)=1</formula>
    </cfRule>
  </conditionalFormatting>
  <conditionalFormatting sqref="C14:G14">
    <cfRule type="expression" dxfId="51" priority="15">
      <formula>MOD(ROW(),2)=1</formula>
    </cfRule>
  </conditionalFormatting>
  <conditionalFormatting sqref="C6:E6">
    <cfRule type="expression" dxfId="50" priority="14">
      <formula>MOD(ROW(),2)=1</formula>
    </cfRule>
  </conditionalFormatting>
  <conditionalFormatting sqref="C24:E24 C17:E17 C15:G15 C12:E13 C7:E8 C31:G31">
    <cfRule type="expression" dxfId="49" priority="13">
      <formula>MOD(ROW(),2)=1</formula>
    </cfRule>
  </conditionalFormatting>
  <conditionalFormatting sqref="D30 F29 D25 F21 D18:D20 D16 F16:F17 F11:F13 F6:F9">
    <cfRule type="expression" dxfId="48" priority="11">
      <formula>MOD(ROW(),2)=1</formula>
    </cfRule>
  </conditionalFormatting>
  <conditionalFormatting sqref="D38">
    <cfRule type="expression" dxfId="47" priority="10">
      <formula>MOD(ROW(),2)=1</formula>
    </cfRule>
  </conditionalFormatting>
  <conditionalFormatting sqref="E30 G29 E25 G21 E18:E20 E16 G16:G17 G11:G13 G6:G9">
    <cfRule type="expression" dxfId="46" priority="4">
      <formula>MOD(ROW(),2)=1</formula>
    </cfRule>
  </conditionalFormatting>
  <conditionalFormatting sqref="E38">
    <cfRule type="expression" dxfId="45" priority="3">
      <formula>MOD(ROW(),2)=1</formula>
    </cfRule>
  </conditionalFormatting>
  <conditionalFormatting sqref="E33">
    <cfRule type="expression" dxfId="44" priority="1">
      <formula>MOD(ROW(),2)=1</formula>
    </cfRule>
  </conditionalFormatting>
  <conditionalFormatting sqref="E22">
    <cfRule type="expression" dxfId="4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20" zoomScaleNormal="120" workbookViewId="0">
      <selection activeCell="I14" sqref="I14"/>
    </sheetView>
  </sheetViews>
  <sheetFormatPr baseColWidth="10" defaultRowHeight="12.75" x14ac:dyDescent="0.2"/>
  <cols>
    <col min="1" max="1" width="5.42578125" customWidth="1"/>
    <col min="2" max="9" width="10.42578125" customWidth="1"/>
  </cols>
  <sheetData>
    <row r="1" spans="1:9" ht="25.5" customHeight="1" x14ac:dyDescent="0.2">
      <c r="A1" s="293" t="s">
        <v>245</v>
      </c>
      <c r="B1" s="293"/>
      <c r="C1" s="293"/>
      <c r="D1" s="293"/>
      <c r="E1" s="293"/>
      <c r="F1" s="293"/>
      <c r="G1" s="293"/>
      <c r="H1" s="293"/>
      <c r="I1" s="293"/>
    </row>
    <row r="2" spans="1:9" x14ac:dyDescent="0.2">
      <c r="A2" s="4"/>
      <c r="B2" s="173"/>
      <c r="C2" s="174"/>
      <c r="D2" s="173"/>
      <c r="E2" s="174"/>
      <c r="F2" s="173"/>
      <c r="G2" s="174"/>
      <c r="H2" s="173"/>
      <c r="I2" s="174"/>
    </row>
    <row r="3" spans="1:9" x14ac:dyDescent="0.2">
      <c r="A3" s="311" t="s">
        <v>157</v>
      </c>
      <c r="B3" s="294" t="s">
        <v>260</v>
      </c>
      <c r="C3" s="294"/>
      <c r="D3" s="175" t="s">
        <v>134</v>
      </c>
      <c r="E3" s="175"/>
      <c r="F3" s="175"/>
      <c r="G3" s="175"/>
      <c r="H3" s="294" t="s">
        <v>138</v>
      </c>
      <c r="I3" s="295"/>
    </row>
    <row r="4" spans="1:9" ht="24" x14ac:dyDescent="0.2">
      <c r="A4" s="312"/>
      <c r="B4" s="294"/>
      <c r="C4" s="294"/>
      <c r="D4" s="176" t="s">
        <v>15</v>
      </c>
      <c r="E4" s="176"/>
      <c r="F4" s="176" t="s">
        <v>16</v>
      </c>
      <c r="G4" s="176"/>
      <c r="H4" s="294"/>
      <c r="I4" s="295"/>
    </row>
    <row r="5" spans="1:9" ht="48" x14ac:dyDescent="0.2">
      <c r="A5" s="313"/>
      <c r="B5" s="175" t="s">
        <v>18</v>
      </c>
      <c r="C5" s="176" t="s">
        <v>139</v>
      </c>
      <c r="D5" s="175" t="s">
        <v>18</v>
      </c>
      <c r="E5" s="176" t="s">
        <v>139</v>
      </c>
      <c r="F5" s="175" t="s">
        <v>18</v>
      </c>
      <c r="G5" s="176" t="s">
        <v>139</v>
      </c>
      <c r="H5" s="175" t="s">
        <v>19</v>
      </c>
      <c r="I5" s="177" t="s">
        <v>139</v>
      </c>
    </row>
    <row r="6" spans="1:9" x14ac:dyDescent="0.2">
      <c r="A6" s="178"/>
      <c r="B6" s="179"/>
      <c r="C6" s="180"/>
      <c r="D6" s="179"/>
      <c r="E6" s="180"/>
      <c r="F6" s="179"/>
      <c r="G6" s="180"/>
      <c r="H6" s="179"/>
      <c r="I6" s="180"/>
    </row>
    <row r="7" spans="1:9" x14ac:dyDescent="0.2">
      <c r="A7" s="181">
        <v>2003</v>
      </c>
      <c r="B7" s="182">
        <v>1454616.01</v>
      </c>
      <c r="C7" s="319">
        <v>-0.76617750692943787</v>
      </c>
      <c r="D7" s="182">
        <v>147883</v>
      </c>
      <c r="E7" s="319">
        <v>-13.028928997806361</v>
      </c>
      <c r="F7" s="182">
        <v>1306733.4979999999</v>
      </c>
      <c r="G7" s="319">
        <v>0.8429860859230871</v>
      </c>
      <c r="H7" s="182">
        <v>10761.302424336582</v>
      </c>
      <c r="I7" s="319">
        <v>3.3051975073109503</v>
      </c>
    </row>
    <row r="8" spans="1:9" x14ac:dyDescent="0.2">
      <c r="A8" s="181">
        <v>2004</v>
      </c>
      <c r="B8" s="183">
        <v>1473318.7450000001</v>
      </c>
      <c r="C8" s="319">
        <v>1.2857506635032934</v>
      </c>
      <c r="D8" s="184">
        <v>164375</v>
      </c>
      <c r="E8" s="319">
        <v>11.152059398308126</v>
      </c>
      <c r="F8" s="184">
        <v>1308943.5759999999</v>
      </c>
      <c r="G8" s="319">
        <v>0.16912997205493241</v>
      </c>
      <c r="H8" s="184">
        <v>11077.83442483665</v>
      </c>
      <c r="I8" s="319">
        <v>2.9413911812777798</v>
      </c>
    </row>
    <row r="9" spans="1:9" x14ac:dyDescent="0.2">
      <c r="A9" s="185">
        <v>2005</v>
      </c>
      <c r="B9" s="183">
        <v>1556259.1189999999</v>
      </c>
      <c r="C9" s="319">
        <v>5.6294928902163406</v>
      </c>
      <c r="D9" s="184">
        <v>91288</v>
      </c>
      <c r="E9" s="319">
        <v>-44.463574144486692</v>
      </c>
      <c r="F9" s="184">
        <v>1464971.2990000001</v>
      </c>
      <c r="G9" s="319">
        <v>11.920125959654058</v>
      </c>
      <c r="H9" s="184">
        <v>12024.315972061255</v>
      </c>
      <c r="I9" s="319">
        <v>8.5439221324935062</v>
      </c>
    </row>
    <row r="10" spans="1:9" x14ac:dyDescent="0.2">
      <c r="A10" s="186">
        <v>2006</v>
      </c>
      <c r="B10" s="187">
        <v>1510350.34</v>
      </c>
      <c r="C10" s="319">
        <v>-2.9499444173216745</v>
      </c>
      <c r="D10" s="184">
        <v>65036</v>
      </c>
      <c r="E10" s="319">
        <v>-28.757339409341867</v>
      </c>
      <c r="F10" s="184">
        <v>1445314.4040000001</v>
      </c>
      <c r="G10" s="319">
        <v>-1.3417938640448313</v>
      </c>
      <c r="H10" s="184">
        <v>11755.254313800269</v>
      </c>
      <c r="I10" s="319">
        <v>-2.2376462734857938</v>
      </c>
    </row>
    <row r="11" spans="1:9" x14ac:dyDescent="0.2">
      <c r="A11" s="188">
        <v>2007</v>
      </c>
      <c r="B11" s="182">
        <v>1391310.37</v>
      </c>
      <c r="C11" s="319">
        <v>-7.8816130832267675</v>
      </c>
      <c r="D11" s="182">
        <v>138664</v>
      </c>
      <c r="E11" s="319">
        <v>113.21114459683866</v>
      </c>
      <c r="F11" s="182">
        <v>1252646.0830000001</v>
      </c>
      <c r="G11" s="319">
        <v>-13.330547351273751</v>
      </c>
      <c r="H11" s="182">
        <v>11094.182793898364</v>
      </c>
      <c r="I11" s="319">
        <v>-5.6236258464083591</v>
      </c>
    </row>
    <row r="12" spans="1:9" x14ac:dyDescent="0.2">
      <c r="A12" s="189">
        <v>2008</v>
      </c>
      <c r="B12" s="190">
        <v>1544256.1</v>
      </c>
      <c r="C12" s="319">
        <v>10.992926761553562</v>
      </c>
      <c r="D12" s="190">
        <v>190990</v>
      </c>
      <c r="E12" s="319">
        <v>37.735821842727745</v>
      </c>
      <c r="F12" s="190">
        <v>1353266.5870000001</v>
      </c>
      <c r="G12" s="319">
        <v>8.0326363021086422</v>
      </c>
      <c r="H12" s="190">
        <v>12651.096546921723</v>
      </c>
      <c r="I12" s="319">
        <v>14.033604655221993</v>
      </c>
    </row>
    <row r="13" spans="1:9" x14ac:dyDescent="0.2">
      <c r="A13" s="189"/>
      <c r="B13" s="190"/>
      <c r="C13" s="320"/>
      <c r="D13" s="190"/>
      <c r="E13" s="320"/>
      <c r="F13" s="190"/>
      <c r="G13" s="320"/>
      <c r="H13" s="190"/>
      <c r="I13" s="320"/>
    </row>
    <row r="14" spans="1:9" ht="13.5" x14ac:dyDescent="0.2">
      <c r="A14" s="191" t="s">
        <v>153</v>
      </c>
      <c r="B14" s="190">
        <v>1534311.1459999999</v>
      </c>
      <c r="C14" s="318" t="s">
        <v>140</v>
      </c>
      <c r="D14" s="190">
        <v>190944</v>
      </c>
      <c r="E14" s="318" t="s">
        <v>140</v>
      </c>
      <c r="F14" s="190">
        <v>1343366.885</v>
      </c>
      <c r="G14" s="318" t="s">
        <v>140</v>
      </c>
      <c r="H14" s="190">
        <v>13252.754493707514</v>
      </c>
      <c r="I14" s="318" t="s">
        <v>140</v>
      </c>
    </row>
    <row r="15" spans="1:9" x14ac:dyDescent="0.2">
      <c r="A15" s="189">
        <v>2009</v>
      </c>
      <c r="B15" s="190">
        <v>1310871.922</v>
      </c>
      <c r="C15" s="320">
        <v>-14.562836526509855</v>
      </c>
      <c r="D15" s="190">
        <v>101290</v>
      </c>
      <c r="E15" s="320">
        <v>-46.953033350092177</v>
      </c>
      <c r="F15" s="190">
        <v>1209582.375</v>
      </c>
      <c r="G15" s="320">
        <v>-9.9588959273772701</v>
      </c>
      <c r="H15" s="192">
        <v>11731.867276437317</v>
      </c>
      <c r="I15" s="320">
        <v>-11.476008387481443</v>
      </c>
    </row>
    <row r="16" spans="1:9" x14ac:dyDescent="0.2">
      <c r="A16" s="191">
        <v>2010</v>
      </c>
      <c r="B16" s="193">
        <v>1440741.9950000001</v>
      </c>
      <c r="C16" s="320">
        <v>9.9071519360836646</v>
      </c>
      <c r="D16" s="193">
        <v>79676</v>
      </c>
      <c r="E16" s="320">
        <v>-21.338730378122222</v>
      </c>
      <c r="F16" s="193">
        <v>1361066.0689999999</v>
      </c>
      <c r="G16" s="320">
        <v>12.523636019415378</v>
      </c>
      <c r="H16" s="193">
        <v>13035.557842640512</v>
      </c>
      <c r="I16" s="320">
        <v>11.112387614728419</v>
      </c>
    </row>
    <row r="17" spans="1:9" x14ac:dyDescent="0.2">
      <c r="A17" s="191">
        <v>2011</v>
      </c>
      <c r="B17" s="194">
        <v>1417982.2560000001</v>
      </c>
      <c r="C17" s="320">
        <v>-1.5797234396572151</v>
      </c>
      <c r="D17" s="193">
        <v>125885</v>
      </c>
      <c r="E17" s="320">
        <v>57.996134344093576</v>
      </c>
      <c r="F17" s="193">
        <v>1292097.496</v>
      </c>
      <c r="G17" s="320">
        <v>-5.0672465188021647</v>
      </c>
      <c r="H17" s="193">
        <v>12302.252745917995</v>
      </c>
      <c r="I17" s="320">
        <v>-5.6254216779569504</v>
      </c>
    </row>
    <row r="18" spans="1:9" x14ac:dyDescent="0.2">
      <c r="A18" s="195">
        <v>2012</v>
      </c>
      <c r="B18" s="196">
        <v>1573141.7720000001</v>
      </c>
      <c r="C18" s="321">
        <v>10.942274865814696</v>
      </c>
      <c r="D18" s="238">
        <v>144209</v>
      </c>
      <c r="E18" s="321">
        <v>14.556142511021974</v>
      </c>
      <c r="F18" s="238">
        <v>1428932.2819999999</v>
      </c>
      <c r="G18" s="321">
        <v>10.590128564106422</v>
      </c>
      <c r="H18" s="238">
        <v>13796.342693771596</v>
      </c>
      <c r="I18" s="321">
        <v>12.144848416883278</v>
      </c>
    </row>
    <row r="19" spans="1:9" x14ac:dyDescent="0.2">
      <c r="A19" s="197"/>
      <c r="B19" s="198"/>
      <c r="C19" s="199"/>
      <c r="D19" s="198"/>
      <c r="E19" s="199"/>
      <c r="F19" s="198"/>
      <c r="G19" s="199"/>
      <c r="H19" s="198"/>
      <c r="I19" s="199"/>
    </row>
    <row r="20" spans="1:9" x14ac:dyDescent="0.2">
      <c r="A20" s="200" t="s">
        <v>246</v>
      </c>
      <c r="B20" s="39"/>
      <c r="C20" s="39"/>
      <c r="D20" s="39"/>
      <c r="E20" s="39"/>
      <c r="F20" s="39"/>
      <c r="G20" s="39"/>
      <c r="H20" s="39"/>
      <c r="I20" s="39"/>
    </row>
    <row r="21" spans="1:9" x14ac:dyDescent="0.2">
      <c r="A21" s="201" t="s">
        <v>214</v>
      </c>
      <c r="B21" s="40"/>
      <c r="C21" s="40"/>
      <c r="D21" s="40"/>
      <c r="E21" s="40"/>
      <c r="F21" s="40"/>
      <c r="G21" s="40"/>
      <c r="H21" s="40"/>
      <c r="I21" s="40"/>
    </row>
    <row r="22" spans="1:9" x14ac:dyDescent="0.2">
      <c r="A22" s="202" t="s">
        <v>247</v>
      </c>
      <c r="B22" s="38"/>
      <c r="C22" s="38"/>
      <c r="D22" s="38"/>
      <c r="E22" s="38"/>
      <c r="F22" s="38"/>
      <c r="G22" s="38"/>
      <c r="H22" s="38"/>
      <c r="I22" s="38"/>
    </row>
  </sheetData>
  <mergeCells count="4">
    <mergeCell ref="A1:I1"/>
    <mergeCell ref="A3:A5"/>
    <mergeCell ref="B3:C4"/>
    <mergeCell ref="H3:I4"/>
  </mergeCells>
  <conditionalFormatting sqref="A6:I1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vt:i4>
      </vt:variant>
    </vt:vector>
  </HeadingPairs>
  <TitlesOfParts>
    <vt:vector size="24" baseType="lpstr">
      <vt:lpstr>E_I_6_j12_HH</vt:lpstr>
      <vt:lpstr>Impressum HH 2012</vt:lpstr>
      <vt:lpstr>Inhaltsverzeichnis HH 2012</vt:lpstr>
      <vt:lpstr>Vorbemerkungen HH 2012</vt:lpstr>
      <vt:lpstr>Tab1_U</vt:lpstr>
      <vt:lpstr>Tab2_U</vt:lpstr>
      <vt:lpstr>Tab3_U</vt:lpstr>
      <vt:lpstr>Tab4_U</vt:lpstr>
      <vt:lpstr>Tab5_U</vt:lpstr>
      <vt:lpstr>Tab6 B</vt:lpstr>
      <vt:lpstr>Tab7_B</vt:lpstr>
      <vt:lpstr>Tab8_B</vt:lpstr>
      <vt:lpstr>Grafik 1 + 2</vt:lpstr>
      <vt:lpstr>Grafik1+2 B HH 2012</vt:lpstr>
      <vt:lpstr>Grafik 3</vt:lpstr>
      <vt:lpstr>Grafik3_B HH 2012</vt:lpstr>
      <vt:lpstr>Tabelle1</vt:lpstr>
      <vt:lpstr>Tabelle2</vt:lpstr>
      <vt:lpstr>Tab1_U!Drucktitel</vt:lpstr>
      <vt:lpstr>Tab2_U!Drucktitel</vt:lpstr>
      <vt:lpstr>Tab3_U!Drucktitel</vt:lpstr>
      <vt:lpstr>Tab4_U!Drucktitel</vt:lpstr>
      <vt:lpstr>'Tab6 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2013-12-19T09:39:11Z</cp:lastPrinted>
  <dcterms:created xsi:type="dcterms:W3CDTF">2013-04-24T06:09:26Z</dcterms:created>
  <dcterms:modified xsi:type="dcterms:W3CDTF">2013-12-19T09:41:40Z</dcterms:modified>
</cp:coreProperties>
</file>