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35" windowWidth="10605" windowHeight="12150"/>
  </bookViews>
  <sheets>
    <sheet name="E_I_6_j_2014_SH" sheetId="12" r:id="rId1"/>
    <sheet name="Impressum SH 2014" sheetId="32" r:id="rId2"/>
    <sheet name="Inhaltsverzeichnis SH 2014" sheetId="19" r:id="rId3"/>
    <sheet name="Vorbemerkungen SH 2014" sheetId="31" r:id="rId4"/>
    <sheet name="Tab1_U" sheetId="10" r:id="rId5"/>
    <sheet name="Tab2_U" sheetId="15" r:id="rId6"/>
    <sheet name="Tab3_U" sheetId="21" r:id="rId7"/>
    <sheet name="Tab4_U" sheetId="16" r:id="rId8"/>
    <sheet name="Tab5_U" sheetId="27" r:id="rId9"/>
    <sheet name="Tab6_B" sheetId="9" r:id="rId10"/>
    <sheet name="Tab7_B" sheetId="17" r:id="rId11"/>
    <sheet name="Tab8+9_B" sheetId="11" r:id="rId12"/>
    <sheet name="Tab10_B" sheetId="18" r:id="rId13"/>
    <sheet name="Grafik1+2 SH 2014" sheetId="24" r:id="rId14"/>
    <sheet name="Grafik3+4 SH 2014" sheetId="22" r:id="rId15"/>
    <sheet name="Graphik5_SH_2014" sheetId="30" r:id="rId16"/>
  </sheets>
  <definedNames>
    <definedName name="_xlnm._FilterDatabase" localSheetId="11" hidden="1">'Tab8+9_B'!#REF!</definedName>
    <definedName name="_xlnm.Print_Titles" localSheetId="4">Tab1_U!$1:$6</definedName>
    <definedName name="_xlnm.Print_Titles" localSheetId="5">Tab2_U!$1:$6</definedName>
    <definedName name="_xlnm.Print_Titles" localSheetId="6">Tab3_U!$1:$6</definedName>
    <definedName name="_xlnm.Print_Titles" localSheetId="7">Tab4_U!$1:$6</definedName>
    <definedName name="_xlnm.Print_Titles" localSheetId="9">Tab6_B!$1:$6</definedName>
    <definedName name="_xlnm.Print_Titles" localSheetId="10">Tab7_B!$1:$6</definedName>
    <definedName name="_xlnm.Criteria" localSheetId="11">'Tab8+9_B'!#REF!</definedName>
    <definedName name="Z_1004_Abruf_aus_Zeitreihe_variabel" localSheetId="15">#REF!</definedName>
    <definedName name="Z_1004_Abruf_aus_Zeitreihe_variabel" localSheetId="1">#REF!</definedName>
    <definedName name="Z_1004_Abruf_aus_Zeitreihe_variabel" localSheetId="2">#REF!</definedName>
    <definedName name="Z_1004_Abruf_aus_Zeitreihe_variabel" localSheetId="6">#REF!</definedName>
    <definedName name="Z_1004_Abruf_aus_Zeitreihe_variabel" localSheetId="8">#REF!</definedName>
    <definedName name="Z_1004_Abruf_aus_Zeitreihe_variabel" localSheetId="3">#REF!</definedName>
    <definedName name="Z_1004_Abruf_aus_Zeitreihe_variabel">#REF!</definedName>
  </definedNames>
  <calcPr calcId="145621"/>
</workbook>
</file>

<file path=xl/calcChain.xml><?xml version="1.0" encoding="utf-8"?>
<calcChain xmlns="http://schemas.openxmlformats.org/spreadsheetml/2006/main">
  <c r="C19" i="18" l="1"/>
  <c r="E19" i="18"/>
  <c r="G19" i="18"/>
  <c r="I19" i="18"/>
  <c r="C18" i="18" l="1"/>
  <c r="E18" i="18"/>
  <c r="I18" i="18"/>
  <c r="G18" i="18"/>
  <c r="C10" i="18" l="1"/>
  <c r="E10" i="18"/>
  <c r="G10" i="18"/>
  <c r="I10" i="18"/>
  <c r="C11" i="18"/>
  <c r="E11" i="18"/>
  <c r="G11" i="18"/>
  <c r="I11" i="18"/>
  <c r="C15" i="18"/>
  <c r="E15" i="18"/>
  <c r="G15" i="18"/>
  <c r="I15" i="18"/>
  <c r="C16" i="18"/>
  <c r="E16" i="18"/>
  <c r="G16" i="18"/>
  <c r="I16" i="18"/>
  <c r="C17" i="18"/>
  <c r="E17" i="18"/>
  <c r="G17" i="18"/>
  <c r="I17" i="18"/>
</calcChain>
</file>

<file path=xl/sharedStrings.xml><?xml version="1.0" encoding="utf-8"?>
<sst xmlns="http://schemas.openxmlformats.org/spreadsheetml/2006/main" count="1308" uniqueCount="380">
  <si>
    <t xml:space="preserve">Inhaltsverzeichnis </t>
  </si>
  <si>
    <t>Seite</t>
  </si>
  <si>
    <t>Grafiken</t>
  </si>
  <si>
    <t>Erhebungsbereich</t>
  </si>
  <si>
    <t>Begriffserklärung</t>
  </si>
  <si>
    <t>Vorbemerkung</t>
  </si>
  <si>
    <t>(Unternehmen sowie Betriebe von Unternehmen mit 20 und mehr tätigen Personen)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</si>
  <si>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</si>
  <si>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</si>
  <si>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</si>
  <si>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</si>
  <si>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</si>
  <si>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</si>
  <si>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</si>
  <si>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</si>
  <si>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</si>
  <si>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</si>
  <si>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</si>
  <si>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</si>
  <si>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</si>
  <si>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</si>
  <si>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</si>
  <si>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</si>
  <si>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</si>
  <si>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</si>
  <si>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</si>
  <si>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</si>
  <si>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</si>
  <si>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</si>
  <si>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</si>
  <si>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</si>
  <si>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</si>
  <si>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</si>
  <si>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</si>
  <si>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</si>
  <si>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</si>
  <si>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</si>
  <si>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</si>
  <si>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</si>
  <si>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</si>
  <si>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</si>
  <si>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</si>
  <si>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</si>
  <si>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</si>
  <si>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</si>
  <si>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</si>
  <si>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</si>
  <si>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</si>
  <si>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</si>
  <si>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</si>
  <si>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</si>
  <si>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</si>
  <si>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</si>
  <si>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</si>
  <si>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</si>
  <si>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</si>
  <si>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</si>
  <si>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</si>
  <si>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</si>
  <si>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</si>
  <si>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</si>
  <si>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</si>
  <si>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</si>
  <si>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</si>
  <si>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</si>
  <si>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</si>
  <si>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</si>
  <si>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</si>
  <si>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</si>
  <si>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</si>
  <si>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</si>
  <si>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</si>
  <si>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</si>
  <si>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</si>
  <si>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</si>
  <si>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</si>
  <si>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</si>
  <si>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</si>
  <si>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</si>
  <si>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</si>
  <si>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</si>
  <si>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</si>
  <si>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</si>
  <si>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</si>
  <si>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</si>
  <si>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</si>
  <si>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</si>
  <si>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</si>
  <si>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</si>
  <si>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</si>
  <si>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</si>
  <si>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</si>
  <si>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</si>
  <si>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</si>
  <si>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</si>
  <si>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</si>
  <si>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</si>
  <si>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</si>
  <si>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</si>
  <si>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</si>
  <si>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</si>
  <si>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</si>
  <si>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</si>
  <si>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</si>
  <si>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</si>
  <si>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</si>
  <si>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</si>
  <si>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</si>
  <si>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</si>
  <si>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</si>
  <si>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</si>
  <si>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</si>
  <si>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</si>
  <si>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</si>
  <si>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</si>
  <si>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</si>
  <si>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</si>
  <si>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</si>
  <si>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</si>
  <si>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</si>
  <si>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</si>
  <si>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</si>
  <si>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</si>
  <si>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</si>
  <si>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</si>
  <si>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</si>
  <si>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</si>
  <si>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</si>
  <si>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</si>
  <si>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</si>
  <si>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</si>
  <si>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</si>
  <si>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</si>
  <si>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</si>
  <si>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</si>
  <si>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</si>
  <si>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</si>
  <si>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</si>
  <si>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</si>
  <si>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</si>
  <si>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</si>
  <si>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</si>
  <si>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</si>
  <si>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</si>
  <si>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</si>
  <si>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</si>
  <si>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</si>
  <si>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</si>
  <si>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</si>
  <si>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</si>
  <si>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</si>
  <si>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</si>
  <si>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</si>
  <si>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</si>
  <si>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</si>
  <si>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</si>
  <si>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</si>
  <si>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</si>
  <si>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</si>
  <si>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</si>
  <si>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</si>
  <si>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</si>
  <si>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</si>
  <si>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</si>
  <si>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</si>
  <si>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</si>
  <si>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</si>
  <si>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</si>
  <si>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</si>
  <si>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</si>
  <si>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</si>
  <si>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</si>
  <si>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</si>
  <si>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</si>
  <si>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</si>
  <si>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</si>
  <si>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</si>
  <si>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</si>
  <si>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</si>
  <si>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</si>
  <si>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</si>
  <si>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</si>
  <si>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</si>
  <si>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</si>
  <si>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</si>
  <si>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</si>
  <si>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</si>
  <si>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</si>
  <si>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</si>
  <si>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</si>
  <si>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</si>
  <si>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</si>
  <si>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</si>
  <si>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</si>
  <si>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</si>
  <si>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</si>
  <si>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</si>
  <si>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</si>
  <si>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</si>
  <si>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</si>
  <si>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</si>
  <si>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</si>
  <si>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</si>
  <si>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</si>
  <si>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</si>
  <si>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</si>
  <si>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</si>
  <si>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</si>
  <si>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</si>
  <si>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</si>
  <si>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</si>
  <si>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</si>
  <si>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</si>
  <si>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</si>
  <si>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</si>
  <si>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</si>
  <si>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</si>
  <si>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</si>
  <si>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</si>
  <si>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</si>
  <si>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</si>
  <si>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</si>
  <si>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</si>
  <si>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</si>
  <si>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Vorleistungsgüterproduzenten</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</si>
  <si>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</si>
  <si>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</si>
  <si>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</si>
  <si>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</si>
  <si>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</si>
  <si>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</si>
  <si>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</si>
  <si>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</si>
  <si>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</si>
  <si>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</si>
  <si>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</si>
  <si>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</si>
  <si>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</si>
  <si>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</si>
  <si>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</si>
  <si>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</si>
  <si>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</si>
  <si>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</si>
  <si>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</si>
  <si>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</si>
  <si>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</si>
  <si>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</si>
  <si>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</si>
  <si>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</si>
  <si>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</si>
  <si>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</si>
  <si>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Unter-nehmen mit Investitionen in erworbene Software</t>
  </si>
  <si>
    <t>Investitionen in erworbene Software</t>
  </si>
  <si>
    <r>
      <t>Anzahl</t>
    </r>
    <r>
      <rPr>
        <vertAlign val="superscript"/>
        <sz val="9"/>
        <rFont val="Arial"/>
        <family val="2"/>
      </rPr>
      <t>1</t>
    </r>
  </si>
  <si>
    <t>Investitionen in Konzessionen    u. ä.</t>
  </si>
  <si>
    <t>in % des Umsatzes</t>
  </si>
  <si>
    <r>
      <t>2008</t>
    </r>
    <r>
      <rPr>
        <vertAlign val="superscript"/>
        <sz val="9"/>
        <rFont val="Arial"/>
        <family val="2"/>
      </rPr>
      <t>a</t>
    </r>
  </si>
  <si>
    <t>Investitionen bei Unternehmen und Betrieben</t>
  </si>
  <si>
    <t>des Verarbeitenden Gewerbes sowie des</t>
  </si>
  <si>
    <t>Bergbaus und der Gewinnung von Steinen</t>
  </si>
  <si>
    <t>4.</t>
  </si>
  <si>
    <t>5.</t>
  </si>
  <si>
    <t>6.</t>
  </si>
  <si>
    <t xml:space="preserve"> WZ 2008</t>
  </si>
  <si>
    <r>
      <t xml:space="preserve"> Jahr</t>
    </r>
    <r>
      <rPr>
        <vertAlign val="superscript"/>
        <sz val="9"/>
        <rFont val="Arial"/>
        <family val="2"/>
      </rPr>
      <t>1</t>
    </r>
  </si>
  <si>
    <t>7.</t>
  </si>
  <si>
    <r>
      <t xml:space="preserve">1 </t>
    </r>
    <r>
      <rPr>
        <sz val="8"/>
        <rFont val="Helvetica"/>
        <family val="2"/>
      </rPr>
      <t xml:space="preserve"> = bis 2008: Erhebungsbereich nach WZ 2003</t>
    </r>
  </si>
  <si>
    <t xml:space="preserve">      ab 2009: Erhebungsbereich nach WZ 2008</t>
  </si>
  <si>
    <r>
      <t xml:space="preserve">a </t>
    </r>
    <r>
      <rPr>
        <sz val="8"/>
        <rFont val="Helvetica"/>
        <family val="2"/>
      </rPr>
      <t xml:space="preserve"> = auf WZ 2008 umgerechnete Ergebnisse</t>
    </r>
  </si>
  <si>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</si>
  <si>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</si>
  <si>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</si>
  <si>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</si>
  <si>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</si>
  <si>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</si>
  <si>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</si>
  <si>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</si>
  <si>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</si>
  <si>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</si>
  <si>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</si>
  <si>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</si>
  <si>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</si>
  <si>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</si>
  <si>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</si>
  <si>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</si>
  <si>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</si>
  <si>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</si>
  <si>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r>
      <t>Anzahl</t>
    </r>
    <r>
      <rPr>
        <vertAlign val="superscript"/>
        <sz val="9"/>
        <color theme="1"/>
        <rFont val="Arial"/>
        <family val="2"/>
      </rPr>
      <t>1</t>
    </r>
  </si>
  <si>
    <t>Unternehmen</t>
  </si>
  <si>
    <t>Zugänge</t>
  </si>
  <si>
    <t>%</t>
  </si>
  <si>
    <t>8.</t>
  </si>
  <si>
    <r>
      <rPr>
        <vertAlign val="superscript"/>
        <sz val="8"/>
        <rFont val="Arial"/>
        <family val="2"/>
      </rPr>
      <t>2</t>
    </r>
    <r>
      <rPr>
        <sz val="8"/>
        <rFont val="Arial"/>
        <family val="2"/>
      </rPr>
      <t xml:space="preserve">  = Investitionen in Sachanlagen insgesamt und Mietinvestitionen zusammen</t>
    </r>
  </si>
  <si>
    <t>9.</t>
  </si>
  <si>
    <t>10.</t>
  </si>
  <si>
    <t>Anteil der Miet-investitionen</t>
  </si>
  <si>
    <t>Unternehmen insgesamt</t>
  </si>
  <si>
    <t>Unternehmen mit Investitionen in Konzes-sionen u.ä.</t>
  </si>
  <si>
    <t>Investitionen in Sachanlagen insgesamt</t>
  </si>
  <si>
    <t>Veränderungen der Investitionstätigkeit in Betrieben des Verarbeitenden Gewerbes sowie Bergbau und Verarbeitung von Steinen und Erden in Schleswig-Holstein gegenüber dem Vorjahr in %</t>
  </si>
  <si>
    <t>2. Veränderungen der Investitionstätigkeit in Betrieben des Verarbeitenden Gewerbes sowie Bergbau und Verarbeitung von Steinen und Erden in Schleswig-Holstein gegenüber dem Vorjahr in %</t>
  </si>
  <si>
    <r>
      <t>Insgesamt</t>
    </r>
    <r>
      <rPr>
        <vertAlign val="superscript"/>
        <sz val="9"/>
        <color theme="1"/>
        <rFont val="Arial"/>
        <family val="2"/>
      </rPr>
      <t>2</t>
    </r>
  </si>
  <si>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</si>
  <si>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</si>
  <si>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</si>
  <si>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</si>
  <si>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</si>
  <si>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Unternehmen 
mit 
Investitionen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</si>
  <si>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</si>
  <si>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</si>
  <si>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</si>
  <si>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</si>
  <si>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</si>
  <si>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</si>
  <si>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sonstigen nicht wirtschaftszweig-
spezifischen Maschinen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</si>
  <si>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</si>
  <si>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</si>
  <si>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</si>
  <si>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</si>
  <si>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</si>
  <si>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</si>
  <si>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</si>
  <si>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</si>
  <si>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</si>
  <si>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H. v. sonstigen nicht wirtschaftszweig-
spezifischen Maschinen a. n. g.</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</si>
  <si>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</si>
  <si>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</si>
  <si>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</si>
  <si>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</si>
  <si>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</si>
  <si>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</si>
  <si>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</si>
  <si>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</si>
  <si>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</si>
  <si>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</si>
  <si>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</si>
  <si>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</si>
  <si>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</si>
  <si>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</si>
  <si>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sonstigen Konstruktionsteilen, Fertigbau-
teilen, Ausbauelementen und Fertigteilbauten 
aus Holz</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</si>
  <si>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</si>
  <si>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</si>
  <si>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</si>
  <si>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</si>
  <si>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Kennziffer: E I 6 - j 14 SH</t>
  </si>
  <si>
    <t xml:space="preserve"> und Erden in Schleswig-Holstein 2014</t>
  </si>
  <si>
    <t xml:space="preserve">© Statistisches Amt für Hamburg und Schleswig-Holstein, Hamburg 2015          </t>
  </si>
  <si>
    <t>Unternehmen des Verarbeitenden Gewerbes sowie des Bergbaus und der Gewinnung von Steinen und Erden in Schleswig-Holstein 2014 insgesamt und mit Investitionen in Sachanlagen nach ausgewählten Wirtschaftszweigen</t>
  </si>
  <si>
    <t xml:space="preserve">Investitionen in Sachanlagen der Unternehmen des Verarbeitenden Gewerbes sowie des Bergbaus und der Gewinnung von Steinen und Erden in Schleswig-Holstein 2014 nach ausgewählten Wirtschaftszweigen </t>
  </si>
  <si>
    <t>Zugänge an neu gemieteten und gepachteten neuen Sachanlagen (Mietinvestitionen) der Unternehmen des Verarbeitenden Gewerbes sowie des Bergbaus und der Gewinnung von Steinen und Erden nach Wirtschaftsgruppen in Schleswig-Holstein 2014</t>
  </si>
  <si>
    <t>Investitionen in immaterielle Vermögensgegenstände der Unternehmen des Verarbeitenden Gewerbes sowie des Bergbaus und der Gewinnung von Steinen und Erden nach Wirtschaftsgruppen in Schleswig-Holstein 2014</t>
  </si>
  <si>
    <t>Investitionen in Sachanlagen der Unternehmen des Verarbeitenden Gewerbes sowie des Bergbaus und der Gewinnung von Steinen und Erden in Schleswig-Holstein 2003 bis 2014</t>
  </si>
  <si>
    <t>Betriebe des Verarbeitenden Gewerbes sowie des Bergbaus und der Gewinnung von Steinen und Erden in Schleswig-Holstein 2014 insgesamt und mit Investitionen in Sachanlagen nach ausgewählten Wirtschaftszweigen</t>
  </si>
  <si>
    <t>Investitionen in Sachanlagen der Betriebe des Verarbeitenden Gewerbes sowie des Bergbaus und der Gewinnung von Steinen und Erden in Schleswig-Holstein 2014 nach ausgewählten Wirtschaftszweigen</t>
  </si>
  <si>
    <t>Investitionen in Sachanlagen der Betriebe des Verarbeitenden Gewerbes sowie des Bergbaus und der Gewinnung von Steinen und Erden in Schleswig-Holstein 2014 nach Kreisen</t>
  </si>
  <si>
    <t>Investitionen in Sachanlagen der Betriebe des Verarbeitenden Gewerbes sowie des Bergbaus und der Gewinnung von Steinen und Erden in Schleswig-Holstein 2014 nach Kreisen – Veränderungen in % gegenüber dem Vorjahr</t>
  </si>
  <si>
    <t>Investitionen in Sachanlagen der Betriebe des Verarbeitenden Gewerbes sowie des Bergbaus und der Gewinnung von Steinen und Erden in Schleswig-Holstein 2003 bis 2014</t>
  </si>
  <si>
    <t>Investitionstätigkeit in Betrieben des Verarbeitenden Gewerbes sowie Bergbau und Verarbeitung von Steinen und Erden in Schleswig-Holstein in den Jahren 2003 bis 2014</t>
  </si>
  <si>
    <t xml:space="preserve">Investitionen in Sachanlagen der Betriebe des Verarbeitenden Gewerbes sowie Bergbau und Verarbeitung von Steinen und Erden in Schleswig-Holstein 2014 nach Kreisen </t>
  </si>
  <si>
    <t>Investitionen in Sachanlagen je tätiger Person in den Betrieben des Verarbeitenden Gewerbes sowie Bergbau und Verarbeitung von Steinen und Erden in Schleswig-Holstein 2014 nach Kreisen</t>
  </si>
  <si>
    <t>1. Unternehmen des Verarbeitenden Gewerbes sowie des Bergbaus und der Gewinnung 
von Steinen und Erden in Schleswig-Holstein 2014 insgesamt und mit Investitionen in Sachanlagen 
nach ausgewählten Wirtschaftszweigen</t>
  </si>
  <si>
    <r>
      <rPr>
        <vertAlign val="superscript"/>
        <sz val="8"/>
        <color theme="1"/>
        <rFont val="Arial"/>
        <family val="2"/>
      </rPr>
      <t>1</t>
    </r>
    <r>
      <rPr>
        <sz val="8"/>
        <color theme="1"/>
        <rFont val="Arial"/>
        <family val="2"/>
      </rPr>
      <t xml:space="preserve">  = Stand am 30. 09. 2014</t>
    </r>
  </si>
  <si>
    <t>2. Investitionen in Sachanlagen der Unternehmen des Verarbeitenden Gewerbes 
sowie des Bergbaus und der Gewinnung von Steinen und Erden in Schleswig-Holstein 2014
nach ausgewählten Wirtschaftszweigen</t>
  </si>
  <si>
    <t>3. Zugänge an neu gemieteten und gepachteten neuen Sachanlagen (Mietinvestitionen) 
der Unternehmen des Verarbeitenden Gewerbes sowie des Bergbaus und der Gewinnung 
von Steinen und Erden nach Wirtschaftsgruppen in Schleswig-Holstein 2014</t>
  </si>
  <si>
    <t>4. Investitionen in immaterielle Vermögensgegenstände der Unternehmen des 
Verarbeitenden Gewerbes sowie des Bergbaus und der Gewinnung von Steinen und Erden 
nach Wirtschaftsgruppen in Schleswig-Holstein 2014</t>
  </si>
  <si>
    <t>5. Investitionen in Sachanlagen der Unternehmen des Verarbeitenden Gewerbes 
sowie des Bergbaus und der Gewinnung von Steinen und Erden in Schleswig-Holstein 2003 bis 2014</t>
  </si>
  <si>
    <t xml:space="preserve">6. Betriebe des Verarbeitenden Gewerbes sowie des Bergbaus und der Gewinnung von 
Steinen und Erden in Schleswig-Holstein 2014 insgesamt und mit Investitionen in Sachanlagen 
nach ausgewählten Wirtschaftszweigen </t>
  </si>
  <si>
    <t>7. Investitionen in Sachanlagen der Betriebe des Verarbeitenden Gewerbes sowie des Bergbaus 
und der Gewinnung von Steinen und Erden in Schleswig-Holstein 2014 
nach ausgewählten Wirtschaftszweigen</t>
  </si>
  <si>
    <t xml:space="preserve">8. Investitionen in Sachanlagen der Betriebe des Verarbeitenden Gewerbes sowie des Bergbaus 
und der Gewinnung von Steinen und Erden in Schleswig-Holstein 2014 nach Kreisen </t>
  </si>
  <si>
    <t>9. Investitionen in Sachanlagen der Betriebe des Verarbeitenden Gewerbes sowie des Bergbaus 
und der Gewinnung von Steinen und Erden in Schleswig-Holstein 2014 nach Kreisen 
Veränderungen in % gegenüber dem Vorjahr</t>
  </si>
  <si>
    <t>10. Investitionen in Sachanlagen der Betriebe des Verarbeitenden Gewerbes sowie des Bergbaus 
und der Gewinnung von Steinen und Erden in Schleswig-Holstein 2003 bis 2014</t>
  </si>
  <si>
    <t>4. Investitionen in Sachanlagen je tätiger Person in den Betrieben des Verarbeitenden Gewerbes sowie Bergbau und Verarbeitung von Steinen und Erden in Schleswig-Holstein 2014 nach Kreisen</t>
  </si>
  <si>
    <t>3. Ausgewählte Wirtschaftsgruppen mit hohen Investitionen der Betriebe in Sachanlagen  
in Schleswig-Holstein 2014</t>
  </si>
  <si>
    <t xml:space="preserve">–  </t>
  </si>
  <si>
    <t xml:space="preserve">·  </t>
  </si>
  <si>
    <t>Ausgewählte Wirtschaftsgruppen mit hohen Investitionen der Betriebe in Sachanlagen 
in Schleswig-Holstein 2014</t>
  </si>
  <si>
    <t>in % 
des 
Umsatzes</t>
  </si>
  <si>
    <t>1. Investitionstätigkeit in Betrieben des Verarbeitenden Gewerbes sowie Bergbau und Verarbeitung 
von Steinen und Erden in Schleswig-Holstein in den Jahren 2003 bis 2014</t>
  </si>
  <si>
    <t>3. Investitionen in Sachanlagen der Betriebe des Verarbeitenden Gewerbes 
sowie Bergbau und Verarbeitung von Steinen und Erden in Schleswig-Holstein 2014 nach Kreisen</t>
  </si>
  <si>
    <t xml:space="preserve">Herausgegeben am: 1. Dezember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</si>
</sst>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s>
  <fonts count="38" x14ac:knownFonts="1">
    <font>
      <sz val="10"/>
      <color theme="1"/>
      <name val="Arial"/>
      <family val="2"/>
    </font>
    <font>
      <sz val="9"/>
      <color theme="1"/>
      <name val="Arial"/>
      <family val="2"/>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2"/>
      <name val="Helvetica"/>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vertAlign val="superscript"/>
      <sz val="8"/>
      <color theme="1"/>
      <name val="Arial"/>
      <family val="2"/>
    </font>
    <font>
      <sz val="8"/>
      <name val="Arial"/>
      <family val="2"/>
    </font>
    <font>
      <vertAlign val="superscript"/>
      <sz val="8"/>
      <name val="Helvetica"/>
      <family val="2"/>
    </font>
    <font>
      <sz val="8"/>
      <name val="Helvetica"/>
      <family val="2"/>
    </font>
    <font>
      <vertAlign val="superscript"/>
      <sz val="9"/>
      <color theme="1"/>
      <name val="Arial"/>
      <family val="2"/>
    </font>
    <font>
      <vertAlign val="superscript"/>
      <sz val="8"/>
      <name val="Arial"/>
      <family val="2"/>
    </font>
    <font>
      <b/>
      <sz val="9"/>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s>
  <cellStyleXfs count="22">
    <xf numFmtId="0" fontId="0" fillId="0" borderId="0"/>
    <xf numFmtId="0" fontId="6" fillId="0" borderId="0"/>
    <xf numFmtId="0" fontId="5" fillId="0" borderId="0" applyFill="0" applyAlignment="0"/>
    <xf numFmtId="0" fontId="8" fillId="0" borderId="0" applyFill="0" applyBorder="0" applyAlignment="0"/>
    <xf numFmtId="0" fontId="7" fillId="0" borderId="0" applyFill="0" applyBorder="0" applyAlignment="0"/>
    <xf numFmtId="0" fontId="5" fillId="0" borderId="0"/>
    <xf numFmtId="0" fontId="6" fillId="0" borderId="0"/>
    <xf numFmtId="0" fontId="9" fillId="0" borderId="0"/>
    <xf numFmtId="0" fontId="5" fillId="0" borderId="0"/>
    <xf numFmtId="0" fontId="5" fillId="0" borderId="0"/>
    <xf numFmtId="0" fontId="18" fillId="0" borderId="0" applyNumberFormat="0" applyFill="0" applyBorder="0" applyAlignment="0" applyProtection="0"/>
    <xf numFmtId="0" fontId="20" fillId="0" borderId="0" applyNumberFormat="0" applyFill="0" applyBorder="0" applyAlignment="0" applyProtection="0"/>
    <xf numFmtId="0" fontId="21" fillId="0" borderId="0"/>
    <xf numFmtId="0" fontId="6" fillId="0" borderId="0"/>
    <xf numFmtId="0" fontId="6" fillId="0" borderId="0"/>
    <xf numFmtId="0" fontId="6" fillId="0" borderId="0"/>
    <xf numFmtId="0" fontId="22" fillId="0" borderId="0"/>
    <xf numFmtId="0" fontId="11" fillId="0" borderId="0"/>
    <xf numFmtId="44" fontId="11" fillId="0" borderId="0" applyFont="0" applyFill="0" applyBorder="0" applyAlignment="0" applyProtection="0"/>
    <xf numFmtId="0" fontId="11" fillId="0" borderId="0"/>
    <xf numFmtId="0" fontId="21" fillId="0" borderId="0"/>
    <xf numFmtId="0" fontId="6" fillId="0" borderId="0"/>
  </cellStyleXfs>
  <cellXfs count="310">
    <xf numFmtId="0" fontId="0" fillId="0" borderId="0" xfId="0"/>
    <xf numFmtId="0" fontId="6" fillId="0" borderId="0" xfId="1" applyFont="1"/>
    <xf numFmtId="0" fontId="5" fillId="0" borderId="0" xfId="9"/>
    <xf numFmtId="0" fontId="11" fillId="0" borderId="0" xfId="9" applyFont="1"/>
    <xf numFmtId="0" fontId="12" fillId="0" borderId="0" xfId="9" applyFont="1"/>
    <xf numFmtId="0" fontId="11" fillId="0" borderId="0" xfId="9" applyFont="1" applyAlignment="1">
      <alignment horizontal="right"/>
    </xf>
    <xf numFmtId="0" fontId="6" fillId="0" borderId="0" xfId="9" applyFont="1"/>
    <xf numFmtId="0" fontId="15" fillId="0" borderId="0" xfId="9" applyFont="1" applyAlignment="1">
      <alignment horizontal="center" wrapText="1"/>
    </xf>
    <xf numFmtId="0" fontId="5" fillId="0" borderId="0" xfId="9" applyAlignment="1">
      <alignment horizontal="left"/>
    </xf>
    <xf numFmtId="0" fontId="18" fillId="0" borderId="0" xfId="10" applyAlignment="1">
      <alignment horizontal="left"/>
    </xf>
    <xf numFmtId="0" fontId="5" fillId="0" borderId="0" xfId="9" applyFont="1"/>
    <xf numFmtId="0" fontId="6" fillId="0" borderId="0" xfId="9" quotePrefix="1" applyFont="1" applyAlignment="1">
      <alignment horizontal="left"/>
    </xf>
    <xf numFmtId="0" fontId="6" fillId="0" borderId="0" xfId="9" applyFont="1" applyAlignment="1">
      <alignment horizontal="left"/>
    </xf>
    <xf numFmtId="0" fontId="19" fillId="0" borderId="0" xfId="9" applyFont="1" applyAlignment="1">
      <alignment horizontal="left"/>
    </xf>
    <xf numFmtId="0" fontId="5" fillId="0" borderId="0" xfId="9" applyAlignment="1"/>
    <xf numFmtId="165" fontId="6" fillId="0" borderId="0" xfId="1" applyNumberFormat="1" applyFont="1" applyAlignment="1">
      <alignment horizontal="centerContinuous"/>
    </xf>
    <xf numFmtId="164" fontId="6" fillId="0" borderId="0" xfId="1" applyNumberFormat="1" applyFont="1" applyAlignment="1">
      <alignment horizontal="centerContinuous"/>
    </xf>
    <xf numFmtId="0" fontId="6" fillId="0" borderId="0" xfId="16" applyFont="1" applyAlignment="1">
      <alignment vertical="top"/>
    </xf>
    <xf numFmtId="0" fontId="6" fillId="0" borderId="0" xfId="16" applyFont="1" applyFill="1" applyBorder="1" applyAlignment="1">
      <alignment vertical="top"/>
    </xf>
    <xf numFmtId="0" fontId="6" fillId="0" borderId="0" xfId="16" applyFont="1" applyBorder="1" applyAlignment="1">
      <alignment vertical="top"/>
    </xf>
    <xf numFmtId="0" fontId="19" fillId="0" borderId="0" xfId="16" applyFont="1" applyAlignment="1">
      <alignment vertical="top"/>
    </xf>
    <xf numFmtId="164" fontId="6" fillId="0" borderId="0" xfId="16" applyNumberFormat="1" applyFont="1" applyAlignment="1">
      <alignment vertical="top"/>
    </xf>
    <xf numFmtId="49" fontId="6" fillId="0" borderId="0" xfId="16" applyNumberFormat="1" applyFont="1" applyAlignment="1">
      <alignment horizontal="left" vertical="top"/>
    </xf>
    <xf numFmtId="0" fontId="6" fillId="0" borderId="0" xfId="16" applyFont="1"/>
    <xf numFmtId="0" fontId="6" fillId="0" borderId="0" xfId="16" applyFont="1" applyAlignment="1">
      <alignment horizontal="right"/>
    </xf>
    <xf numFmtId="164" fontId="6" fillId="0" borderId="0" xfId="16" applyNumberFormat="1" applyFont="1"/>
    <xf numFmtId="49" fontId="6" fillId="0" borderId="0" xfId="16" applyNumberFormat="1" applyFont="1" applyAlignment="1">
      <alignment horizontal="left"/>
    </xf>
    <xf numFmtId="0" fontId="6" fillId="0" borderId="0" xfId="16" applyFont="1" applyAlignment="1">
      <alignment vertical="center"/>
    </xf>
    <xf numFmtId="0" fontId="6" fillId="0" borderId="0" xfId="16" applyFont="1" applyAlignment="1">
      <alignment horizontal="center"/>
    </xf>
    <xf numFmtId="0" fontId="8" fillId="0" borderId="0" xfId="9" applyFont="1" applyAlignment="1">
      <alignment horizontal="left"/>
    </xf>
    <xf numFmtId="49" fontId="19" fillId="0" borderId="0" xfId="13" applyNumberFormat="1" applyFont="1" applyAlignment="1">
      <alignment horizontal="left" vertical="center"/>
    </xf>
    <xf numFmtId="0" fontId="6" fillId="0" borderId="0" xfId="13" applyFont="1" applyAlignment="1">
      <alignment horizontal="centerContinuous" vertical="center" wrapText="1"/>
    </xf>
    <xf numFmtId="0" fontId="6" fillId="0" borderId="0" xfId="13" applyFont="1" applyBorder="1" applyAlignment="1">
      <alignment horizontal="centerContinuous" vertical="center" wrapText="1"/>
    </xf>
    <xf numFmtId="0" fontId="6" fillId="0" borderId="0" xfId="13" applyFont="1"/>
    <xf numFmtId="0" fontId="6" fillId="0" borderId="0" xfId="13" applyFont="1" applyAlignment="1">
      <alignment vertical="center"/>
    </xf>
    <xf numFmtId="0" fontId="6" fillId="0" borderId="0" xfId="13" applyFont="1" applyBorder="1"/>
    <xf numFmtId="0" fontId="6" fillId="0" borderId="0" xfId="13" applyFont="1" applyAlignment="1">
      <alignment horizontal="left" vertical="center"/>
    </xf>
    <xf numFmtId="0" fontId="6" fillId="0" borderId="0" xfId="13" applyFont="1" applyBorder="1" applyAlignment="1">
      <alignment horizontal="left" vertical="center"/>
    </xf>
    <xf numFmtId="0" fontId="19" fillId="0" borderId="0" xfId="13" applyFont="1" applyBorder="1" applyAlignment="1">
      <alignment horizontal="left" vertical="center"/>
    </xf>
    <xf numFmtId="0" fontId="0" fillId="0" borderId="0" xfId="0" applyBorder="1"/>
    <xf numFmtId="49" fontId="7" fillId="0" borderId="0" xfId="13" applyNumberFormat="1" applyFont="1" applyBorder="1" applyAlignment="1">
      <alignment horizontal="center" vertical="center" wrapText="1"/>
    </xf>
    <xf numFmtId="14" fontId="7" fillId="0" borderId="0" xfId="13" applyNumberFormat="1" applyFont="1" applyBorder="1" applyAlignment="1">
      <alignment horizontal="centerContinuous" vertical="center" wrapText="1"/>
    </xf>
    <xf numFmtId="43" fontId="7" fillId="0" borderId="0" xfId="13" quotePrefix="1" applyNumberFormat="1" applyFont="1" applyBorder="1" applyAlignment="1">
      <alignment vertical="center"/>
    </xf>
    <xf numFmtId="43" fontId="7" fillId="0" borderId="0" xfId="13" quotePrefix="1" applyNumberFormat="1" applyFont="1" applyBorder="1" applyAlignment="1">
      <alignment horizontal="center" vertical="center"/>
    </xf>
    <xf numFmtId="0" fontId="7" fillId="0" borderId="0" xfId="16" applyFont="1" applyAlignment="1">
      <alignment vertical="top"/>
    </xf>
    <xf numFmtId="0" fontId="7" fillId="0" borderId="0" xfId="16" applyFont="1" applyAlignment="1">
      <alignment horizontal="right" vertical="top"/>
    </xf>
    <xf numFmtId="0" fontId="7" fillId="0" borderId="0" xfId="16" applyFont="1"/>
    <xf numFmtId="0" fontId="7" fillId="0" borderId="0" xfId="16" applyFont="1" applyAlignment="1">
      <alignment horizontal="right"/>
    </xf>
    <xf numFmtId="0" fontId="25" fillId="0" borderId="0" xfId="0" applyFont="1"/>
    <xf numFmtId="0" fontId="7" fillId="0" borderId="0" xfId="13" applyFont="1" applyBorder="1" applyAlignment="1">
      <alignment horizontal="center" vertical="center" wrapText="1"/>
    </xf>
    <xf numFmtId="166" fontId="7" fillId="0" borderId="0" xfId="13" quotePrefix="1" applyNumberFormat="1" applyFont="1" applyBorder="1" applyAlignment="1">
      <alignment vertical="top" wrapText="1"/>
    </xf>
    <xf numFmtId="0" fontId="7" fillId="0" borderId="0" xfId="16" applyFont="1" applyAlignment="1">
      <alignment horizontal="center"/>
    </xf>
    <xf numFmtId="166" fontId="7" fillId="0" borderId="0" xfId="13" quotePrefix="1" applyNumberFormat="1" applyFont="1" applyBorder="1" applyAlignment="1">
      <alignment horizontal="center" vertical="center" wrapText="1"/>
    </xf>
    <xf numFmtId="166" fontId="7" fillId="0" borderId="0" xfId="13" applyNumberFormat="1" applyFont="1" applyBorder="1" applyAlignment="1">
      <alignment horizontal="center" vertical="center" wrapText="1"/>
    </xf>
    <xf numFmtId="164" fontId="7" fillId="0" borderId="0" xfId="13" applyNumberFormat="1" applyFont="1" applyBorder="1" applyAlignment="1">
      <alignment horizontal="center" vertical="center" wrapText="1"/>
    </xf>
    <xf numFmtId="0" fontId="25" fillId="0" borderId="0" xfId="0" applyFont="1" applyBorder="1"/>
    <xf numFmtId="164" fontId="7" fillId="0" borderId="0" xfId="13" applyNumberFormat="1" applyFont="1" applyBorder="1" applyAlignment="1">
      <alignment vertical="center" wrapText="1"/>
    </xf>
    <xf numFmtId="49" fontId="7" fillId="0" borderId="0" xfId="13" quotePrefix="1" applyNumberFormat="1" applyFont="1" applyBorder="1" applyAlignment="1">
      <alignment horizontal="center" vertical="center"/>
    </xf>
    <xf numFmtId="0" fontId="7" fillId="0" borderId="0" xfId="15" applyFont="1" applyBorder="1" applyAlignment="1">
      <alignment horizontal="centerContinuous" vertical="center"/>
    </xf>
    <xf numFmtId="0" fontId="7" fillId="0" borderId="0" xfId="15" applyFont="1" applyBorder="1" applyAlignment="1">
      <alignment horizontal="centerContinuous" vertical="center" wrapText="1"/>
    </xf>
    <xf numFmtId="0" fontId="28" fillId="0" borderId="0" xfId="1" applyFont="1"/>
    <xf numFmtId="0" fontId="28" fillId="0" borderId="0" xfId="15" applyFont="1" applyAlignment="1"/>
    <xf numFmtId="0" fontId="28" fillId="0" borderId="0" xfId="1" applyFont="1" applyAlignment="1"/>
    <xf numFmtId="0" fontId="7" fillId="0" borderId="4" xfId="13" applyFont="1" applyBorder="1" applyAlignment="1">
      <alignment horizontal="center" vertical="center" wrapText="1"/>
    </xf>
    <xf numFmtId="0" fontId="27" fillId="0" borderId="5" xfId="16" applyFont="1" applyFill="1" applyBorder="1" applyAlignment="1">
      <alignment vertical="top" wrapText="1"/>
    </xf>
    <xf numFmtId="0" fontId="7" fillId="0" borderId="5" xfId="16" applyFont="1" applyFill="1" applyBorder="1" applyAlignment="1">
      <alignment vertical="top" wrapText="1"/>
    </xf>
    <xf numFmtId="0" fontId="27" fillId="0" borderId="5" xfId="17" applyFont="1" applyBorder="1" applyAlignment="1">
      <alignment vertical="top"/>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7" fillId="3" borderId="2" xfId="15" applyFont="1" applyFill="1" applyBorder="1" applyAlignment="1">
      <alignment horizontal="centerContinuous" vertical="center"/>
    </xf>
    <xf numFmtId="0" fontId="7" fillId="3" borderId="2" xfId="15" applyFont="1" applyFill="1" applyBorder="1" applyAlignment="1">
      <alignment horizontal="centerContinuous" vertical="center" wrapText="1"/>
    </xf>
    <xf numFmtId="0" fontId="7" fillId="3" borderId="3" xfId="15" applyFont="1" applyFill="1" applyBorder="1" applyAlignment="1">
      <alignment horizontal="centerContinuous" vertical="center" wrapText="1"/>
    </xf>
    <xf numFmtId="49" fontId="7" fillId="0" borderId="4" xfId="1" applyNumberFormat="1" applyFont="1" applyBorder="1" applyAlignment="1">
      <alignment horizontal="center" vertical="center" wrapText="1"/>
    </xf>
    <xf numFmtId="49" fontId="27" fillId="0" borderId="0" xfId="16" applyNumberFormat="1" applyFont="1" applyFill="1" applyBorder="1" applyAlignment="1">
      <alignment horizontal="left" vertical="top"/>
    </xf>
    <xf numFmtId="49" fontId="7" fillId="0" borderId="0" xfId="16" applyNumberFormat="1" applyFont="1" applyFill="1" applyBorder="1" applyAlignment="1">
      <alignment horizontal="left" vertical="top"/>
    </xf>
    <xf numFmtId="0" fontId="27" fillId="0" borderId="0" xfId="17" applyFont="1" applyBorder="1" applyAlignment="1">
      <alignment horizontal="left" vertical="top"/>
    </xf>
    <xf numFmtId="49" fontId="27" fillId="0" borderId="0" xfId="16" applyNumberFormat="1" applyFont="1" applyFill="1" applyBorder="1" applyAlignment="1">
      <alignment horizontal="left" vertical="top" wrapText="1"/>
    </xf>
    <xf numFmtId="49" fontId="7" fillId="0" borderId="0" xfId="13" applyNumberFormat="1" applyFont="1" applyBorder="1" applyAlignment="1">
      <alignment horizontal="left" vertical="center" wrapText="1"/>
    </xf>
    <xf numFmtId="0" fontId="23" fillId="0" borderId="0" xfId="1" applyNumberFormat="1" applyFont="1" applyAlignment="1">
      <alignment vertical="center"/>
    </xf>
    <xf numFmtId="0" fontId="24" fillId="0" borderId="0" xfId="9" applyFont="1" applyAlignment="1"/>
    <xf numFmtId="0" fontId="29" fillId="0" borderId="0" xfId="1" applyNumberFormat="1" applyFont="1" applyAlignment="1">
      <alignment horizontal="right" vertical="center"/>
    </xf>
    <xf numFmtId="0" fontId="30" fillId="0" borderId="0" xfId="9" applyFont="1" applyAlignment="1">
      <alignment horizontal="right"/>
    </xf>
    <xf numFmtId="0" fontId="0" fillId="0" borderId="0" xfId="0" applyAlignment="1">
      <alignment wrapText="1"/>
    </xf>
    <xf numFmtId="0" fontId="0" fillId="0" borderId="0" xfId="0" applyAlignment="1">
      <alignment vertical="top"/>
    </xf>
    <xf numFmtId="168" fontId="7" fillId="0" borderId="0" xfId="16" applyNumberFormat="1" applyFont="1" applyAlignment="1">
      <alignment vertical="top"/>
    </xf>
    <xf numFmtId="0" fontId="7" fillId="0" borderId="5" xfId="15" applyFont="1" applyBorder="1" applyAlignment="1">
      <alignment horizontal="left"/>
    </xf>
    <xf numFmtId="0" fontId="7" fillId="0" borderId="5" xfId="15" applyFont="1" applyFill="1" applyBorder="1" applyAlignment="1">
      <alignment horizontal="left"/>
    </xf>
    <xf numFmtId="0" fontId="7" fillId="0" borderId="5" xfId="14" applyFont="1" applyBorder="1" applyAlignment="1">
      <alignment horizontal="left"/>
    </xf>
    <xf numFmtId="0" fontId="7" fillId="0" borderId="5" xfId="14" applyFont="1" applyFill="1" applyBorder="1" applyAlignment="1">
      <alignment horizontal="left"/>
    </xf>
    <xf numFmtId="0" fontId="28" fillId="0" borderId="5" xfId="15" applyFont="1" applyBorder="1" applyAlignment="1">
      <alignment horizontal="left"/>
    </xf>
    <xf numFmtId="0" fontId="7" fillId="0" borderId="5" xfId="1" applyFont="1" applyBorder="1" applyAlignment="1">
      <alignment horizontal="left"/>
    </xf>
    <xf numFmtId="168" fontId="7" fillId="0" borderId="0" xfId="15" applyNumberFormat="1" applyFont="1"/>
    <xf numFmtId="168" fontId="7" fillId="0" borderId="0" xfId="15" applyNumberFormat="1" applyFont="1" applyBorder="1" applyAlignment="1">
      <alignment horizontal="right"/>
    </xf>
    <xf numFmtId="168" fontId="7" fillId="0" borderId="0" xfId="14" applyNumberFormat="1" applyFont="1" applyBorder="1"/>
    <xf numFmtId="168" fontId="28" fillId="0" borderId="0" xfId="15" applyNumberFormat="1" applyFont="1"/>
    <xf numFmtId="168" fontId="7" fillId="0" borderId="0" xfId="1" applyNumberFormat="1" applyFont="1"/>
    <xf numFmtId="168" fontId="7" fillId="0" borderId="0" xfId="1" applyNumberFormat="1" applyFont="1" applyBorder="1"/>
    <xf numFmtId="168" fontId="7" fillId="0" borderId="0" xfId="15" applyNumberFormat="1" applyFont="1" applyAlignment="1">
      <alignment horizontal="right"/>
    </xf>
    <xf numFmtId="169" fontId="7" fillId="0" borderId="0" xfId="15" applyNumberFormat="1" applyFont="1"/>
    <xf numFmtId="169" fontId="28" fillId="0" borderId="0" xfId="15" applyNumberFormat="1" applyFont="1"/>
    <xf numFmtId="0" fontId="28" fillId="0" borderId="6" xfId="1" applyFont="1" applyBorder="1" applyAlignment="1">
      <alignment horizontal="left"/>
    </xf>
    <xf numFmtId="168" fontId="28" fillId="0" borderId="7" xfId="1" applyNumberFormat="1" applyFont="1" applyBorder="1"/>
    <xf numFmtId="0" fontId="19" fillId="0" borderId="0" xfId="16" applyFont="1" applyBorder="1" applyAlignment="1">
      <alignment horizontal="center" vertical="center" wrapText="1"/>
    </xf>
    <xf numFmtId="0" fontId="19" fillId="0" borderId="7" xfId="16" applyFont="1" applyBorder="1" applyAlignment="1">
      <alignment horizontal="center" vertical="center" wrapText="1"/>
    </xf>
    <xf numFmtId="0" fontId="8" fillId="0" borderId="0" xfId="0" applyFont="1"/>
    <xf numFmtId="0" fontId="32" fillId="0" borderId="0" xfId="16" applyFont="1"/>
    <xf numFmtId="0" fontId="32" fillId="0" borderId="0" xfId="16" applyFont="1" applyAlignment="1">
      <alignment horizontal="right"/>
    </xf>
    <xf numFmtId="0" fontId="32" fillId="0" borderId="0" xfId="16" applyFont="1" applyAlignment="1">
      <alignment horizontal="center"/>
    </xf>
    <xf numFmtId="0" fontId="33" fillId="0" borderId="0" xfId="15" applyFont="1" applyAlignment="1"/>
    <xf numFmtId="0" fontId="34" fillId="0" borderId="0" xfId="1" applyFont="1" applyAlignment="1"/>
    <xf numFmtId="0" fontId="33" fillId="0" borderId="0" xfId="1" applyFont="1"/>
    <xf numFmtId="0" fontId="7" fillId="0" borderId="6" xfId="16" applyFont="1" applyFill="1" applyBorder="1" applyAlignment="1">
      <alignment vertical="top" wrapText="1"/>
    </xf>
    <xf numFmtId="0" fontId="27" fillId="0" borderId="5" xfId="16" applyFont="1" applyFill="1" applyBorder="1" applyAlignment="1">
      <alignment wrapText="1"/>
    </xf>
    <xf numFmtId="0" fontId="25" fillId="3" borderId="2" xfId="0" applyFont="1" applyFill="1" applyBorder="1" applyAlignment="1">
      <alignment horizontal="center" vertical="center"/>
    </xf>
    <xf numFmtId="168" fontId="7" fillId="0" borderId="0" xfId="17" applyNumberFormat="1" applyFont="1" applyFill="1" applyBorder="1" applyAlignment="1">
      <alignment horizontal="right"/>
    </xf>
    <xf numFmtId="168" fontId="7" fillId="0" borderId="0" xfId="16" applyNumberFormat="1" applyFont="1" applyBorder="1" applyAlignment="1"/>
    <xf numFmtId="168" fontId="27" fillId="0" borderId="0" xfId="17" applyNumberFormat="1" applyFont="1" applyFill="1" applyBorder="1" applyAlignment="1">
      <alignment horizontal="right"/>
    </xf>
    <xf numFmtId="168" fontId="27" fillId="0" borderId="0" xfId="16" applyNumberFormat="1" applyFont="1" applyBorder="1" applyAlignment="1"/>
    <xf numFmtId="168" fontId="7" fillId="0" borderId="0" xfId="16" applyNumberFormat="1" applyFont="1" applyAlignment="1"/>
    <xf numFmtId="168" fontId="7" fillId="0" borderId="0" xfId="17" applyNumberFormat="1" applyFont="1" applyAlignment="1">
      <alignment horizontal="right"/>
    </xf>
    <xf numFmtId="168" fontId="7" fillId="0" borderId="7" xfId="17" applyNumberFormat="1" applyFont="1" applyBorder="1" applyAlignment="1">
      <alignment horizontal="right"/>
    </xf>
    <xf numFmtId="168" fontId="7" fillId="0" borderId="7" xfId="16" applyNumberFormat="1" applyFont="1" applyBorder="1" applyAlignment="1"/>
    <xf numFmtId="169" fontId="7" fillId="0" borderId="0" xfId="16" applyNumberFormat="1" applyFont="1" applyBorder="1" applyAlignment="1"/>
    <xf numFmtId="169" fontId="27" fillId="0" borderId="0" xfId="16" applyNumberFormat="1" applyFont="1" applyBorder="1" applyAlignment="1"/>
    <xf numFmtId="169" fontId="7" fillId="0" borderId="0" xfId="16" applyNumberFormat="1" applyFont="1" applyAlignment="1"/>
    <xf numFmtId="169" fontId="7" fillId="0" borderId="7" xfId="16" applyNumberFormat="1" applyFont="1" applyBorder="1" applyAlignment="1"/>
    <xf numFmtId="168" fontId="28" fillId="0" borderId="11" xfId="1" applyNumberFormat="1" applyFont="1" applyBorder="1"/>
    <xf numFmtId="169" fontId="28" fillId="0" borderId="7" xfId="15" applyNumberFormat="1" applyFont="1" applyBorder="1"/>
    <xf numFmtId="169" fontId="7" fillId="0" borderId="0" xfId="12" applyNumberFormat="1" applyFont="1" applyFill="1" applyBorder="1" applyAlignment="1">
      <alignment horizontal="right"/>
    </xf>
    <xf numFmtId="168" fontId="7" fillId="0" borderId="0" xfId="12" applyNumberFormat="1" applyFont="1" applyFill="1" applyBorder="1" applyAlignment="1">
      <alignment horizontal="right"/>
    </xf>
    <xf numFmtId="0" fontId="0" fillId="0" borderId="0" xfId="0" applyFill="1"/>
    <xf numFmtId="0" fontId="27" fillId="0" borderId="5" xfId="17" applyFont="1" applyBorder="1" applyAlignment="1">
      <alignment vertical="top" wrapText="1"/>
    </xf>
    <xf numFmtId="0" fontId="25" fillId="0" borderId="0" xfId="0" applyFont="1" applyAlignment="1">
      <alignment wrapText="1"/>
    </xf>
    <xf numFmtId="49" fontId="7" fillId="2" borderId="2" xfId="13" quotePrefix="1" applyNumberFormat="1" applyFont="1" applyFill="1" applyBorder="1" applyAlignment="1">
      <alignment horizontal="center" vertical="center" wrapText="1"/>
    </xf>
    <xf numFmtId="43" fontId="7" fillId="3" borderId="2" xfId="13" quotePrefix="1" applyNumberFormat="1" applyFont="1" applyFill="1" applyBorder="1" applyAlignment="1">
      <alignment horizontal="center" vertical="center"/>
    </xf>
    <xf numFmtId="0" fontId="7" fillId="0" borderId="0" xfId="17" applyFont="1" applyBorder="1" applyAlignment="1">
      <alignment horizontal="left" vertical="top"/>
    </xf>
    <xf numFmtId="49" fontId="7" fillId="0" borderId="0" xfId="16" applyNumberFormat="1" applyFont="1" applyFill="1" applyBorder="1" applyAlignment="1">
      <alignment horizontal="left" vertical="top" wrapText="1"/>
    </xf>
    <xf numFmtId="49" fontId="7" fillId="0" borderId="7" xfId="16" applyNumberFormat="1" applyFont="1" applyFill="1" applyBorder="1" applyAlignment="1">
      <alignment horizontal="left" vertical="top" wrapText="1"/>
    </xf>
    <xf numFmtId="0" fontId="19" fillId="0" borderId="0" xfId="16" applyFont="1" applyBorder="1" applyAlignment="1">
      <alignment horizontal="center" vertical="center" wrapText="1"/>
    </xf>
    <xf numFmtId="0" fontId="28" fillId="0" borderId="0" xfId="1" applyFont="1" applyBorder="1" applyAlignment="1">
      <alignment horizontal="left"/>
    </xf>
    <xf numFmtId="168" fontId="28" fillId="0" borderId="0" xfId="1" applyNumberFormat="1" applyFont="1" applyBorder="1"/>
    <xf numFmtId="169" fontId="28" fillId="0" borderId="0" xfId="15" applyNumberFormat="1" applyFont="1" applyBorder="1"/>
    <xf numFmtId="49" fontId="7" fillId="3" borderId="2" xfId="13"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0" fontId="7" fillId="3" borderId="2" xfId="13" applyFont="1" applyFill="1" applyBorder="1" applyAlignment="1">
      <alignment horizontal="center" vertical="center" wrapText="1"/>
    </xf>
    <xf numFmtId="49" fontId="7" fillId="3" borderId="3" xfId="13" quotePrefix="1" applyNumberFormat="1" applyFont="1" applyFill="1" applyBorder="1" applyAlignment="1">
      <alignment horizontal="center" vertical="center"/>
    </xf>
    <xf numFmtId="49" fontId="7" fillId="2" borderId="3" xfId="13" quotePrefix="1" applyNumberFormat="1" applyFont="1" applyFill="1" applyBorder="1" applyAlignment="1">
      <alignment horizontal="center" vertical="center"/>
    </xf>
    <xf numFmtId="49" fontId="27" fillId="0" borderId="0" xfId="19" applyNumberFormat="1" applyFont="1" applyFill="1" applyBorder="1" applyAlignment="1">
      <alignment horizontal="left" vertical="top"/>
    </xf>
    <xf numFmtId="170" fontId="27" fillId="0" borderId="0" xfId="0" applyNumberFormat="1" applyFont="1" applyAlignment="1">
      <alignment horizontal="right"/>
    </xf>
    <xf numFmtId="49" fontId="7" fillId="0" borderId="0" xfId="19" applyNumberFormat="1" applyFont="1" applyFill="1" applyBorder="1" applyAlignment="1">
      <alignment horizontal="left" vertical="top"/>
    </xf>
    <xf numFmtId="0" fontId="7" fillId="0" borderId="5" xfId="19" applyFont="1" applyFill="1" applyBorder="1" applyAlignment="1">
      <alignment vertical="top" wrapText="1"/>
    </xf>
    <xf numFmtId="169" fontId="7" fillId="0" borderId="0" xfId="17" applyNumberFormat="1" applyFont="1" applyFill="1" applyBorder="1" applyAlignment="1">
      <alignment horizontal="right"/>
    </xf>
    <xf numFmtId="169" fontId="27" fillId="0" borderId="0" xfId="17" applyNumberFormat="1" applyFont="1" applyFill="1" applyBorder="1" applyAlignment="1">
      <alignment horizontal="right"/>
    </xf>
    <xf numFmtId="49" fontId="27" fillId="0" borderId="0" xfId="19" applyNumberFormat="1" applyFont="1" applyFill="1" applyBorder="1" applyAlignment="1">
      <alignment horizontal="left" vertical="top" wrapText="1"/>
    </xf>
    <xf numFmtId="0" fontId="27" fillId="0" borderId="5" xfId="19" applyFont="1" applyFill="1" applyBorder="1" applyAlignment="1">
      <alignment wrapText="1"/>
    </xf>
    <xf numFmtId="168" fontId="7" fillId="0" borderId="0" xfId="19" applyNumberFormat="1" applyFont="1" applyAlignment="1"/>
    <xf numFmtId="168" fontId="7" fillId="0" borderId="13" xfId="17" applyNumberFormat="1" applyFont="1" applyBorder="1" applyAlignment="1">
      <alignment horizontal="right"/>
    </xf>
    <xf numFmtId="168" fontId="7" fillId="0" borderId="0" xfId="17" applyNumberFormat="1" applyFont="1" applyBorder="1" applyAlignment="1">
      <alignment horizontal="right"/>
    </xf>
    <xf numFmtId="169" fontId="7" fillId="0" borderId="0" xfId="17" applyNumberFormat="1" applyFont="1" applyBorder="1" applyAlignment="1">
      <alignment horizontal="right"/>
    </xf>
    <xf numFmtId="168" fontId="7" fillId="0" borderId="11" xfId="17" applyNumberFormat="1" applyFont="1" applyBorder="1" applyAlignment="1">
      <alignment horizontal="right"/>
    </xf>
    <xf numFmtId="169" fontId="7" fillId="0" borderId="7" xfId="17" applyNumberFormat="1" applyFont="1" applyBorder="1" applyAlignment="1">
      <alignment horizontal="right"/>
    </xf>
    <xf numFmtId="0" fontId="7" fillId="3" borderId="2" xfId="19" applyFont="1" applyFill="1" applyBorder="1" applyAlignment="1">
      <alignment horizontal="centerContinuous" vertical="center" wrapText="1"/>
    </xf>
    <xf numFmtId="0" fontId="7" fillId="3" borderId="2" xfId="19" applyFont="1" applyFill="1" applyBorder="1" applyAlignment="1">
      <alignment horizontal="center" vertical="center" wrapText="1"/>
    </xf>
    <xf numFmtId="0" fontId="7" fillId="2" borderId="3" xfId="19" applyFont="1" applyFill="1" applyBorder="1" applyAlignment="1">
      <alignment horizontal="center" vertical="center"/>
    </xf>
    <xf numFmtId="0" fontId="7" fillId="0" borderId="4" xfId="19" applyFont="1" applyBorder="1" applyAlignment="1">
      <alignment horizontal="center" vertical="top" wrapText="1"/>
    </xf>
    <xf numFmtId="166" fontId="7" fillId="0" borderId="0" xfId="19" applyNumberFormat="1" applyFont="1" applyBorder="1" applyAlignment="1">
      <alignment horizontal="center" vertical="center" wrapText="1"/>
    </xf>
    <xf numFmtId="0" fontId="7" fillId="0" borderId="0" xfId="19" applyFont="1" applyBorder="1" applyAlignment="1">
      <alignment horizontal="center" vertical="center" wrapText="1"/>
    </xf>
    <xf numFmtId="0" fontId="7" fillId="0" borderId="5" xfId="19" applyFont="1" applyBorder="1" applyAlignment="1">
      <alignment vertical="top" wrapText="1"/>
    </xf>
    <xf numFmtId="168" fontId="7" fillId="0" borderId="0" xfId="19" applyNumberFormat="1" applyFont="1" applyAlignment="1">
      <alignment vertical="top"/>
    </xf>
    <xf numFmtId="169" fontId="7" fillId="0" borderId="0" xfId="19" applyNumberFormat="1" applyFont="1" applyAlignment="1">
      <alignment vertical="top"/>
    </xf>
    <xf numFmtId="0" fontId="27" fillId="0" borderId="6" xfId="19" applyFont="1" applyBorder="1" applyAlignment="1">
      <alignment vertical="top" wrapText="1"/>
    </xf>
    <xf numFmtId="168" fontId="27" fillId="0" borderId="7" xfId="19" applyNumberFormat="1" applyFont="1" applyBorder="1" applyAlignment="1">
      <alignment vertical="top"/>
    </xf>
    <xf numFmtId="169" fontId="27" fillId="0" borderId="7" xfId="19" applyNumberFormat="1" applyFont="1" applyBorder="1" applyAlignment="1">
      <alignment vertical="top"/>
    </xf>
    <xf numFmtId="0" fontId="6" fillId="0" borderId="0" xfId="19" applyFont="1" applyFill="1" applyAlignment="1">
      <alignment vertical="top"/>
    </xf>
    <xf numFmtId="0" fontId="0" fillId="0" borderId="0" xfId="0" applyAlignment="1">
      <alignment horizontal="center" vertical="center"/>
    </xf>
    <xf numFmtId="169" fontId="27" fillId="0" borderId="11" xfId="19" applyNumberFormat="1" applyFont="1" applyBorder="1" applyAlignment="1">
      <alignment vertical="top"/>
    </xf>
    <xf numFmtId="0" fontId="26" fillId="0" borderId="0" xfId="1" applyFont="1"/>
    <xf numFmtId="169" fontId="7" fillId="0" borderId="0" xfId="1" applyNumberFormat="1" applyFont="1" applyAlignment="1">
      <alignment horizontal="right"/>
    </xf>
    <xf numFmtId="168" fontId="28" fillId="0" borderId="13" xfId="1" applyNumberFormat="1" applyFont="1" applyBorder="1"/>
    <xf numFmtId="0" fontId="28" fillId="0" borderId="5" xfId="1" applyFont="1" applyBorder="1" applyAlignment="1">
      <alignment horizontal="left"/>
    </xf>
    <xf numFmtId="0" fontId="0" fillId="0" borderId="0" xfId="0"/>
    <xf numFmtId="0" fontId="4" fillId="0" borderId="0" xfId="0" applyFont="1" applyAlignment="1"/>
    <xf numFmtId="169" fontId="27" fillId="0" borderId="0" xfId="12" applyNumberFormat="1" applyFont="1" applyFill="1" applyBorder="1" applyAlignment="1">
      <alignment horizontal="right"/>
    </xf>
    <xf numFmtId="169" fontId="7" fillId="0" borderId="0" xfId="0" applyNumberFormat="1" applyFont="1" applyAlignment="1">
      <alignment horizontal="right"/>
    </xf>
    <xf numFmtId="168" fontId="7" fillId="0" borderId="0" xfId="0" applyNumberFormat="1" applyFont="1" applyAlignment="1">
      <alignment horizontal="right"/>
    </xf>
    <xf numFmtId="169" fontId="25" fillId="0" borderId="0" xfId="0" applyNumberFormat="1" applyFont="1"/>
    <xf numFmtId="0" fontId="3" fillId="0" borderId="0" xfId="0" applyFont="1" applyAlignment="1">
      <alignment horizontal="right"/>
    </xf>
    <xf numFmtId="0" fontId="3" fillId="0" borderId="0" xfId="0" applyFont="1"/>
    <xf numFmtId="0" fontId="3" fillId="0" borderId="0" xfId="0" applyFont="1" applyAlignment="1">
      <alignment wrapText="1"/>
    </xf>
    <xf numFmtId="0" fontId="37"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167" fontId="3" fillId="0" borderId="0" xfId="0" applyNumberFormat="1" applyFont="1" applyAlignment="1"/>
    <xf numFmtId="167" fontId="3" fillId="0" borderId="0" xfId="0" applyNumberFormat="1" applyFont="1" applyAlignment="1">
      <alignment horizontal="center"/>
    </xf>
    <xf numFmtId="0" fontId="3" fillId="0" borderId="0" xfId="0" applyFont="1" applyAlignment="1">
      <alignment vertical="top"/>
    </xf>
    <xf numFmtId="0" fontId="3" fillId="0" borderId="0" xfId="0" applyFont="1" applyAlignment="1">
      <alignment horizontal="left" wrapText="1"/>
    </xf>
    <xf numFmtId="0" fontId="3" fillId="0" borderId="0" xfId="0" applyNumberFormat="1" applyFont="1" applyAlignment="1">
      <alignment horizontal="left"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27" fillId="0" borderId="0" xfId="16" applyNumberFormat="1" applyFont="1" applyFill="1" applyBorder="1" applyAlignment="1">
      <alignment horizontal="left" wrapText="1"/>
    </xf>
    <xf numFmtId="0" fontId="7" fillId="0" borderId="5" xfId="16" applyFont="1" applyFill="1" applyBorder="1" applyAlignment="1">
      <alignment wrapText="1"/>
    </xf>
    <xf numFmtId="49" fontId="27" fillId="0" borderId="7" xfId="16" applyNumberFormat="1" applyFont="1" applyFill="1" applyBorder="1" applyAlignment="1">
      <alignment horizontal="left" wrapText="1"/>
    </xf>
    <xf numFmtId="0" fontId="7" fillId="0" borderId="6" xfId="16" applyFont="1" applyFill="1" applyBorder="1" applyAlignment="1">
      <alignment wrapText="1"/>
    </xf>
    <xf numFmtId="0" fontId="7" fillId="0" borderId="5" xfId="17" applyFont="1" applyBorder="1" applyAlignment="1"/>
    <xf numFmtId="49" fontId="7" fillId="0" borderId="0" xfId="19" applyNumberFormat="1" applyFont="1" applyFill="1" applyBorder="1" applyAlignment="1">
      <alignment horizontal="left" wrapText="1"/>
    </xf>
    <xf numFmtId="0" fontId="7" fillId="0" borderId="5" xfId="19" applyFont="1" applyFill="1" applyBorder="1" applyAlignment="1">
      <alignment wrapText="1"/>
    </xf>
    <xf numFmtId="49" fontId="7" fillId="0" borderId="7" xfId="19" applyNumberFormat="1" applyFont="1" applyFill="1" applyBorder="1" applyAlignment="1">
      <alignment horizontal="left" wrapText="1"/>
    </xf>
    <xf numFmtId="0" fontId="7" fillId="0" borderId="6" xfId="19" applyFont="1" applyFill="1" applyBorder="1" applyAlignment="1">
      <alignment wrapText="1"/>
    </xf>
    <xf numFmtId="0" fontId="27" fillId="0" borderId="5" xfId="19" applyFont="1" applyFill="1" applyBorder="1" applyAlignment="1">
      <alignment vertical="top" wrapText="1"/>
    </xf>
    <xf numFmtId="0" fontId="4" fillId="0" borderId="0" xfId="9" applyFont="1" applyAlignment="1">
      <alignment horizontal="left"/>
    </xf>
    <xf numFmtId="0" fontId="5" fillId="0" borderId="0" xfId="9" applyFont="1"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18" fillId="0" borderId="0" xfId="10" applyAlignment="1">
      <alignment horizontal="left" wrapText="1"/>
    </xf>
    <xf numFmtId="0" fontId="5" fillId="0" borderId="0" xfId="9" applyFont="1" applyAlignment="1">
      <alignment horizontal="left"/>
    </xf>
    <xf numFmtId="0" fontId="16" fillId="0" borderId="0" xfId="9" applyFont="1" applyAlignment="1">
      <alignment horizontal="left"/>
    </xf>
    <xf numFmtId="0" fontId="17" fillId="0" borderId="0" xfId="9" applyFont="1" applyAlignment="1">
      <alignment horizontal="left"/>
    </xf>
    <xf numFmtId="0" fontId="12" fillId="0" borderId="0" xfId="9" applyFont="1" applyAlignment="1">
      <alignment horizontal="left"/>
    </xf>
    <xf numFmtId="0" fontId="14" fillId="0" borderId="0" xfId="1" applyFont="1" applyAlignment="1">
      <alignment horizontal="right" vertical="center"/>
    </xf>
    <xf numFmtId="0" fontId="12" fillId="0" borderId="0" xfId="9" applyFont="1" applyAlignment="1">
      <alignment horizontal="right"/>
    </xf>
    <xf numFmtId="0" fontId="10" fillId="0" borderId="0" xfId="9" applyFont="1"/>
    <xf numFmtId="0" fontId="13" fillId="0" borderId="0" xfId="9" applyFont="1" applyAlignment="1">
      <alignment horizontal="right" vertical="center"/>
    </xf>
    <xf numFmtId="0" fontId="12" fillId="0" borderId="0" xfId="9" applyFont="1" applyAlignment="1">
      <alignment horizontal="right" vertical="center"/>
    </xf>
    <xf numFmtId="0" fontId="4" fillId="0" borderId="0" xfId="9" applyFont="1" applyAlignment="1">
      <alignment horizontal="left"/>
    </xf>
    <xf numFmtId="0" fontId="18" fillId="0" borderId="0" xfId="10"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5" fillId="0" borderId="0" xfId="9" applyFont="1" applyAlignment="1">
      <alignment horizontal="left" wrapText="1"/>
    </xf>
    <xf numFmtId="0" fontId="0" fillId="0" borderId="0" xfId="9" applyFont="1" applyAlignment="1">
      <alignment horizontal="left" wrapText="1"/>
    </xf>
    <xf numFmtId="0" fontId="16" fillId="0" borderId="0" xfId="9" applyFont="1" applyAlignment="1">
      <alignment horizontal="left"/>
    </xf>
    <xf numFmtId="0" fontId="17" fillId="0" borderId="0" xfId="9" applyFont="1" applyAlignment="1">
      <alignment horizontal="left"/>
    </xf>
    <xf numFmtId="0" fontId="12" fillId="0" borderId="0" xfId="9" applyFont="1" applyAlignment="1">
      <alignment horizontal="left"/>
    </xf>
    <xf numFmtId="0" fontId="5" fillId="0" borderId="0" xfId="9" applyFont="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17" fillId="0" borderId="0" xfId="0" applyFont="1" applyAlignment="1">
      <alignment horizontal="left"/>
    </xf>
    <xf numFmtId="0" fontId="2" fillId="0" borderId="0" xfId="0" applyNumberFormat="1" applyFont="1" applyAlignment="1">
      <alignment horizontal="left" vertical="top" wrapText="1"/>
    </xf>
    <xf numFmtId="0" fontId="3" fillId="0" borderId="0" xfId="0" applyNumberFormat="1" applyFont="1" applyAlignment="1">
      <alignment horizontal="left" vertical="top" wrapText="1"/>
    </xf>
    <xf numFmtId="49" fontId="7" fillId="2" borderId="2" xfId="13" applyNumberFormat="1" applyFont="1" applyFill="1" applyBorder="1" applyAlignment="1">
      <alignment horizontal="center" vertical="center" wrapText="1"/>
    </xf>
    <xf numFmtId="49" fontId="19" fillId="0" borderId="0" xfId="13" applyNumberFormat="1" applyFont="1" applyAlignment="1">
      <alignment horizontal="center" vertical="center" wrapText="1"/>
    </xf>
    <xf numFmtId="49" fontId="7" fillId="2" borderId="12" xfId="13" applyNumberFormat="1" applyFont="1" applyFill="1" applyBorder="1" applyAlignment="1">
      <alignment horizontal="center" vertical="center" wrapText="1"/>
    </xf>
    <xf numFmtId="49" fontId="7" fillId="2" borderId="11" xfId="13" applyNumberFormat="1" applyFont="1" applyFill="1" applyBorder="1" applyAlignment="1">
      <alignment horizontal="center" vertical="center" wrapText="1"/>
    </xf>
    <xf numFmtId="49" fontId="7" fillId="2" borderId="2" xfId="13" quotePrefix="1" applyNumberFormat="1" applyFont="1" applyFill="1" applyBorder="1" applyAlignment="1">
      <alignment horizontal="center" vertical="center"/>
    </xf>
    <xf numFmtId="49" fontId="7" fillId="2" borderId="4" xfId="13" applyNumberFormat="1" applyFont="1" applyFill="1" applyBorder="1" applyAlignment="1">
      <alignment horizontal="center" vertical="center" wrapText="1"/>
    </xf>
    <xf numFmtId="49" fontId="7" fillId="2" borderId="5" xfId="13" applyNumberFormat="1" applyFont="1" applyFill="1" applyBorder="1" applyAlignment="1">
      <alignment horizontal="center" vertical="center" wrapText="1"/>
    </xf>
    <xf numFmtId="49" fontId="7" fillId="2" borderId="6" xfId="13" applyNumberFormat="1" applyFont="1" applyFill="1" applyBorder="1" applyAlignment="1">
      <alignment horizontal="center" vertical="center" wrapText="1"/>
    </xf>
    <xf numFmtId="0" fontId="7" fillId="2" borderId="8" xfId="13" applyFont="1" applyFill="1" applyBorder="1" applyAlignment="1">
      <alignment horizontal="center" vertical="center" wrapText="1"/>
    </xf>
    <xf numFmtId="0" fontId="7" fillId="2" borderId="9" xfId="13" applyFont="1" applyFill="1" applyBorder="1" applyAlignment="1">
      <alignment horizontal="center" vertical="center" wrapText="1"/>
    </xf>
    <xf numFmtId="0" fontId="7" fillId="2" borderId="10" xfId="13" applyFont="1" applyFill="1" applyBorder="1" applyAlignment="1">
      <alignment horizontal="center" vertical="center" wrapText="1"/>
    </xf>
    <xf numFmtId="49" fontId="7" fillId="3" borderId="4" xfId="13" applyNumberFormat="1" applyFont="1" applyFill="1" applyBorder="1" applyAlignment="1">
      <alignment horizontal="center" vertical="center" wrapText="1"/>
    </xf>
    <xf numFmtId="49" fontId="7" fillId="3" borderId="5" xfId="13" applyNumberFormat="1" applyFont="1" applyFill="1" applyBorder="1" applyAlignment="1">
      <alignment horizontal="center" vertical="center" wrapText="1"/>
    </xf>
    <xf numFmtId="49" fontId="7" fillId="3" borderId="6" xfId="13" applyNumberFormat="1" applyFont="1" applyFill="1" applyBorder="1" applyAlignment="1">
      <alignment horizontal="center" vertical="center" wrapText="1"/>
    </xf>
    <xf numFmtId="49" fontId="7" fillId="3" borderId="8" xfId="13" applyNumberFormat="1" applyFont="1" applyFill="1" applyBorder="1" applyAlignment="1">
      <alignment horizontal="center" vertical="center" wrapText="1"/>
    </xf>
    <xf numFmtId="49" fontId="7" fillId="3" borderId="9" xfId="13" applyNumberFormat="1" applyFont="1" applyFill="1" applyBorder="1" applyAlignment="1">
      <alignment horizontal="center" vertical="center" wrapText="1"/>
    </xf>
    <xf numFmtId="49" fontId="7" fillId="3" borderId="10" xfId="13" applyNumberFormat="1" applyFont="1" applyFill="1" applyBorder="1" applyAlignment="1">
      <alignment horizontal="center" vertical="center" wrapText="1"/>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49" fontId="7" fillId="3" borderId="3" xfId="13" applyNumberFormat="1" applyFont="1" applyFill="1" applyBorder="1" applyAlignment="1">
      <alignment horizontal="center" vertical="center" wrapText="1"/>
    </xf>
    <xf numFmtId="49" fontId="7" fillId="3" borderId="2" xfId="13" quotePrefix="1" applyNumberFormat="1" applyFont="1" applyFill="1" applyBorder="1" applyAlignment="1">
      <alignment horizontal="center" vertical="center" wrapText="1"/>
    </xf>
    <xf numFmtId="49" fontId="32" fillId="0" borderId="0" xfId="19" applyNumberFormat="1" applyFont="1" applyFill="1" applyBorder="1" applyAlignment="1">
      <alignment horizontal="left" vertical="top"/>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49" fontId="25" fillId="3" borderId="12" xfId="0" applyNumberFormat="1" applyFont="1" applyFill="1" applyBorder="1" applyAlignment="1">
      <alignment horizontal="center" vertical="center" wrapText="1"/>
    </xf>
    <xf numFmtId="49" fontId="25" fillId="3" borderId="11" xfId="0" applyNumberFormat="1"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wrapText="1"/>
    </xf>
    <xf numFmtId="49" fontId="7" fillId="3" borderId="11" xfId="13" applyNumberFormat="1" applyFont="1" applyFill="1" applyBorder="1" applyAlignment="1">
      <alignment horizontal="center" vertical="center" wrapText="1"/>
    </xf>
    <xf numFmtId="44" fontId="19" fillId="0" borderId="0" xfId="18" applyFont="1" applyBorder="1" applyAlignment="1">
      <alignment horizontal="center" vertical="center" wrapText="1"/>
    </xf>
    <xf numFmtId="49" fontId="7" fillId="3" borderId="4" xfId="1" applyNumberFormat="1" applyFont="1" applyFill="1" applyBorder="1" applyAlignment="1">
      <alignment horizontal="left" vertical="center" wrapText="1"/>
    </xf>
    <xf numFmtId="49" fontId="7" fillId="3" borderId="5" xfId="1" applyNumberFormat="1" applyFont="1" applyFill="1" applyBorder="1" applyAlignment="1">
      <alignment horizontal="left" vertical="center" wrapText="1"/>
    </xf>
    <xf numFmtId="49" fontId="7" fillId="3" borderId="6" xfId="1" applyNumberFormat="1" applyFont="1" applyFill="1" applyBorder="1" applyAlignment="1">
      <alignment horizontal="left" vertical="center" wrapText="1"/>
    </xf>
    <xf numFmtId="0" fontId="7" fillId="3" borderId="2" xfId="15"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12" xfId="13" applyFont="1" applyFill="1" applyBorder="1" applyAlignment="1">
      <alignment horizontal="center" vertical="center" wrapText="1"/>
    </xf>
    <xf numFmtId="0" fontId="7" fillId="3" borderId="11" xfId="13" applyFont="1" applyFill="1" applyBorder="1" applyAlignment="1">
      <alignment horizontal="center" vertical="center" wrapText="1"/>
    </xf>
    <xf numFmtId="0" fontId="7" fillId="3" borderId="2" xfId="13" applyFont="1" applyFill="1" applyBorder="1" applyAlignment="1">
      <alignment horizontal="center" vertical="center" wrapText="1"/>
    </xf>
    <xf numFmtId="14" fontId="7" fillId="3" borderId="2" xfId="13" applyNumberFormat="1" applyFont="1" applyFill="1" applyBorder="1" applyAlignment="1">
      <alignment horizontal="center" vertical="center" wrapText="1"/>
    </xf>
    <xf numFmtId="0" fontId="7" fillId="3" borderId="8" xfId="13" applyFont="1" applyFill="1" applyBorder="1" applyAlignment="1">
      <alignment horizontal="center" vertical="center" wrapText="1"/>
    </xf>
    <xf numFmtId="0" fontId="7" fillId="3" borderId="9" xfId="13" applyFont="1" applyFill="1" applyBorder="1" applyAlignment="1">
      <alignment horizontal="center" vertical="center" wrapText="1"/>
    </xf>
    <xf numFmtId="0" fontId="7" fillId="3" borderId="10" xfId="13" applyFont="1" applyFill="1" applyBorder="1" applyAlignment="1">
      <alignment horizontal="center" vertical="center" wrapText="1"/>
    </xf>
    <xf numFmtId="164" fontId="7" fillId="3" borderId="8" xfId="13" applyNumberFormat="1" applyFont="1" applyFill="1" applyBorder="1" applyAlignment="1">
      <alignment horizontal="center" vertical="center" wrapText="1"/>
    </xf>
    <xf numFmtId="164" fontId="7" fillId="3" borderId="10" xfId="13" applyNumberFormat="1" applyFont="1" applyFill="1" applyBorder="1" applyAlignment="1">
      <alignment horizontal="center" vertical="center" wrapText="1"/>
    </xf>
    <xf numFmtId="0" fontId="7" fillId="3" borderId="15" xfId="13" applyFont="1" applyFill="1" applyBorder="1" applyAlignment="1">
      <alignment horizontal="center" vertical="center" wrapText="1"/>
    </xf>
    <xf numFmtId="0" fontId="7" fillId="3" borderId="4" xfId="13" applyFont="1" applyFill="1" applyBorder="1" applyAlignment="1">
      <alignment horizontal="center" vertical="center" wrapText="1"/>
    </xf>
    <xf numFmtId="0" fontId="7" fillId="3" borderId="4" xfId="19" applyFont="1" applyFill="1" applyBorder="1" applyAlignment="1">
      <alignment horizontal="center" vertical="center" wrapText="1"/>
    </xf>
    <xf numFmtId="0" fontId="7" fillId="3" borderId="5" xfId="19" applyFont="1" applyFill="1" applyBorder="1" applyAlignment="1">
      <alignment horizontal="center" vertical="center" wrapText="1"/>
    </xf>
    <xf numFmtId="0" fontId="7" fillId="3" borderId="6" xfId="19" applyFont="1" applyFill="1" applyBorder="1" applyAlignment="1">
      <alignment horizontal="center" vertical="center" wrapText="1"/>
    </xf>
    <xf numFmtId="0" fontId="7" fillId="2" borderId="3" xfId="19" applyFont="1" applyFill="1" applyBorder="1" applyAlignment="1">
      <alignment horizontal="center" vertical="center" wrapText="1"/>
    </xf>
    <xf numFmtId="49" fontId="7" fillId="3" borderId="3" xfId="13" quotePrefix="1" applyNumberFormat="1" applyFont="1" applyFill="1" applyBorder="1" applyAlignment="1">
      <alignment horizontal="center" vertical="center"/>
    </xf>
    <xf numFmtId="49" fontId="7" fillId="3" borderId="14" xfId="13" quotePrefix="1" applyNumberFormat="1" applyFont="1" applyFill="1" applyBorder="1" applyAlignment="1">
      <alignment horizontal="center" vertical="center"/>
    </xf>
    <xf numFmtId="49" fontId="7" fillId="3" borderId="1" xfId="13" quotePrefix="1" applyNumberFormat="1" applyFont="1" applyFill="1" applyBorder="1" applyAlignment="1">
      <alignment horizontal="center" vertical="center"/>
    </xf>
    <xf numFmtId="0" fontId="7" fillId="3" borderId="2" xfId="19" applyFont="1" applyFill="1" applyBorder="1" applyAlignment="1">
      <alignment horizontal="center" vertical="center" wrapText="1"/>
    </xf>
    <xf numFmtId="0" fontId="7" fillId="3" borderId="8" xfId="19" applyFont="1" applyFill="1" applyBorder="1" applyAlignment="1">
      <alignment horizontal="center" vertical="center" wrapText="1"/>
    </xf>
    <xf numFmtId="0" fontId="7" fillId="3" borderId="9" xfId="19" applyFont="1" applyFill="1" applyBorder="1" applyAlignment="1">
      <alignment horizontal="center" vertical="center" wrapText="1"/>
    </xf>
    <xf numFmtId="0" fontId="7" fillId="3" borderId="10" xfId="19" applyFont="1" applyFill="1" applyBorder="1" applyAlignment="1">
      <alignment horizontal="center" vertical="center" wrapText="1"/>
    </xf>
    <xf numFmtId="0" fontId="19" fillId="0" borderId="0" xfId="16" applyFont="1" applyBorder="1" applyAlignment="1">
      <alignment horizontal="center" vertical="center" wrapText="1"/>
    </xf>
    <xf numFmtId="49" fontId="7" fillId="3" borderId="2" xfId="13" quotePrefix="1" applyNumberFormat="1" applyFont="1" applyFill="1" applyBorder="1" applyAlignment="1">
      <alignment horizontal="center" vertical="center"/>
    </xf>
    <xf numFmtId="0" fontId="7" fillId="3" borderId="3" xfId="19" applyFont="1" applyFill="1" applyBorder="1" applyAlignment="1">
      <alignment horizontal="center" vertical="center" wrapText="1"/>
    </xf>
    <xf numFmtId="0" fontId="7" fillId="3" borderId="14" xfId="19" applyFont="1" applyFill="1" applyBorder="1" applyAlignment="1">
      <alignment horizontal="center" vertical="center" wrapText="1"/>
    </xf>
    <xf numFmtId="49" fontId="7" fillId="3" borderId="4"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49" fontId="7" fillId="3" borderId="6" xfId="1" applyNumberFormat="1"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3" xfId="15" applyFont="1" applyFill="1" applyBorder="1" applyAlignment="1">
      <alignment horizontal="center" vertical="center"/>
    </xf>
    <xf numFmtId="0" fontId="7" fillId="3" borderId="14" xfId="15" applyFont="1" applyFill="1" applyBorder="1" applyAlignment="1">
      <alignment horizontal="center" vertical="center"/>
    </xf>
    <xf numFmtId="0" fontId="7" fillId="3" borderId="1" xfId="15" applyFont="1" applyFill="1" applyBorder="1" applyAlignment="1">
      <alignment horizontal="center" vertical="center"/>
    </xf>
    <xf numFmtId="0" fontId="4" fillId="0" borderId="0" xfId="0" applyFont="1" applyAlignment="1">
      <alignment horizontal="center" wrapText="1"/>
    </xf>
  </cellXfs>
  <cellStyles count="22">
    <cellStyle name="Arial, 10pt" xfId="2"/>
    <cellStyle name="Arial, 8pt" xfId="3"/>
    <cellStyle name="Arial, 9pt" xfId="4"/>
    <cellStyle name="Hyperlink" xfId="10" builtinId="8"/>
    <cellStyle name="Hyperlink 2" xfId="11"/>
    <cellStyle name="Standard" xfId="0" builtinId="0"/>
    <cellStyle name="Standard 2" xfId="5"/>
    <cellStyle name="Standard 2 2" xfId="12"/>
    <cellStyle name="Standard 2 2 2" xfId="20"/>
    <cellStyle name="Standard 2 3" xfId="17"/>
    <cellStyle name="Standard 3" xfId="6"/>
    <cellStyle name="Standard 3 2" xfId="7"/>
    <cellStyle name="Standard 4" xfId="8"/>
    <cellStyle name="Standard 5" xfId="9"/>
    <cellStyle name="Standard 6" xfId="13"/>
    <cellStyle name="Standard 6 2" xfId="21"/>
    <cellStyle name="Standard 7" xfId="16"/>
    <cellStyle name="Standard 7 2" xfId="19"/>
    <cellStyle name="Standard_E I 6 - j 2008 H" xfId="1"/>
    <cellStyle name="Standard_E I 6 - j 2008 S" xfId="15"/>
    <cellStyle name="Standard_St.Bericht-Kopf" xfId="14"/>
    <cellStyle name="Währung 2" xfId="18"/>
  </cellStyles>
  <dxfs count="1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21651</xdr:rowOff>
    </xdr:from>
    <xdr:to>
      <xdr:col>6</xdr:col>
      <xdr:colOff>826312</xdr:colOff>
      <xdr:row>4</xdr:row>
      <xdr:rowOff>22225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905375" y="21651"/>
          <a:ext cx="1178737" cy="838774"/>
        </a:xfrm>
        <a:prstGeom prst="rect">
          <a:avLst/>
        </a:prstGeom>
        <a:ln>
          <a:noFill/>
        </a:ln>
      </xdr:spPr>
    </xdr:pic>
    <xdr:clientData/>
  </xdr:twoCellAnchor>
  <xdr:twoCellAnchor editAs="oneCell">
    <xdr:from>
      <xdr:col>0</xdr:col>
      <xdr:colOff>1</xdr:colOff>
      <xdr:row>31</xdr:row>
      <xdr:rowOff>152401</xdr:rowOff>
    </xdr:from>
    <xdr:to>
      <xdr:col>6</xdr:col>
      <xdr:colOff>900332</xdr:colOff>
      <xdr:row>51</xdr:row>
      <xdr:rowOff>133351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6506"/>
          <a:ext cx="6428934" cy="3216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19047</xdr:rowOff>
    </xdr:from>
    <xdr:ext cx="6210300" cy="9686927"/>
    <xdr:sp macro="" textlink="">
      <xdr:nvSpPr>
        <xdr:cNvPr id="2" name="Textfeld 1"/>
        <xdr:cNvSpPr txBox="1"/>
      </xdr:nvSpPr>
      <xdr:spPr>
        <a:xfrm>
          <a:off x="28575" y="19047"/>
          <a:ext cx="6210300"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	Unternehmen des Bergbaus und des 	Verarbeitenden Gewerbes mit 20 und mehr 	tätigen Personen,</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pPr indent="-144000" algn="l" defTabSz="0">
            <a:spcBef>
              <a:spcPts val="400"/>
            </a:spcBef>
            <a:tabLst>
              <a:tab pos="144000" algn="l"/>
            </a:tabLst>
          </a:pPr>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63305</xdr:colOff>
      <xdr:row>62</xdr:row>
      <xdr:rowOff>28574</xdr:rowOff>
    </xdr:from>
    <xdr:to>
      <xdr:col>7</xdr:col>
      <xdr:colOff>666750</xdr:colOff>
      <xdr:row>104</xdr:row>
      <xdr:rowOff>140677</xdr:rowOff>
    </xdr:to>
    <xdr:sp macro="" textlink="">
      <xdr:nvSpPr>
        <xdr:cNvPr id="3" name="Textfeld 2"/>
        <xdr:cNvSpPr txBox="1"/>
      </xdr:nvSpPr>
      <xdr:spPr>
        <a:xfrm>
          <a:off x="63305" y="10058839"/>
          <a:ext cx="6216454" cy="6906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pPr>
            <a:spcBef>
              <a:spcPts val="600"/>
            </a:spcBef>
          </a:pPr>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 </a:t>
          </a: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771300</xdr:colOff>
      <xdr:row>25</xdr:row>
      <xdr:rowOff>0</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394"/>
        <a:stretch/>
      </xdr:blipFill>
      <xdr:spPr bwMode="auto">
        <a:xfrm>
          <a:off x="0" y="485775"/>
          <a:ext cx="6372000" cy="372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161924</xdr:rowOff>
    </xdr:from>
    <xdr:to>
      <xdr:col>7</xdr:col>
      <xdr:colOff>771300</xdr:colOff>
      <xdr:row>57</xdr:row>
      <xdr:rowOff>104775</xdr:rowOff>
    </xdr:to>
    <xdr:pic>
      <xdr:nvPicPr>
        <xdr:cNvPr id="6" name="Grafik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3048"/>
        <a:stretch/>
      </xdr:blipFill>
      <xdr:spPr bwMode="auto">
        <a:xfrm>
          <a:off x="0" y="5353049"/>
          <a:ext cx="6372000" cy="4476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533400</xdr:colOff>
      <xdr:row>27</xdr:row>
      <xdr:rowOff>114300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0"/>
          <a:ext cx="6134100"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38100</xdr:rowOff>
    </xdr:from>
    <xdr:to>
      <xdr:col>7</xdr:col>
      <xdr:colOff>581025</xdr:colOff>
      <xdr:row>58</xdr:row>
      <xdr:rowOff>19050</xdr:rowOff>
    </xdr:to>
    <xdr:pic>
      <xdr:nvPicPr>
        <xdr:cNvPr id="6" name="Grafik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508"/>
        <a:stretch/>
      </xdr:blipFill>
      <xdr:spPr bwMode="auto">
        <a:xfrm>
          <a:off x="0" y="5534025"/>
          <a:ext cx="6181725" cy="41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1200149</xdr:colOff>
      <xdr:row>50</xdr:row>
      <xdr:rowOff>110480</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4350"/>
          <a:ext cx="6315074" cy="78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69" width="12.140625" style="2" customWidth="1"/>
    <col min="70" max="16384" width="11.28515625" style="2"/>
  </cols>
  <sheetData>
    <row r="3" spans="1:7" ht="19.899999999999999" x14ac:dyDescent="0.35">
      <c r="A3" s="220" t="s">
        <v>7</v>
      </c>
      <c r="B3" s="220"/>
      <c r="C3" s="220"/>
      <c r="D3" s="220"/>
    </row>
    <row r="4" spans="1:7" ht="20.25" x14ac:dyDescent="0.3">
      <c r="A4" s="220" t="s">
        <v>8</v>
      </c>
      <c r="B4" s="220"/>
      <c r="C4" s="220"/>
      <c r="D4" s="220"/>
    </row>
    <row r="11" spans="1:7" ht="15.6" x14ac:dyDescent="0.3">
      <c r="A11" s="3"/>
      <c r="F11" s="4"/>
      <c r="G11" s="5"/>
    </row>
    <row r="13" spans="1:7" x14ac:dyDescent="0.25">
      <c r="A13" s="6"/>
    </row>
    <row r="15" spans="1:7" ht="22.7" x14ac:dyDescent="0.25">
      <c r="D15" s="221" t="s">
        <v>9</v>
      </c>
      <c r="E15" s="221"/>
      <c r="F15" s="221"/>
      <c r="G15" s="221"/>
    </row>
    <row r="16" spans="1:7" ht="15.6" x14ac:dyDescent="0.25">
      <c r="D16" s="222" t="s">
        <v>344</v>
      </c>
      <c r="E16" s="222"/>
      <c r="F16" s="222"/>
      <c r="G16" s="222"/>
    </row>
    <row r="18" spans="1:7" ht="31.7" customHeight="1" x14ac:dyDescent="0.25">
      <c r="A18" s="78"/>
      <c r="B18" s="78"/>
      <c r="C18" s="78"/>
      <c r="D18" s="78"/>
      <c r="E18" s="78"/>
      <c r="F18" s="78"/>
      <c r="G18" s="80" t="s">
        <v>257</v>
      </c>
    </row>
    <row r="19" spans="1:7" ht="31.7" customHeight="1" x14ac:dyDescent="0.65">
      <c r="A19" s="79"/>
      <c r="B19" s="79"/>
      <c r="C19" s="79"/>
      <c r="D19" s="79"/>
      <c r="E19" s="79"/>
      <c r="F19" s="79"/>
      <c r="G19" s="81" t="s">
        <v>258</v>
      </c>
    </row>
    <row r="20" spans="1:7" ht="31.7" customHeight="1" x14ac:dyDescent="0.65">
      <c r="A20" s="79"/>
      <c r="B20" s="79"/>
      <c r="C20" s="79"/>
      <c r="D20" s="79"/>
      <c r="E20" s="79"/>
      <c r="F20" s="79"/>
      <c r="G20" s="81" t="s">
        <v>259</v>
      </c>
    </row>
    <row r="21" spans="1:7" ht="31.7" customHeight="1" x14ac:dyDescent="0.65">
      <c r="A21" s="79"/>
      <c r="B21" s="79"/>
      <c r="C21" s="79"/>
      <c r="D21" s="79"/>
      <c r="E21" s="79"/>
      <c r="F21" s="79"/>
      <c r="G21" s="81" t="s">
        <v>345</v>
      </c>
    </row>
    <row r="23" spans="1:7" ht="15" x14ac:dyDescent="0.2">
      <c r="A23" s="218" t="s">
        <v>6</v>
      </c>
      <c r="B23" s="218"/>
      <c r="C23" s="218"/>
      <c r="D23" s="218"/>
      <c r="E23" s="218"/>
      <c r="F23" s="218"/>
      <c r="G23" s="218"/>
    </row>
    <row r="25" spans="1:7" ht="15.6" x14ac:dyDescent="0.3">
      <c r="A25" s="219" t="s">
        <v>379</v>
      </c>
      <c r="B25" s="219"/>
      <c r="C25" s="219"/>
      <c r="D25" s="219"/>
      <c r="E25" s="219"/>
      <c r="F25" s="219"/>
      <c r="G25" s="219"/>
    </row>
    <row r="26" spans="1:7" ht="16.149999999999999" x14ac:dyDescent="0.3">
      <c r="B26" s="7"/>
      <c r="C26" s="7"/>
      <c r="D26" s="7"/>
      <c r="E26" s="7"/>
      <c r="F26" s="7"/>
      <c r="G26" s="7"/>
    </row>
  </sheetData>
  <mergeCells count="6">
    <mergeCell ref="A23:G23"/>
    <mergeCell ref="A25:G25"/>
    <mergeCell ref="A3:D3"/>
    <mergeCell ref="A4:D4"/>
    <mergeCell ref="D15:G15"/>
    <mergeCell ref="D16:G1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view="pageLayout" topLeftCell="A4" zoomScaleNormal="120" workbookViewId="0"/>
  </sheetViews>
  <sheetFormatPr baseColWidth="10" defaultColWidth="11.42578125" defaultRowHeight="12.75" x14ac:dyDescent="0.2"/>
  <cols>
    <col min="1" max="1" width="5.28515625" style="23" customWidth="1"/>
    <col min="2" max="2" width="37.5703125" style="23" customWidth="1"/>
    <col min="3" max="3" width="12.28515625" style="24" customWidth="1"/>
    <col min="4" max="6" width="12.28515625" style="23" customWidth="1"/>
    <col min="7" max="7" width="17.85546875" style="23" customWidth="1"/>
    <col min="8" max="8" width="11.85546875" style="23" customWidth="1"/>
    <col min="9" max="9" width="9.42578125" style="25" bestFit="1" customWidth="1"/>
    <col min="10" max="10" width="10.42578125" style="26" customWidth="1"/>
    <col min="11" max="16384" width="11.42578125" style="23"/>
  </cols>
  <sheetData>
    <row r="1" spans="1:6" s="33" customFormat="1" ht="38.25" customHeight="1" x14ac:dyDescent="0.2">
      <c r="A1" s="242" t="s">
        <v>366</v>
      </c>
      <c r="B1" s="242"/>
      <c r="C1" s="242"/>
      <c r="D1" s="242"/>
      <c r="E1" s="242"/>
      <c r="F1" s="242"/>
    </row>
    <row r="2" spans="1:6" s="33" customFormat="1" x14ac:dyDescent="0.25">
      <c r="A2" s="30"/>
      <c r="B2" s="36"/>
      <c r="C2" s="37"/>
      <c r="D2" s="37"/>
      <c r="E2" s="38"/>
      <c r="F2" s="38"/>
    </row>
    <row r="3" spans="1:6" s="33" customFormat="1" ht="14.25" customHeight="1" x14ac:dyDescent="0.2">
      <c r="A3" s="246" t="s">
        <v>263</v>
      </c>
      <c r="B3" s="280" t="s">
        <v>65</v>
      </c>
      <c r="C3" s="278" t="s">
        <v>66</v>
      </c>
      <c r="D3" s="278" t="s">
        <v>306</v>
      </c>
      <c r="E3" s="278" t="s">
        <v>68</v>
      </c>
      <c r="F3" s="276" t="s">
        <v>248</v>
      </c>
    </row>
    <row r="4" spans="1:6" s="33" customFormat="1" ht="14.25" customHeight="1" x14ac:dyDescent="0.2">
      <c r="A4" s="247"/>
      <c r="B4" s="281"/>
      <c r="C4" s="278"/>
      <c r="D4" s="278"/>
      <c r="E4" s="278"/>
      <c r="F4" s="277"/>
    </row>
    <row r="5" spans="1:6" s="33" customFormat="1" ht="19.899999999999999" customHeight="1" x14ac:dyDescent="0.2">
      <c r="A5" s="248"/>
      <c r="B5" s="282"/>
      <c r="C5" s="279" t="s">
        <v>253</v>
      </c>
      <c r="D5" s="279"/>
      <c r="E5" s="134" t="s">
        <v>61</v>
      </c>
      <c r="F5" s="145" t="s">
        <v>253</v>
      </c>
    </row>
    <row r="6" spans="1:6" s="35" customFormat="1" ht="15.6" customHeight="1" x14ac:dyDescent="0.25">
      <c r="A6" s="77"/>
      <c r="B6" s="63"/>
      <c r="C6" s="41"/>
      <c r="D6" s="41"/>
      <c r="E6" s="42"/>
      <c r="F6" s="43"/>
    </row>
    <row r="7" spans="1:6" s="19" customFormat="1" ht="25.5" customHeight="1" x14ac:dyDescent="0.2">
      <c r="A7" s="73" t="s">
        <v>71</v>
      </c>
      <c r="B7" s="64" t="s">
        <v>308</v>
      </c>
      <c r="C7" s="114">
        <v>34</v>
      </c>
      <c r="D7" s="114">
        <v>622</v>
      </c>
      <c r="E7" s="114">
        <v>501208.22100000002</v>
      </c>
      <c r="F7" s="114">
        <v>28</v>
      </c>
    </row>
    <row r="8" spans="1:6" s="19" customFormat="1" x14ac:dyDescent="0.2">
      <c r="A8" s="147" t="s">
        <v>72</v>
      </c>
      <c r="B8" s="208" t="s">
        <v>73</v>
      </c>
      <c r="C8" s="114">
        <v>1</v>
      </c>
      <c r="D8" s="148" t="s">
        <v>374</v>
      </c>
      <c r="E8" s="148" t="s">
        <v>374</v>
      </c>
      <c r="F8" s="114">
        <v>1</v>
      </c>
    </row>
    <row r="9" spans="1:6" s="19" customFormat="1" ht="25.5" customHeight="1" x14ac:dyDescent="0.2">
      <c r="A9" s="147" t="s">
        <v>74</v>
      </c>
      <c r="B9" s="208" t="s">
        <v>309</v>
      </c>
      <c r="C9" s="114">
        <v>33</v>
      </c>
      <c r="D9" s="148" t="s">
        <v>374</v>
      </c>
      <c r="E9" s="148" t="s">
        <v>374</v>
      </c>
      <c r="F9" s="114">
        <v>27</v>
      </c>
    </row>
    <row r="10" spans="1:6" s="19" customFormat="1" x14ac:dyDescent="0.2">
      <c r="A10" s="73" t="s">
        <v>76</v>
      </c>
      <c r="B10" s="64" t="s">
        <v>77</v>
      </c>
      <c r="C10" s="114">
        <v>1170</v>
      </c>
      <c r="D10" s="114">
        <v>120159</v>
      </c>
      <c r="E10" s="114">
        <v>37519819.765000001</v>
      </c>
      <c r="F10" s="114">
        <v>1117</v>
      </c>
    </row>
    <row r="11" spans="1:6" s="19" customFormat="1" x14ac:dyDescent="0.2">
      <c r="A11" s="73" t="s">
        <v>78</v>
      </c>
      <c r="B11" s="64" t="s">
        <v>79</v>
      </c>
      <c r="C11" s="114">
        <v>246</v>
      </c>
      <c r="D11" s="114">
        <v>19737</v>
      </c>
      <c r="E11" s="114">
        <v>5959679.2609999999</v>
      </c>
      <c r="F11" s="114">
        <v>232</v>
      </c>
    </row>
    <row r="12" spans="1:6" s="19" customFormat="1" x14ac:dyDescent="0.2">
      <c r="A12" s="74" t="s">
        <v>80</v>
      </c>
      <c r="B12" s="65" t="s">
        <v>81</v>
      </c>
      <c r="C12" s="114">
        <v>47</v>
      </c>
      <c r="D12" s="114">
        <v>3071</v>
      </c>
      <c r="E12" s="114">
        <v>1237032.9539999999</v>
      </c>
      <c r="F12" s="114">
        <v>42</v>
      </c>
    </row>
    <row r="13" spans="1:6" s="19" customFormat="1" x14ac:dyDescent="0.2">
      <c r="A13" s="74" t="s">
        <v>82</v>
      </c>
      <c r="B13" s="65" t="s">
        <v>83</v>
      </c>
      <c r="C13" s="114">
        <v>30</v>
      </c>
      <c r="D13" s="114">
        <v>2369</v>
      </c>
      <c r="E13" s="114">
        <v>871040.299</v>
      </c>
      <c r="F13" s="114">
        <v>29</v>
      </c>
    </row>
    <row r="14" spans="1:6" s="19" customFormat="1" x14ac:dyDescent="0.2">
      <c r="A14" s="74" t="s">
        <v>84</v>
      </c>
      <c r="B14" s="65" t="s">
        <v>85</v>
      </c>
      <c r="C14" s="114">
        <v>8</v>
      </c>
      <c r="D14" s="114">
        <v>853</v>
      </c>
      <c r="E14" s="114">
        <v>210437.709</v>
      </c>
      <c r="F14" s="114">
        <v>8</v>
      </c>
    </row>
    <row r="15" spans="1:6" s="19" customFormat="1" x14ac:dyDescent="0.2">
      <c r="A15" s="74" t="s">
        <v>86</v>
      </c>
      <c r="B15" s="65" t="s">
        <v>87</v>
      </c>
      <c r="C15" s="114">
        <v>13</v>
      </c>
      <c r="D15" s="114">
        <v>1476</v>
      </c>
      <c r="E15" s="114">
        <v>373531.88299999997</v>
      </c>
      <c r="F15" s="114">
        <v>13</v>
      </c>
    </row>
    <row r="16" spans="1:6" s="19" customFormat="1" x14ac:dyDescent="0.2">
      <c r="A16" s="74" t="s">
        <v>88</v>
      </c>
      <c r="B16" s="65" t="s">
        <v>89</v>
      </c>
      <c r="C16" s="114">
        <v>9</v>
      </c>
      <c r="D16" s="114">
        <v>897</v>
      </c>
      <c r="E16" s="114">
        <v>1054567.0390000001</v>
      </c>
      <c r="F16" s="114">
        <v>8</v>
      </c>
    </row>
    <row r="17" spans="1:6" s="19" customFormat="1" x14ac:dyDescent="0.2">
      <c r="A17" s="74" t="s">
        <v>90</v>
      </c>
      <c r="B17" s="65" t="s">
        <v>91</v>
      </c>
      <c r="C17" s="114">
        <v>115</v>
      </c>
      <c r="D17" s="114">
        <v>6497</v>
      </c>
      <c r="E17" s="114">
        <v>636247.96</v>
      </c>
      <c r="F17" s="114">
        <v>109</v>
      </c>
    </row>
    <row r="18" spans="1:6" s="19" customFormat="1" x14ac:dyDescent="0.2">
      <c r="A18" s="74" t="s">
        <v>92</v>
      </c>
      <c r="B18" s="65" t="s">
        <v>93</v>
      </c>
      <c r="C18" s="114">
        <v>32</v>
      </c>
      <c r="D18" s="114">
        <v>4567</v>
      </c>
      <c r="E18" s="114">
        <v>1274160.0919999999</v>
      </c>
      <c r="F18" s="114">
        <v>31</v>
      </c>
    </row>
    <row r="19" spans="1:6" s="19" customFormat="1" x14ac:dyDescent="0.2">
      <c r="A19" s="74" t="s">
        <v>94</v>
      </c>
      <c r="B19" s="65" t="s">
        <v>95</v>
      </c>
      <c r="C19" s="114">
        <v>14</v>
      </c>
      <c r="D19" s="114">
        <v>2383</v>
      </c>
      <c r="E19" s="114">
        <v>522619.15600000002</v>
      </c>
      <c r="F19" s="114">
        <v>14</v>
      </c>
    </row>
    <row r="20" spans="1:6" s="19" customFormat="1" x14ac:dyDescent="0.2">
      <c r="A20" s="74" t="s">
        <v>96</v>
      </c>
      <c r="B20" s="65" t="s">
        <v>97</v>
      </c>
      <c r="C20" s="114">
        <v>14</v>
      </c>
      <c r="D20" s="114">
        <v>1218</v>
      </c>
      <c r="E20" s="114">
        <v>412809.96600000001</v>
      </c>
      <c r="F20" s="114">
        <v>13</v>
      </c>
    </row>
    <row r="21" spans="1:6" s="19" customFormat="1" x14ac:dyDescent="0.2">
      <c r="A21" s="74" t="s">
        <v>98</v>
      </c>
      <c r="B21" s="65" t="s">
        <v>99</v>
      </c>
      <c r="C21" s="114">
        <v>17</v>
      </c>
      <c r="D21" s="114">
        <v>1093</v>
      </c>
      <c r="E21" s="114">
        <v>739698.61100000003</v>
      </c>
      <c r="F21" s="114">
        <v>16</v>
      </c>
    </row>
    <row r="22" spans="1:6" s="19" customFormat="1" x14ac:dyDescent="0.2">
      <c r="A22" s="73" t="s">
        <v>100</v>
      </c>
      <c r="B22" s="64" t="s">
        <v>101</v>
      </c>
      <c r="C22" s="114">
        <v>13</v>
      </c>
      <c r="D22" s="114">
        <v>1167</v>
      </c>
      <c r="E22" s="114">
        <v>443760.67499999999</v>
      </c>
      <c r="F22" s="114">
        <v>13</v>
      </c>
    </row>
    <row r="23" spans="1:6" s="19" customFormat="1" ht="25.5" customHeight="1" x14ac:dyDescent="0.2">
      <c r="A23" s="74" t="s">
        <v>102</v>
      </c>
      <c r="B23" s="65" t="s">
        <v>335</v>
      </c>
      <c r="C23" s="114">
        <v>9</v>
      </c>
      <c r="D23" s="114">
        <v>737</v>
      </c>
      <c r="E23" s="114">
        <v>274532.61</v>
      </c>
      <c r="F23" s="114">
        <v>9</v>
      </c>
    </row>
    <row r="24" spans="1:6" s="19" customFormat="1" x14ac:dyDescent="0.2">
      <c r="A24" s="73" t="s">
        <v>103</v>
      </c>
      <c r="B24" s="64" t="s">
        <v>104</v>
      </c>
      <c r="C24" s="114">
        <v>1</v>
      </c>
      <c r="D24" s="148" t="s">
        <v>374</v>
      </c>
      <c r="E24" s="148" t="s">
        <v>374</v>
      </c>
      <c r="F24" s="114">
        <v>1</v>
      </c>
    </row>
    <row r="25" spans="1:6" s="19" customFormat="1" x14ac:dyDescent="0.2">
      <c r="A25" s="73" t="s">
        <v>105</v>
      </c>
      <c r="B25" s="64" t="s">
        <v>106</v>
      </c>
      <c r="C25" s="114">
        <v>7</v>
      </c>
      <c r="D25" s="114">
        <v>409</v>
      </c>
      <c r="E25" s="114">
        <v>128230.56200000001</v>
      </c>
      <c r="F25" s="114">
        <v>7</v>
      </c>
    </row>
    <row r="26" spans="1:6" s="19" customFormat="1" x14ac:dyDescent="0.2">
      <c r="A26" s="73" t="s">
        <v>107</v>
      </c>
      <c r="B26" s="64" t="s">
        <v>108</v>
      </c>
      <c r="C26" s="114">
        <v>3</v>
      </c>
      <c r="D26" s="148" t="s">
        <v>374</v>
      </c>
      <c r="E26" s="148" t="s">
        <v>374</v>
      </c>
      <c r="F26" s="114">
        <v>3</v>
      </c>
    </row>
    <row r="27" spans="1:6" s="19" customFormat="1" x14ac:dyDescent="0.2">
      <c r="A27" s="75">
        <v>15</v>
      </c>
      <c r="B27" s="66" t="s">
        <v>109</v>
      </c>
      <c r="C27" s="128">
        <v>0</v>
      </c>
      <c r="D27" s="128">
        <v>0</v>
      </c>
      <c r="E27" s="128">
        <v>0</v>
      </c>
      <c r="F27" s="128">
        <v>0</v>
      </c>
    </row>
    <row r="28" spans="1:6" s="19" customFormat="1" ht="25.5" customHeight="1" x14ac:dyDescent="0.2">
      <c r="A28" s="73" t="s">
        <v>110</v>
      </c>
      <c r="B28" s="64" t="s">
        <v>318</v>
      </c>
      <c r="C28" s="114">
        <v>21</v>
      </c>
      <c r="D28" s="114">
        <v>948</v>
      </c>
      <c r="E28" s="114">
        <v>138264.103</v>
      </c>
      <c r="F28" s="114">
        <v>20</v>
      </c>
    </row>
    <row r="29" spans="1:6" s="19" customFormat="1" ht="25.5" customHeight="1" x14ac:dyDescent="0.2">
      <c r="A29" s="74" t="s">
        <v>112</v>
      </c>
      <c r="B29" s="65" t="s">
        <v>113</v>
      </c>
      <c r="C29" s="114">
        <v>17</v>
      </c>
      <c r="D29" s="114">
        <v>731</v>
      </c>
      <c r="E29" s="114">
        <v>82474.960000000006</v>
      </c>
      <c r="F29" s="114">
        <v>17</v>
      </c>
    </row>
    <row r="30" spans="1:6" s="19" customFormat="1" ht="25.5" customHeight="1" x14ac:dyDescent="0.2">
      <c r="A30" s="74" t="s">
        <v>275</v>
      </c>
      <c r="B30" s="65" t="s">
        <v>276</v>
      </c>
      <c r="C30" s="114">
        <v>12</v>
      </c>
      <c r="D30" s="114">
        <v>501</v>
      </c>
      <c r="E30" s="114">
        <v>58504.892</v>
      </c>
      <c r="F30" s="114">
        <v>12</v>
      </c>
    </row>
    <row r="31" spans="1:6" s="19" customFormat="1" x14ac:dyDescent="0.2">
      <c r="A31" s="73" t="s">
        <v>114</v>
      </c>
      <c r="B31" s="64" t="s">
        <v>115</v>
      </c>
      <c r="C31" s="114">
        <v>36</v>
      </c>
      <c r="D31" s="114">
        <v>4308</v>
      </c>
      <c r="E31" s="114">
        <v>1053671.335</v>
      </c>
      <c r="F31" s="114">
        <v>32</v>
      </c>
    </row>
    <row r="32" spans="1:6" s="19" customFormat="1" x14ac:dyDescent="0.2">
      <c r="A32" s="74" t="s">
        <v>116</v>
      </c>
      <c r="B32" s="65" t="s">
        <v>117</v>
      </c>
      <c r="C32" s="114">
        <v>7</v>
      </c>
      <c r="D32" s="114">
        <v>1206</v>
      </c>
      <c r="E32" s="114">
        <v>472804.86700000003</v>
      </c>
      <c r="F32" s="114">
        <v>6</v>
      </c>
    </row>
    <row r="33" spans="1:6" s="19" customFormat="1" x14ac:dyDescent="0.2">
      <c r="A33" s="74" t="s">
        <v>118</v>
      </c>
      <c r="B33" s="65" t="s">
        <v>119</v>
      </c>
      <c r="C33" s="114">
        <v>29</v>
      </c>
      <c r="D33" s="114">
        <v>3102</v>
      </c>
      <c r="E33" s="114">
        <v>580866.46799999999</v>
      </c>
      <c r="F33" s="114">
        <v>26</v>
      </c>
    </row>
    <row r="34" spans="1:6" s="19" customFormat="1" ht="25.5" customHeight="1" x14ac:dyDescent="0.2">
      <c r="A34" s="74" t="s">
        <v>120</v>
      </c>
      <c r="B34" s="65" t="s">
        <v>121</v>
      </c>
      <c r="C34" s="114">
        <v>17</v>
      </c>
      <c r="D34" s="114">
        <v>1534</v>
      </c>
      <c r="E34" s="114">
        <v>334655.62800000003</v>
      </c>
      <c r="F34" s="114">
        <v>14</v>
      </c>
    </row>
    <row r="35" spans="1:6" s="19" customFormat="1" ht="25.5" customHeight="1" x14ac:dyDescent="0.2">
      <c r="A35" s="73" t="s">
        <v>122</v>
      </c>
      <c r="B35" s="64" t="s">
        <v>322</v>
      </c>
      <c r="C35" s="114">
        <v>42</v>
      </c>
      <c r="D35" s="114">
        <v>3723</v>
      </c>
      <c r="E35" s="114">
        <v>827681.07200000004</v>
      </c>
      <c r="F35" s="114">
        <v>40</v>
      </c>
    </row>
    <row r="36" spans="1:6" s="19" customFormat="1" x14ac:dyDescent="0.2">
      <c r="A36" s="74" t="s">
        <v>124</v>
      </c>
      <c r="B36" s="65" t="s">
        <v>125</v>
      </c>
      <c r="C36" s="114">
        <v>42</v>
      </c>
      <c r="D36" s="114">
        <v>3723</v>
      </c>
      <c r="E36" s="114">
        <v>827681.07200000004</v>
      </c>
      <c r="F36" s="114">
        <v>40</v>
      </c>
    </row>
    <row r="37" spans="1:6" s="19" customFormat="1" x14ac:dyDescent="0.2">
      <c r="A37" s="74" t="s">
        <v>126</v>
      </c>
      <c r="B37" s="65" t="s">
        <v>127</v>
      </c>
      <c r="C37" s="114">
        <v>33</v>
      </c>
      <c r="D37" s="114">
        <v>3302</v>
      </c>
      <c r="E37" s="114">
        <v>759511.93500000006</v>
      </c>
      <c r="F37" s="114">
        <v>32</v>
      </c>
    </row>
    <row r="38" spans="1:6" s="19" customFormat="1" x14ac:dyDescent="0.2">
      <c r="A38" s="73" t="s">
        <v>128</v>
      </c>
      <c r="B38" s="64" t="s">
        <v>129</v>
      </c>
      <c r="C38" s="114">
        <v>5</v>
      </c>
      <c r="D38" s="114">
        <v>856</v>
      </c>
      <c r="E38" s="148" t="s">
        <v>374</v>
      </c>
      <c r="F38" s="114">
        <v>5</v>
      </c>
    </row>
    <row r="39" spans="1:6" s="19" customFormat="1" x14ac:dyDescent="0.2">
      <c r="A39" s="73" t="s">
        <v>130</v>
      </c>
      <c r="B39" s="64" t="s">
        <v>131</v>
      </c>
      <c r="C39" s="114">
        <v>46</v>
      </c>
      <c r="D39" s="114">
        <v>5646</v>
      </c>
      <c r="E39" s="114">
        <v>2780256.6009999998</v>
      </c>
      <c r="F39" s="114">
        <v>45</v>
      </c>
    </row>
    <row r="40" spans="1:6" s="19" customFormat="1" ht="46.7" customHeight="1" x14ac:dyDescent="0.2">
      <c r="A40" s="74" t="s">
        <v>132</v>
      </c>
      <c r="B40" s="65" t="s">
        <v>334</v>
      </c>
      <c r="C40" s="114">
        <v>17</v>
      </c>
      <c r="D40" s="114">
        <v>2725</v>
      </c>
      <c r="E40" s="114">
        <v>1750078.1310000001</v>
      </c>
      <c r="F40" s="114">
        <v>17</v>
      </c>
    </row>
    <row r="41" spans="1:6" s="19" customFormat="1" x14ac:dyDescent="0.2">
      <c r="A41" s="74" t="s">
        <v>279</v>
      </c>
      <c r="B41" s="65" t="s">
        <v>280</v>
      </c>
      <c r="C41" s="114">
        <v>8</v>
      </c>
      <c r="D41" s="114">
        <v>584</v>
      </c>
      <c r="E41" s="114">
        <v>202087.299</v>
      </c>
      <c r="F41" s="114">
        <v>7</v>
      </c>
    </row>
    <row r="42" spans="1:6" s="19" customFormat="1" x14ac:dyDescent="0.2">
      <c r="A42" s="74" t="s">
        <v>134</v>
      </c>
      <c r="B42" s="65" t="s">
        <v>135</v>
      </c>
      <c r="C42" s="114">
        <v>13</v>
      </c>
      <c r="D42" s="114">
        <v>1011</v>
      </c>
      <c r="E42" s="114">
        <v>412677.484</v>
      </c>
      <c r="F42" s="114">
        <v>13</v>
      </c>
    </row>
    <row r="43" spans="1:6" s="19" customFormat="1" x14ac:dyDescent="0.2">
      <c r="A43" s="73" t="s">
        <v>136</v>
      </c>
      <c r="B43" s="64" t="s">
        <v>137</v>
      </c>
      <c r="C43" s="114">
        <v>22</v>
      </c>
      <c r="D43" s="114">
        <v>5832</v>
      </c>
      <c r="E43" s="114">
        <v>2124350.179</v>
      </c>
      <c r="F43" s="114">
        <v>22</v>
      </c>
    </row>
    <row r="44" spans="1:6" s="19" customFormat="1" ht="15" customHeight="1" x14ac:dyDescent="0.2">
      <c r="A44" s="73" t="s">
        <v>138</v>
      </c>
      <c r="B44" s="64" t="s">
        <v>139</v>
      </c>
      <c r="C44" s="114">
        <v>65</v>
      </c>
      <c r="D44" s="114">
        <v>6627</v>
      </c>
      <c r="E44" s="114">
        <v>1207851.6329999999</v>
      </c>
      <c r="F44" s="114">
        <v>61</v>
      </c>
    </row>
    <row r="45" spans="1:6" s="19" customFormat="1" ht="14.25" customHeight="1" x14ac:dyDescent="0.2">
      <c r="A45" s="74" t="s">
        <v>140</v>
      </c>
      <c r="B45" s="65" t="s">
        <v>141</v>
      </c>
      <c r="C45" s="114">
        <v>11</v>
      </c>
      <c r="D45" s="114">
        <v>1587</v>
      </c>
      <c r="E45" s="114">
        <v>290316.56599999999</v>
      </c>
      <c r="F45" s="114">
        <v>11</v>
      </c>
    </row>
    <row r="46" spans="1:6" s="19" customFormat="1" ht="14.25" customHeight="1" x14ac:dyDescent="0.2">
      <c r="A46" s="74" t="s">
        <v>142</v>
      </c>
      <c r="B46" s="65" t="s">
        <v>143</v>
      </c>
      <c r="C46" s="114">
        <v>54</v>
      </c>
      <c r="D46" s="114">
        <v>5040</v>
      </c>
      <c r="E46" s="114">
        <v>917535.06700000004</v>
      </c>
      <c r="F46" s="114">
        <v>50</v>
      </c>
    </row>
    <row r="47" spans="1:6" s="19" customFormat="1" ht="14.25" customHeight="1" x14ac:dyDescent="0.2">
      <c r="A47" s="74" t="s">
        <v>281</v>
      </c>
      <c r="B47" s="65" t="s">
        <v>282</v>
      </c>
      <c r="C47" s="114">
        <v>10</v>
      </c>
      <c r="D47" s="114">
        <v>829</v>
      </c>
      <c r="E47" s="114">
        <v>106028.58900000001</v>
      </c>
      <c r="F47" s="114">
        <v>9</v>
      </c>
    </row>
    <row r="48" spans="1:6" s="19" customFormat="1" ht="14.25" customHeight="1" x14ac:dyDescent="0.2">
      <c r="A48" s="74" t="s">
        <v>144</v>
      </c>
      <c r="B48" s="65" t="s">
        <v>145</v>
      </c>
      <c r="C48" s="114">
        <v>30</v>
      </c>
      <c r="D48" s="114">
        <v>3276</v>
      </c>
      <c r="E48" s="114">
        <v>628801.1</v>
      </c>
      <c r="F48" s="114">
        <v>29</v>
      </c>
    </row>
    <row r="49" spans="1:6" s="19" customFormat="1" ht="25.5" customHeight="1" x14ac:dyDescent="0.2">
      <c r="A49" s="73" t="s">
        <v>146</v>
      </c>
      <c r="B49" s="64" t="s">
        <v>147</v>
      </c>
      <c r="C49" s="114">
        <v>94</v>
      </c>
      <c r="D49" s="114">
        <v>3604</v>
      </c>
      <c r="E49" s="114">
        <v>790883.51699999999</v>
      </c>
      <c r="F49" s="114">
        <v>83</v>
      </c>
    </row>
    <row r="50" spans="1:6" s="19" customFormat="1" ht="14.25" customHeight="1" x14ac:dyDescent="0.2">
      <c r="A50" s="74" t="s">
        <v>148</v>
      </c>
      <c r="B50" s="65" t="s">
        <v>149</v>
      </c>
      <c r="C50" s="114">
        <v>12</v>
      </c>
      <c r="D50" s="114">
        <v>751</v>
      </c>
      <c r="E50" s="114">
        <v>132632.149</v>
      </c>
      <c r="F50" s="114">
        <v>12</v>
      </c>
    </row>
    <row r="51" spans="1:6" s="19" customFormat="1" ht="14.25" customHeight="1" x14ac:dyDescent="0.2">
      <c r="A51" s="74" t="s">
        <v>150</v>
      </c>
      <c r="B51" s="65" t="s">
        <v>151</v>
      </c>
      <c r="C51" s="114">
        <v>63</v>
      </c>
      <c r="D51" s="114">
        <v>1797</v>
      </c>
      <c r="E51" s="114">
        <v>386607.02399999998</v>
      </c>
      <c r="F51" s="114">
        <v>54</v>
      </c>
    </row>
    <row r="52" spans="1:6" s="19" customFormat="1" ht="26.25" customHeight="1" x14ac:dyDescent="0.2">
      <c r="A52" s="74" t="s">
        <v>152</v>
      </c>
      <c r="B52" s="65" t="s">
        <v>153</v>
      </c>
      <c r="C52" s="114">
        <v>28</v>
      </c>
      <c r="D52" s="114">
        <v>1028</v>
      </c>
      <c r="E52" s="114">
        <v>177070.25</v>
      </c>
      <c r="F52" s="114">
        <v>26</v>
      </c>
    </row>
    <row r="53" spans="1:6" s="19" customFormat="1" ht="14.25" customHeight="1" x14ac:dyDescent="0.2">
      <c r="A53" s="74" t="s">
        <v>154</v>
      </c>
      <c r="B53" s="65" t="s">
        <v>155</v>
      </c>
      <c r="C53" s="114">
        <v>30</v>
      </c>
      <c r="D53" s="114">
        <v>330</v>
      </c>
      <c r="E53" s="114">
        <v>90359.808999999994</v>
      </c>
      <c r="F53" s="114">
        <v>24</v>
      </c>
    </row>
    <row r="54" spans="1:6" s="19" customFormat="1" ht="36.950000000000003" customHeight="1" x14ac:dyDescent="0.2">
      <c r="A54" s="74" t="s">
        <v>156</v>
      </c>
      <c r="B54" s="65" t="s">
        <v>157</v>
      </c>
      <c r="C54" s="114">
        <v>15</v>
      </c>
      <c r="D54" s="114">
        <v>646</v>
      </c>
      <c r="E54" s="114">
        <v>164639.96799999999</v>
      </c>
      <c r="F54" s="114">
        <v>13</v>
      </c>
    </row>
    <row r="55" spans="1:6" s="19" customFormat="1" ht="15" customHeight="1" x14ac:dyDescent="0.2">
      <c r="A55" s="73" t="s">
        <v>158</v>
      </c>
      <c r="B55" s="64" t="s">
        <v>159</v>
      </c>
      <c r="C55" s="114">
        <v>9</v>
      </c>
      <c r="D55" s="114">
        <v>914</v>
      </c>
      <c r="E55" s="114">
        <v>170367.27600000001</v>
      </c>
      <c r="F55" s="114">
        <v>8</v>
      </c>
    </row>
    <row r="56" spans="1:6" s="19" customFormat="1" ht="15" customHeight="1" x14ac:dyDescent="0.2">
      <c r="A56" s="73" t="s">
        <v>160</v>
      </c>
      <c r="B56" s="64" t="s">
        <v>161</v>
      </c>
      <c r="C56" s="114">
        <v>133</v>
      </c>
      <c r="D56" s="114">
        <v>8013</v>
      </c>
      <c r="E56" s="114">
        <v>1048003.709</v>
      </c>
      <c r="F56" s="114">
        <v>129</v>
      </c>
    </row>
    <row r="57" spans="1:6" s="19" customFormat="1" ht="14.25" customHeight="1" x14ac:dyDescent="0.2">
      <c r="A57" s="74" t="s">
        <v>162</v>
      </c>
      <c r="B57" s="65" t="s">
        <v>163</v>
      </c>
      <c r="C57" s="114">
        <v>37</v>
      </c>
      <c r="D57" s="114">
        <v>1816</v>
      </c>
      <c r="E57" s="114">
        <v>212871.43</v>
      </c>
      <c r="F57" s="114">
        <v>36</v>
      </c>
    </row>
    <row r="58" spans="1:6" s="19" customFormat="1" ht="14.25" customHeight="1" x14ac:dyDescent="0.2">
      <c r="A58" s="74" t="s">
        <v>164</v>
      </c>
      <c r="B58" s="65" t="s">
        <v>165</v>
      </c>
      <c r="C58" s="114">
        <v>23</v>
      </c>
      <c r="D58" s="114">
        <v>1276</v>
      </c>
      <c r="E58" s="114">
        <v>143420.489</v>
      </c>
      <c r="F58" s="114">
        <v>23</v>
      </c>
    </row>
    <row r="59" spans="1:6" s="19" customFormat="1" ht="14.25" customHeight="1" x14ac:dyDescent="0.2">
      <c r="A59" s="74" t="s">
        <v>283</v>
      </c>
      <c r="B59" s="65" t="s">
        <v>284</v>
      </c>
      <c r="C59" s="114">
        <v>14</v>
      </c>
      <c r="D59" s="114">
        <v>540</v>
      </c>
      <c r="E59" s="114">
        <v>69450.941000000006</v>
      </c>
      <c r="F59" s="114">
        <v>13</v>
      </c>
    </row>
    <row r="60" spans="1:6" s="19" customFormat="1" ht="26.25" customHeight="1" x14ac:dyDescent="0.2">
      <c r="A60" s="74" t="s">
        <v>166</v>
      </c>
      <c r="B60" s="65" t="s">
        <v>167</v>
      </c>
      <c r="C60" s="114">
        <v>54</v>
      </c>
      <c r="D60" s="114">
        <v>2673</v>
      </c>
      <c r="E60" s="114">
        <v>274712.08100000001</v>
      </c>
      <c r="F60" s="114">
        <v>51</v>
      </c>
    </row>
    <row r="61" spans="1:6" s="19" customFormat="1" ht="14.25" customHeight="1" x14ac:dyDescent="0.2">
      <c r="A61" s="74" t="s">
        <v>277</v>
      </c>
      <c r="B61" s="65" t="s">
        <v>278</v>
      </c>
      <c r="C61" s="114">
        <v>12</v>
      </c>
      <c r="D61" s="114">
        <v>584</v>
      </c>
      <c r="E61" s="114">
        <v>57485.15</v>
      </c>
      <c r="F61" s="114">
        <v>11</v>
      </c>
    </row>
    <row r="62" spans="1:6" s="19" customFormat="1" ht="14.25" customHeight="1" x14ac:dyDescent="0.2">
      <c r="A62" s="74" t="s">
        <v>168</v>
      </c>
      <c r="B62" s="65" t="s">
        <v>169</v>
      </c>
      <c r="C62" s="114">
        <v>42</v>
      </c>
      <c r="D62" s="114">
        <v>2089</v>
      </c>
      <c r="E62" s="114">
        <v>217226.93100000001</v>
      </c>
      <c r="F62" s="114">
        <v>40</v>
      </c>
    </row>
    <row r="63" spans="1:6" s="19" customFormat="1" ht="26.25" customHeight="1" x14ac:dyDescent="0.2">
      <c r="A63" s="74" t="s">
        <v>170</v>
      </c>
      <c r="B63" s="65" t="s">
        <v>317</v>
      </c>
      <c r="C63" s="114">
        <v>13</v>
      </c>
      <c r="D63" s="114">
        <v>851</v>
      </c>
      <c r="E63" s="114">
        <v>93259.341</v>
      </c>
      <c r="F63" s="114">
        <v>13</v>
      </c>
    </row>
    <row r="64" spans="1:6" s="19" customFormat="1" ht="14.25" customHeight="1" x14ac:dyDescent="0.2">
      <c r="A64" s="74" t="s">
        <v>171</v>
      </c>
      <c r="B64" s="65" t="s">
        <v>172</v>
      </c>
      <c r="C64" s="114">
        <v>19</v>
      </c>
      <c r="D64" s="114">
        <v>1507</v>
      </c>
      <c r="E64" s="114">
        <v>259043.43299999999</v>
      </c>
      <c r="F64" s="114">
        <v>19</v>
      </c>
    </row>
    <row r="65" spans="1:6" s="19" customFormat="1" ht="25.5" customHeight="1" x14ac:dyDescent="0.2">
      <c r="A65" s="73" t="s">
        <v>173</v>
      </c>
      <c r="B65" s="64" t="s">
        <v>174</v>
      </c>
      <c r="C65" s="114">
        <v>53</v>
      </c>
      <c r="D65" s="114">
        <v>7589</v>
      </c>
      <c r="E65" s="114">
        <v>1724429.142</v>
      </c>
      <c r="F65" s="114">
        <v>53</v>
      </c>
    </row>
    <row r="66" spans="1:6" s="19" customFormat="1" ht="25.5" customHeight="1" x14ac:dyDescent="0.2">
      <c r="A66" s="74" t="s">
        <v>175</v>
      </c>
      <c r="B66" s="65" t="s">
        <v>316</v>
      </c>
      <c r="C66" s="114">
        <v>8</v>
      </c>
      <c r="D66" s="114">
        <v>1409</v>
      </c>
      <c r="E66" s="114">
        <v>460136.60700000002</v>
      </c>
      <c r="F66" s="114">
        <v>8</v>
      </c>
    </row>
    <row r="67" spans="1:6" s="19" customFormat="1" ht="26.25" customHeight="1" x14ac:dyDescent="0.2">
      <c r="A67" s="74" t="s">
        <v>177</v>
      </c>
      <c r="B67" s="65" t="s">
        <v>331</v>
      </c>
      <c r="C67" s="114">
        <v>28</v>
      </c>
      <c r="D67" s="114">
        <v>4548</v>
      </c>
      <c r="E67" s="114">
        <v>953708.48699999996</v>
      </c>
      <c r="F67" s="114">
        <v>28</v>
      </c>
    </row>
    <row r="68" spans="1:6" s="19" customFormat="1" ht="26.25" customHeight="1" x14ac:dyDescent="0.2">
      <c r="A68" s="149" t="s">
        <v>303</v>
      </c>
      <c r="B68" s="150" t="s">
        <v>341</v>
      </c>
      <c r="C68" s="114">
        <v>5</v>
      </c>
      <c r="D68" s="114">
        <v>673</v>
      </c>
      <c r="E68" s="114">
        <v>161919.386</v>
      </c>
      <c r="F68" s="114">
        <v>5</v>
      </c>
    </row>
    <row r="69" spans="1:6" s="19" customFormat="1" ht="15" customHeight="1" x14ac:dyDescent="0.2">
      <c r="A69" s="73" t="s">
        <v>179</v>
      </c>
      <c r="B69" s="64" t="s">
        <v>180</v>
      </c>
      <c r="C69" s="114">
        <v>48</v>
      </c>
      <c r="D69" s="114">
        <v>3949</v>
      </c>
      <c r="E69" s="114">
        <v>766389.19299999997</v>
      </c>
      <c r="F69" s="114">
        <v>48</v>
      </c>
    </row>
    <row r="70" spans="1:6" s="19" customFormat="1" ht="36.950000000000003" customHeight="1" x14ac:dyDescent="0.2">
      <c r="A70" s="74" t="s">
        <v>181</v>
      </c>
      <c r="B70" s="65" t="s">
        <v>329</v>
      </c>
      <c r="C70" s="114">
        <v>27</v>
      </c>
      <c r="D70" s="114">
        <v>2089</v>
      </c>
      <c r="E70" s="114">
        <v>433499.06300000002</v>
      </c>
      <c r="F70" s="114">
        <v>27</v>
      </c>
    </row>
    <row r="71" spans="1:6" s="19" customFormat="1" ht="26.25" customHeight="1" x14ac:dyDescent="0.2">
      <c r="A71" s="74" t="s">
        <v>182</v>
      </c>
      <c r="B71" s="65" t="s">
        <v>183</v>
      </c>
      <c r="C71" s="114">
        <v>10</v>
      </c>
      <c r="D71" s="114">
        <v>791</v>
      </c>
      <c r="E71" s="114">
        <v>190175.77</v>
      </c>
      <c r="F71" s="114">
        <v>10</v>
      </c>
    </row>
    <row r="72" spans="1:6" s="19" customFormat="1" ht="26.25" customHeight="1" x14ac:dyDescent="0.2">
      <c r="A72" s="74" t="s">
        <v>184</v>
      </c>
      <c r="B72" s="65" t="s">
        <v>332</v>
      </c>
      <c r="C72" s="114">
        <v>17</v>
      </c>
      <c r="D72" s="114">
        <v>1298</v>
      </c>
      <c r="E72" s="114">
        <v>243323.29300000001</v>
      </c>
      <c r="F72" s="114">
        <v>17</v>
      </c>
    </row>
    <row r="73" spans="1:6" s="19" customFormat="1" ht="26.25" customHeight="1" x14ac:dyDescent="0.2">
      <c r="A73" s="74" t="s">
        <v>185</v>
      </c>
      <c r="B73" s="65" t="s">
        <v>333</v>
      </c>
      <c r="C73" s="114">
        <v>10</v>
      </c>
      <c r="D73" s="114">
        <v>1082</v>
      </c>
      <c r="E73" s="114">
        <v>186101.891</v>
      </c>
      <c r="F73" s="114">
        <v>10</v>
      </c>
    </row>
    <row r="74" spans="1:6" s="19" customFormat="1" ht="15" customHeight="1" x14ac:dyDescent="0.2">
      <c r="A74" s="73" t="s">
        <v>187</v>
      </c>
      <c r="B74" s="64" t="s">
        <v>188</v>
      </c>
      <c r="C74" s="114">
        <v>142</v>
      </c>
      <c r="D74" s="114">
        <v>20366</v>
      </c>
      <c r="E74" s="114">
        <v>6911130.6040000003</v>
      </c>
      <c r="F74" s="114">
        <v>134</v>
      </c>
    </row>
    <row r="75" spans="1:6" s="19" customFormat="1" ht="26.25" customHeight="1" x14ac:dyDescent="0.2">
      <c r="A75" s="74" t="s">
        <v>189</v>
      </c>
      <c r="B75" s="65" t="s">
        <v>323</v>
      </c>
      <c r="C75" s="114">
        <v>35</v>
      </c>
      <c r="D75" s="114">
        <v>8360</v>
      </c>
      <c r="E75" s="114">
        <v>4256003.3509999998</v>
      </c>
      <c r="F75" s="114">
        <v>34</v>
      </c>
    </row>
    <row r="76" spans="1:6" s="19" customFormat="1" ht="13.9" customHeight="1" x14ac:dyDescent="0.2">
      <c r="A76" s="74" t="s">
        <v>191</v>
      </c>
      <c r="B76" s="65" t="s">
        <v>192</v>
      </c>
      <c r="C76" s="114">
        <v>13</v>
      </c>
      <c r="D76" s="114">
        <v>2650</v>
      </c>
      <c r="E76" s="114">
        <v>834087.46299999999</v>
      </c>
      <c r="F76" s="114">
        <v>13</v>
      </c>
    </row>
    <row r="77" spans="1:6" s="19" customFormat="1" ht="25.5" customHeight="1" x14ac:dyDescent="0.2">
      <c r="A77" s="74" t="s">
        <v>193</v>
      </c>
      <c r="B77" s="65" t="s">
        <v>194</v>
      </c>
      <c r="C77" s="114">
        <v>11</v>
      </c>
      <c r="D77" s="114">
        <v>1329</v>
      </c>
      <c r="E77" s="114">
        <v>484757.32500000001</v>
      </c>
      <c r="F77" s="114">
        <v>11</v>
      </c>
    </row>
    <row r="78" spans="1:6" s="19" customFormat="1" ht="25.5" customHeight="1" x14ac:dyDescent="0.2">
      <c r="A78" s="74" t="s">
        <v>195</v>
      </c>
      <c r="B78" s="65" t="s">
        <v>314</v>
      </c>
      <c r="C78" s="114">
        <v>49</v>
      </c>
      <c r="D78" s="114">
        <v>5878</v>
      </c>
      <c r="E78" s="114">
        <v>1198946.791</v>
      </c>
      <c r="F78" s="114">
        <v>45</v>
      </c>
    </row>
    <row r="79" spans="1:6" s="19" customFormat="1" x14ac:dyDescent="0.2">
      <c r="A79" s="74" t="s">
        <v>196</v>
      </c>
      <c r="B79" s="65" t="s">
        <v>197</v>
      </c>
      <c r="C79" s="114">
        <v>15</v>
      </c>
      <c r="D79" s="114">
        <v>2194</v>
      </c>
      <c r="E79" s="114">
        <v>572299.60800000001</v>
      </c>
      <c r="F79" s="114">
        <v>15</v>
      </c>
    </row>
    <row r="80" spans="1:6" s="19" customFormat="1" ht="25.5" customHeight="1" x14ac:dyDescent="0.2">
      <c r="A80" s="74" t="s">
        <v>198</v>
      </c>
      <c r="B80" s="65" t="s">
        <v>324</v>
      </c>
      <c r="C80" s="114">
        <v>24</v>
      </c>
      <c r="D80" s="114">
        <v>2996</v>
      </c>
      <c r="E80" s="114">
        <v>491650.04</v>
      </c>
      <c r="F80" s="114">
        <v>21</v>
      </c>
    </row>
    <row r="81" spans="1:6" s="19" customFormat="1" ht="25.5" customHeight="1" x14ac:dyDescent="0.2">
      <c r="A81" s="74" t="s">
        <v>199</v>
      </c>
      <c r="B81" s="65" t="s">
        <v>200</v>
      </c>
      <c r="C81" s="114">
        <v>49</v>
      </c>
      <c r="D81" s="114">
        <v>4918</v>
      </c>
      <c r="E81" s="114">
        <v>1267458.2109999999</v>
      </c>
      <c r="F81" s="114">
        <v>46</v>
      </c>
    </row>
    <row r="82" spans="1:6" s="19" customFormat="1" ht="25.5" customHeight="1" x14ac:dyDescent="0.2">
      <c r="A82" s="74" t="s">
        <v>201</v>
      </c>
      <c r="B82" s="65" t="s">
        <v>202</v>
      </c>
      <c r="C82" s="114">
        <v>12</v>
      </c>
      <c r="D82" s="114">
        <v>1500</v>
      </c>
      <c r="E82" s="114">
        <v>408025.147</v>
      </c>
      <c r="F82" s="114">
        <v>11</v>
      </c>
    </row>
    <row r="83" spans="1:6" s="19" customFormat="1" ht="25.5" customHeight="1" x14ac:dyDescent="0.2">
      <c r="A83" s="74" t="s">
        <v>203</v>
      </c>
      <c r="B83" s="65" t="s">
        <v>204</v>
      </c>
      <c r="C83" s="114">
        <v>24</v>
      </c>
      <c r="D83" s="114">
        <v>2133</v>
      </c>
      <c r="E83" s="114">
        <v>474059.842</v>
      </c>
      <c r="F83" s="114">
        <v>23</v>
      </c>
    </row>
    <row r="84" spans="1:6" s="19" customFormat="1" x14ac:dyDescent="0.2">
      <c r="A84" s="73" t="s">
        <v>205</v>
      </c>
      <c r="B84" s="64" t="s">
        <v>206</v>
      </c>
      <c r="C84" s="114">
        <v>13</v>
      </c>
      <c r="D84" s="114">
        <v>3890</v>
      </c>
      <c r="E84" s="114">
        <v>541399.93099999998</v>
      </c>
      <c r="F84" s="114">
        <v>13</v>
      </c>
    </row>
    <row r="85" spans="1:6" s="19" customFormat="1" x14ac:dyDescent="0.2">
      <c r="A85" s="73" t="s">
        <v>207</v>
      </c>
      <c r="B85" s="64" t="s">
        <v>208</v>
      </c>
      <c r="C85" s="114">
        <v>19</v>
      </c>
      <c r="D85" s="114">
        <v>6689</v>
      </c>
      <c r="E85" s="114">
        <v>2634969.372</v>
      </c>
      <c r="F85" s="114">
        <v>19</v>
      </c>
    </row>
    <row r="86" spans="1:6" s="19" customFormat="1" x14ac:dyDescent="0.2">
      <c r="A86" s="74" t="s">
        <v>209</v>
      </c>
      <c r="B86" s="65" t="s">
        <v>210</v>
      </c>
      <c r="C86" s="114">
        <v>11</v>
      </c>
      <c r="D86" s="114">
        <v>4926</v>
      </c>
      <c r="E86" s="114">
        <v>2266738.6639999999</v>
      </c>
      <c r="F86" s="114">
        <v>11</v>
      </c>
    </row>
    <row r="87" spans="1:6" s="19" customFormat="1" x14ac:dyDescent="0.2">
      <c r="A87" s="73" t="s">
        <v>211</v>
      </c>
      <c r="B87" s="64" t="s">
        <v>212</v>
      </c>
      <c r="C87" s="114">
        <v>17</v>
      </c>
      <c r="D87" s="114">
        <v>1106</v>
      </c>
      <c r="E87" s="114">
        <v>177830.679</v>
      </c>
      <c r="F87" s="114">
        <v>17</v>
      </c>
    </row>
    <row r="88" spans="1:6" s="19" customFormat="1" x14ac:dyDescent="0.2">
      <c r="A88" s="73" t="s">
        <v>213</v>
      </c>
      <c r="B88" s="64" t="s">
        <v>214</v>
      </c>
      <c r="C88" s="114">
        <v>61</v>
      </c>
      <c r="D88" s="114">
        <v>8694</v>
      </c>
      <c r="E88" s="114">
        <v>2248191.9389999998</v>
      </c>
      <c r="F88" s="114">
        <v>60</v>
      </c>
    </row>
    <row r="89" spans="1:6" s="19" customFormat="1" ht="25.5" customHeight="1" x14ac:dyDescent="0.2">
      <c r="A89" s="74" t="s">
        <v>215</v>
      </c>
      <c r="B89" s="65" t="s">
        <v>216</v>
      </c>
      <c r="C89" s="114">
        <v>51</v>
      </c>
      <c r="D89" s="114">
        <v>7614</v>
      </c>
      <c r="E89" s="114">
        <v>2018835.102</v>
      </c>
      <c r="F89" s="114">
        <v>50</v>
      </c>
    </row>
    <row r="90" spans="1:6" s="19" customFormat="1" ht="25.5" customHeight="1" x14ac:dyDescent="0.2">
      <c r="A90" s="73" t="s">
        <v>217</v>
      </c>
      <c r="B90" s="64" t="s">
        <v>313</v>
      </c>
      <c r="C90" s="114">
        <v>74</v>
      </c>
      <c r="D90" s="114">
        <v>5471</v>
      </c>
      <c r="E90" s="114">
        <v>2197893.5660000001</v>
      </c>
      <c r="F90" s="114">
        <v>72</v>
      </c>
    </row>
    <row r="91" spans="1:6" s="19" customFormat="1" ht="25.5" customHeight="1" x14ac:dyDescent="0.2">
      <c r="A91" s="74" t="s">
        <v>218</v>
      </c>
      <c r="B91" s="65" t="s">
        <v>312</v>
      </c>
      <c r="C91" s="114">
        <v>46</v>
      </c>
      <c r="D91" s="114">
        <v>3766</v>
      </c>
      <c r="E91" s="114">
        <v>1904545.2509999999</v>
      </c>
      <c r="F91" s="114">
        <v>44</v>
      </c>
    </row>
    <row r="92" spans="1:6" s="19" customFormat="1" x14ac:dyDescent="0.2">
      <c r="A92" s="74" t="s">
        <v>219</v>
      </c>
      <c r="B92" s="65" t="s">
        <v>220</v>
      </c>
      <c r="C92" s="114">
        <v>18</v>
      </c>
      <c r="D92" s="114">
        <v>1853</v>
      </c>
      <c r="E92" s="114">
        <v>1624580.754</v>
      </c>
      <c r="F92" s="114">
        <v>18</v>
      </c>
    </row>
    <row r="93" spans="1:6" s="19" customFormat="1" x14ac:dyDescent="0.2">
      <c r="A93" s="74" t="s">
        <v>285</v>
      </c>
      <c r="B93" s="65" t="s">
        <v>286</v>
      </c>
      <c r="C93" s="114">
        <v>8</v>
      </c>
      <c r="D93" s="114">
        <v>369</v>
      </c>
      <c r="E93" s="114">
        <v>44207.832000000002</v>
      </c>
      <c r="F93" s="114">
        <v>8</v>
      </c>
    </row>
    <row r="94" spans="1:6" s="19" customFormat="1" ht="25.5" customHeight="1" x14ac:dyDescent="0.2">
      <c r="A94" s="74" t="s">
        <v>221</v>
      </c>
      <c r="B94" s="65" t="s">
        <v>222</v>
      </c>
      <c r="C94" s="114">
        <v>10</v>
      </c>
      <c r="D94" s="114">
        <v>488</v>
      </c>
      <c r="E94" s="114">
        <v>41640.493999999999</v>
      </c>
      <c r="F94" s="114">
        <v>9</v>
      </c>
    </row>
    <row r="95" spans="1:6" s="19" customFormat="1" ht="25.5" customHeight="1" x14ac:dyDescent="0.2">
      <c r="A95" s="74" t="s">
        <v>223</v>
      </c>
      <c r="B95" s="65" t="s">
        <v>310</v>
      </c>
      <c r="C95" s="114">
        <v>28</v>
      </c>
      <c r="D95" s="114">
        <v>1705</v>
      </c>
      <c r="E95" s="114">
        <v>293348.315</v>
      </c>
      <c r="F95" s="114">
        <v>28</v>
      </c>
    </row>
    <row r="96" spans="1:6" s="19" customFormat="1" ht="25.5" customHeight="1" x14ac:dyDescent="0.2">
      <c r="A96" s="73" t="s">
        <v>269</v>
      </c>
      <c r="B96" s="64" t="s">
        <v>270</v>
      </c>
      <c r="C96" s="116">
        <v>1204</v>
      </c>
      <c r="D96" s="116">
        <v>120781</v>
      </c>
      <c r="E96" s="116">
        <v>38021027.986000001</v>
      </c>
      <c r="F96" s="116">
        <v>1145</v>
      </c>
    </row>
    <row r="97" spans="1:10" s="17" customFormat="1" ht="25.5" customHeight="1" x14ac:dyDescent="0.2">
      <c r="A97" s="76"/>
      <c r="B97" s="112" t="s">
        <v>271</v>
      </c>
      <c r="C97" s="114"/>
      <c r="D97" s="114"/>
      <c r="E97" s="114"/>
      <c r="F97" s="155"/>
    </row>
    <row r="98" spans="1:10" s="17" customFormat="1" x14ac:dyDescent="0.2">
      <c r="A98" s="199" t="s">
        <v>272</v>
      </c>
      <c r="B98" s="200" t="s">
        <v>224</v>
      </c>
      <c r="C98" s="156">
        <v>470</v>
      </c>
      <c r="D98" s="157">
        <v>35312</v>
      </c>
      <c r="E98" s="157">
        <v>9224698.0120000001</v>
      </c>
      <c r="F98" s="157">
        <v>438</v>
      </c>
    </row>
    <row r="99" spans="1:10" s="17" customFormat="1" x14ac:dyDescent="0.2">
      <c r="A99" s="199" t="s">
        <v>71</v>
      </c>
      <c r="B99" s="200" t="s">
        <v>225</v>
      </c>
      <c r="C99" s="156">
        <v>375</v>
      </c>
      <c r="D99" s="157">
        <v>51742</v>
      </c>
      <c r="E99" s="157">
        <v>15709493.960000001</v>
      </c>
      <c r="F99" s="157">
        <v>363</v>
      </c>
    </row>
    <row r="100" spans="1:10" s="17" customFormat="1" x14ac:dyDescent="0.2">
      <c r="A100" s="199" t="s">
        <v>273</v>
      </c>
      <c r="B100" s="200" t="s">
        <v>226</v>
      </c>
      <c r="C100" s="156">
        <v>29</v>
      </c>
      <c r="D100" s="157">
        <v>2451</v>
      </c>
      <c r="E100" s="157">
        <v>436895.41499999998</v>
      </c>
      <c r="F100" s="157">
        <v>29</v>
      </c>
    </row>
    <row r="101" spans="1:10" s="17" customFormat="1" x14ac:dyDescent="0.2">
      <c r="A101" s="201" t="s">
        <v>274</v>
      </c>
      <c r="B101" s="202" t="s">
        <v>227</v>
      </c>
      <c r="C101" s="159">
        <v>324</v>
      </c>
      <c r="D101" s="120">
        <v>30322</v>
      </c>
      <c r="E101" s="120">
        <v>8832050.9140000008</v>
      </c>
      <c r="F101" s="120">
        <v>309</v>
      </c>
    </row>
    <row r="102" spans="1:10" s="17" customFormat="1" x14ac:dyDescent="0.2">
      <c r="A102" s="44"/>
      <c r="B102" s="44"/>
      <c r="C102" s="45"/>
      <c r="D102" s="44"/>
      <c r="E102" s="44"/>
      <c r="F102" s="44"/>
      <c r="I102" s="21"/>
      <c r="J102" s="22"/>
    </row>
    <row r="103" spans="1:10" x14ac:dyDescent="0.2">
      <c r="A103" s="104" t="s">
        <v>361</v>
      </c>
      <c r="B103" s="46"/>
      <c r="C103" s="47"/>
      <c r="D103" s="46"/>
      <c r="E103" s="46"/>
      <c r="F103" s="46"/>
    </row>
  </sheetData>
  <mergeCells count="8">
    <mergeCell ref="A1:F1"/>
    <mergeCell ref="F3:F4"/>
    <mergeCell ref="E3:E4"/>
    <mergeCell ref="C5:D5"/>
    <mergeCell ref="A3:A5"/>
    <mergeCell ref="B3:B5"/>
    <mergeCell ref="C3:C4"/>
    <mergeCell ref="D3:D4"/>
  </mergeCells>
  <conditionalFormatting sqref="A7:B7 A10:B43">
    <cfRule type="expression" dxfId="52" priority="43">
      <formula>MOD(ROW(),2)=1</formula>
    </cfRule>
  </conditionalFormatting>
  <conditionalFormatting sqref="C7:F7 C25:F25 C24 F24 C26 F26 C28:F37 C39:F43 C38:D38 F38 C10:F23 F8:F9">
    <cfRule type="expression" dxfId="51" priority="24">
      <formula>MOD(ROW(),2)=1</formula>
    </cfRule>
  </conditionalFormatting>
  <conditionalFormatting sqref="C27:F27">
    <cfRule type="expression" dxfId="50" priority="23">
      <formula>MOD(ROW(),2)=1</formula>
    </cfRule>
  </conditionalFormatting>
  <conditionalFormatting sqref="A8:B8">
    <cfRule type="expression" dxfId="49" priority="17">
      <formula>MOD(ROW(),2)=1</formula>
    </cfRule>
  </conditionalFormatting>
  <conditionalFormatting sqref="C8">
    <cfRule type="expression" dxfId="48" priority="16">
      <formula>MOD(ROW(),2)=1</formula>
    </cfRule>
  </conditionalFormatting>
  <conditionalFormatting sqref="E24">
    <cfRule type="expression" dxfId="47" priority="9">
      <formula>MOD(ROW(),2)=1</formula>
    </cfRule>
  </conditionalFormatting>
  <conditionalFormatting sqref="A9:B9">
    <cfRule type="expression" dxfId="46" priority="15">
      <formula>MOD(ROW(),2)=1</formula>
    </cfRule>
  </conditionalFormatting>
  <conditionalFormatting sqref="C9">
    <cfRule type="expression" dxfId="45" priority="14">
      <formula>MOD(ROW(),2)=1</formula>
    </cfRule>
  </conditionalFormatting>
  <conditionalFormatting sqref="D8">
    <cfRule type="expression" dxfId="44" priority="13">
      <formula>MOD(ROW(),2)=1</formula>
    </cfRule>
  </conditionalFormatting>
  <conditionalFormatting sqref="D9">
    <cfRule type="expression" dxfId="43" priority="12">
      <formula>MOD(ROW(),2)=1</formula>
    </cfRule>
  </conditionalFormatting>
  <conditionalFormatting sqref="E8:E9">
    <cfRule type="expression" dxfId="42" priority="11">
      <formula>MOD(ROW(),2)=1</formula>
    </cfRule>
  </conditionalFormatting>
  <conditionalFormatting sqref="D24">
    <cfRule type="expression" dxfId="41" priority="10">
      <formula>MOD(ROW(),2)=1</formula>
    </cfRule>
  </conditionalFormatting>
  <conditionalFormatting sqref="E26">
    <cfRule type="expression" dxfId="40" priority="7">
      <formula>MOD(ROW(),2)=1</formula>
    </cfRule>
  </conditionalFormatting>
  <conditionalFormatting sqref="E38">
    <cfRule type="expression" dxfId="39" priority="6">
      <formula>MOD(ROW(),2)=1</formula>
    </cfRule>
  </conditionalFormatting>
  <conditionalFormatting sqref="A44:F76">
    <cfRule type="expression" dxfId="38" priority="3">
      <formula>MOD(ROW(),2)=0</formula>
    </cfRule>
  </conditionalFormatting>
  <conditionalFormatting sqref="A77:F101">
    <cfRule type="expression" dxfId="37" priority="2">
      <formula>MOD(ROW(),2)=1</formula>
    </cfRule>
  </conditionalFormatting>
  <conditionalFormatting sqref="D26">
    <cfRule type="expression" dxfId="36" priority="1">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rowBreaks count="2" manualBreakCount="2">
    <brk id="43" max="16383" man="1"/>
    <brk id="76" max="16383" man="1"/>
  </rowBreaks>
  <ignoredErrors>
    <ignoredError sqref="A78:A101 A8:A7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view="pageLayout" topLeftCell="A7" zoomScaleNormal="120" workbookViewId="0"/>
  </sheetViews>
  <sheetFormatPr baseColWidth="10" defaultRowHeight="12.75" x14ac:dyDescent="0.2"/>
  <cols>
    <col min="1" max="1" width="5.28515625" customWidth="1"/>
    <col min="2" max="2" width="37.5703125" customWidth="1"/>
    <col min="3" max="3" width="10.85546875" customWidth="1"/>
    <col min="4" max="5" width="11.28515625" customWidth="1"/>
    <col min="6" max="6" width="7.7109375" customWidth="1"/>
    <col min="7" max="7" width="8.85546875" customWidth="1"/>
  </cols>
  <sheetData>
    <row r="1" spans="1:7" s="33" customFormat="1" ht="42.6" customHeight="1" x14ac:dyDescent="0.2">
      <c r="A1" s="242" t="s">
        <v>367</v>
      </c>
      <c r="B1" s="242"/>
      <c r="C1" s="242"/>
      <c r="D1" s="242"/>
      <c r="E1" s="242"/>
      <c r="F1" s="242"/>
      <c r="G1" s="242"/>
    </row>
    <row r="2" spans="1:7" s="33" customFormat="1" x14ac:dyDescent="0.25">
      <c r="A2" s="30"/>
      <c r="B2" s="36"/>
      <c r="C2" s="37"/>
      <c r="D2" s="37"/>
      <c r="E2" s="38"/>
      <c r="F2" s="38"/>
      <c r="G2" s="38"/>
    </row>
    <row r="3" spans="1:7" ht="16.899999999999999" customHeight="1" x14ac:dyDescent="0.2">
      <c r="A3" s="252" t="s">
        <v>263</v>
      </c>
      <c r="B3" s="280" t="s">
        <v>65</v>
      </c>
      <c r="C3" s="276" t="s">
        <v>249</v>
      </c>
      <c r="D3" s="285"/>
      <c r="E3" s="285"/>
      <c r="F3" s="285"/>
      <c r="G3" s="286"/>
    </row>
    <row r="4" spans="1:7" ht="39.6" customHeight="1" x14ac:dyDescent="0.2">
      <c r="A4" s="253"/>
      <c r="B4" s="281"/>
      <c r="C4" s="144" t="s">
        <v>228</v>
      </c>
      <c r="D4" s="144" t="s">
        <v>59</v>
      </c>
      <c r="E4" s="144" t="s">
        <v>250</v>
      </c>
      <c r="F4" s="144" t="s">
        <v>70</v>
      </c>
      <c r="G4" s="283" t="s">
        <v>255</v>
      </c>
    </row>
    <row r="5" spans="1:7" ht="16.899999999999999" customHeight="1" x14ac:dyDescent="0.2">
      <c r="A5" s="254"/>
      <c r="B5" s="282"/>
      <c r="C5" s="278" t="s">
        <v>61</v>
      </c>
      <c r="D5" s="278"/>
      <c r="E5" s="278"/>
      <c r="F5" s="144" t="s">
        <v>63</v>
      </c>
      <c r="G5" s="284"/>
    </row>
    <row r="6" spans="1:7" s="39" customFormat="1" x14ac:dyDescent="0.25">
      <c r="A6" s="40"/>
      <c r="B6" s="63"/>
      <c r="C6" s="49"/>
      <c r="D6" s="49"/>
      <c r="E6" s="49"/>
      <c r="F6" s="49"/>
      <c r="G6" s="56"/>
    </row>
    <row r="7" spans="1:7" ht="25.5" customHeight="1" x14ac:dyDescent="0.25">
      <c r="A7" s="73" t="s">
        <v>71</v>
      </c>
      <c r="B7" s="64" t="s">
        <v>308</v>
      </c>
      <c r="C7" s="114">
        <v>43443.49</v>
      </c>
      <c r="D7" s="114">
        <v>3378</v>
      </c>
      <c r="E7" s="114">
        <v>40065.921000000002</v>
      </c>
      <c r="F7" s="114">
        <v>69845</v>
      </c>
      <c r="G7" s="151">
        <v>8.6999999999999993</v>
      </c>
    </row>
    <row r="8" spans="1:7" ht="13.15" customHeight="1" x14ac:dyDescent="0.2">
      <c r="A8" s="73" t="s">
        <v>72</v>
      </c>
      <c r="B8" s="64" t="s">
        <v>73</v>
      </c>
      <c r="C8" s="148" t="s">
        <v>374</v>
      </c>
      <c r="D8" s="148" t="s">
        <v>374</v>
      </c>
      <c r="E8" s="148" t="s">
        <v>374</v>
      </c>
      <c r="F8" s="148" t="s">
        <v>374</v>
      </c>
      <c r="G8" s="148" t="s">
        <v>374</v>
      </c>
    </row>
    <row r="9" spans="1:7" ht="25.5" customHeight="1" x14ac:dyDescent="0.2">
      <c r="A9" s="73" t="s">
        <v>74</v>
      </c>
      <c r="B9" s="64" t="s">
        <v>309</v>
      </c>
      <c r="C9" s="148" t="s">
        <v>374</v>
      </c>
      <c r="D9" s="148" t="s">
        <v>374</v>
      </c>
      <c r="E9" s="148" t="s">
        <v>374</v>
      </c>
      <c r="F9" s="148" t="s">
        <v>374</v>
      </c>
      <c r="G9" s="148" t="s">
        <v>374</v>
      </c>
    </row>
    <row r="10" spans="1:7" ht="13.7" customHeight="1" x14ac:dyDescent="0.25">
      <c r="A10" s="73" t="s">
        <v>76</v>
      </c>
      <c r="B10" s="64" t="s">
        <v>77</v>
      </c>
      <c r="C10" s="114">
        <v>825171.12</v>
      </c>
      <c r="D10" s="114">
        <v>167751</v>
      </c>
      <c r="E10" s="114">
        <v>657420.61800000002</v>
      </c>
      <c r="F10" s="114">
        <v>6867</v>
      </c>
      <c r="G10" s="151">
        <v>2.2000000000000002</v>
      </c>
    </row>
    <row r="11" spans="1:7" ht="13.7" customHeight="1" x14ac:dyDescent="0.25">
      <c r="A11" s="73" t="s">
        <v>78</v>
      </c>
      <c r="B11" s="64" t="s">
        <v>79</v>
      </c>
      <c r="C11" s="114">
        <v>121556.90300000001</v>
      </c>
      <c r="D11" s="114">
        <v>20894</v>
      </c>
      <c r="E11" s="114">
        <v>100662.97500000001</v>
      </c>
      <c r="F11" s="114">
        <v>6159</v>
      </c>
      <c r="G11" s="151">
        <v>2</v>
      </c>
    </row>
    <row r="12" spans="1:7" ht="13.7" customHeight="1" x14ac:dyDescent="0.25">
      <c r="A12" s="74" t="s">
        <v>80</v>
      </c>
      <c r="B12" s="65" t="s">
        <v>81</v>
      </c>
      <c r="C12" s="114">
        <v>20027.876</v>
      </c>
      <c r="D12" s="114">
        <v>1948</v>
      </c>
      <c r="E12" s="114">
        <v>18079.710999999999</v>
      </c>
      <c r="F12" s="114">
        <v>6522</v>
      </c>
      <c r="G12" s="151">
        <v>1.6</v>
      </c>
    </row>
    <row r="13" spans="1:7" ht="13.7" customHeight="1" x14ac:dyDescent="0.25">
      <c r="A13" s="74" t="s">
        <v>82</v>
      </c>
      <c r="B13" s="65" t="s">
        <v>83</v>
      </c>
      <c r="C13" s="114">
        <v>18436.522000000001</v>
      </c>
      <c r="D13" s="114">
        <v>1927</v>
      </c>
      <c r="E13" s="114">
        <v>16509.048999999999</v>
      </c>
      <c r="F13" s="114">
        <v>7782</v>
      </c>
      <c r="G13" s="151">
        <v>2.1</v>
      </c>
    </row>
    <row r="14" spans="1:7" ht="13.7" customHeight="1" x14ac:dyDescent="0.2">
      <c r="A14" s="74" t="s">
        <v>84</v>
      </c>
      <c r="B14" s="65" t="s">
        <v>85</v>
      </c>
      <c r="C14" s="114">
        <v>2878.1149999999998</v>
      </c>
      <c r="D14" s="148" t="s">
        <v>374</v>
      </c>
      <c r="E14" s="148" t="s">
        <v>374</v>
      </c>
      <c r="F14" s="114">
        <v>3374</v>
      </c>
      <c r="G14" s="151">
        <v>1.4</v>
      </c>
    </row>
    <row r="15" spans="1:7" ht="13.7" customHeight="1" x14ac:dyDescent="0.2">
      <c r="A15" s="74" t="s">
        <v>86</v>
      </c>
      <c r="B15" s="65" t="s">
        <v>87</v>
      </c>
      <c r="C15" s="114">
        <v>6414.7089999999998</v>
      </c>
      <c r="D15" s="148" t="s">
        <v>374</v>
      </c>
      <c r="E15" s="148" t="s">
        <v>374</v>
      </c>
      <c r="F15" s="114">
        <v>4346</v>
      </c>
      <c r="G15" s="151">
        <v>1.7</v>
      </c>
    </row>
    <row r="16" spans="1:7" ht="13.7" customHeight="1" x14ac:dyDescent="0.25">
      <c r="A16" s="74" t="s">
        <v>88</v>
      </c>
      <c r="B16" s="65" t="s">
        <v>89</v>
      </c>
      <c r="C16" s="114">
        <v>19428.647000000001</v>
      </c>
      <c r="D16" s="114">
        <v>3528</v>
      </c>
      <c r="E16" s="114">
        <v>15900.487999999999</v>
      </c>
      <c r="F16" s="114">
        <v>21660</v>
      </c>
      <c r="G16" s="151">
        <v>1.8</v>
      </c>
    </row>
    <row r="17" spans="1:7" ht="13.7" customHeight="1" x14ac:dyDescent="0.25">
      <c r="A17" s="74" t="s">
        <v>90</v>
      </c>
      <c r="B17" s="65" t="s">
        <v>91</v>
      </c>
      <c r="C17" s="114">
        <v>21592.572</v>
      </c>
      <c r="D17" s="114">
        <v>6161</v>
      </c>
      <c r="E17" s="114">
        <v>15431.38</v>
      </c>
      <c r="F17" s="114">
        <v>3323</v>
      </c>
      <c r="G17" s="151">
        <v>3.4</v>
      </c>
    </row>
    <row r="18" spans="1:7" ht="13.7" customHeight="1" x14ac:dyDescent="0.25">
      <c r="A18" s="74" t="s">
        <v>92</v>
      </c>
      <c r="B18" s="65" t="s">
        <v>93</v>
      </c>
      <c r="C18" s="114">
        <v>31686.762999999999</v>
      </c>
      <c r="D18" s="114">
        <v>3729</v>
      </c>
      <c r="E18" s="114">
        <v>27957.899000000001</v>
      </c>
      <c r="F18" s="114">
        <v>6938</v>
      </c>
      <c r="G18" s="151">
        <v>2.5</v>
      </c>
    </row>
    <row r="19" spans="1:7" ht="13.7" customHeight="1" x14ac:dyDescent="0.2">
      <c r="A19" s="74" t="s">
        <v>94</v>
      </c>
      <c r="B19" s="65" t="s">
        <v>95</v>
      </c>
      <c r="C19" s="114">
        <v>14309.968999999999</v>
      </c>
      <c r="D19" s="148" t="s">
        <v>374</v>
      </c>
      <c r="E19" s="148" t="s">
        <v>374</v>
      </c>
      <c r="F19" s="114">
        <v>6005</v>
      </c>
      <c r="G19" s="151">
        <v>2.7</v>
      </c>
    </row>
    <row r="20" spans="1:7" ht="13.7" customHeight="1" x14ac:dyDescent="0.25">
      <c r="A20" s="74" t="s">
        <v>96</v>
      </c>
      <c r="B20" s="65" t="s">
        <v>97</v>
      </c>
      <c r="C20" s="114">
        <v>10514.316000000001</v>
      </c>
      <c r="D20" s="114">
        <v>1117</v>
      </c>
      <c r="E20" s="114">
        <v>9397.4210000000003</v>
      </c>
      <c r="F20" s="114">
        <v>8632</v>
      </c>
      <c r="G20" s="151">
        <v>2.5</v>
      </c>
    </row>
    <row r="21" spans="1:7" ht="13.7" customHeight="1" x14ac:dyDescent="0.25">
      <c r="A21" s="74" t="s">
        <v>98</v>
      </c>
      <c r="B21" s="65" t="s">
        <v>99</v>
      </c>
      <c r="C21" s="114">
        <v>6287.0929999999998</v>
      </c>
      <c r="D21" s="114">
        <v>1302</v>
      </c>
      <c r="E21" s="114">
        <v>4984.7349999999997</v>
      </c>
      <c r="F21" s="114">
        <v>5752</v>
      </c>
      <c r="G21" s="151">
        <v>0.8</v>
      </c>
    </row>
    <row r="22" spans="1:7" ht="13.7" customHeight="1" x14ac:dyDescent="0.2">
      <c r="A22" s="73" t="s">
        <v>100</v>
      </c>
      <c r="B22" s="64" t="s">
        <v>101</v>
      </c>
      <c r="C22" s="114">
        <v>16458.233</v>
      </c>
      <c r="D22" s="114">
        <v>483</v>
      </c>
      <c r="E22" s="114">
        <v>15974.806</v>
      </c>
      <c r="F22" s="114">
        <v>14103</v>
      </c>
      <c r="G22" s="151">
        <v>3.7</v>
      </c>
    </row>
    <row r="23" spans="1:7" ht="25.5" customHeight="1" x14ac:dyDescent="0.2">
      <c r="A23" s="74" t="s">
        <v>102</v>
      </c>
      <c r="B23" s="65" t="s">
        <v>335</v>
      </c>
      <c r="C23" s="114">
        <v>5473.0630000000001</v>
      </c>
      <c r="D23" s="148" t="s">
        <v>374</v>
      </c>
      <c r="E23" s="148" t="s">
        <v>374</v>
      </c>
      <c r="F23" s="114">
        <v>7426</v>
      </c>
      <c r="G23" s="151">
        <v>2</v>
      </c>
    </row>
    <row r="24" spans="1:7" ht="13.7" customHeight="1" x14ac:dyDescent="0.2">
      <c r="A24" s="73" t="s">
        <v>103</v>
      </c>
      <c r="B24" s="64" t="s">
        <v>104</v>
      </c>
      <c r="C24" s="148" t="s">
        <v>374</v>
      </c>
      <c r="D24" s="148" t="s">
        <v>374</v>
      </c>
      <c r="E24" s="148" t="s">
        <v>374</v>
      </c>
      <c r="F24" s="148" t="s">
        <v>374</v>
      </c>
      <c r="G24" s="148" t="s">
        <v>374</v>
      </c>
    </row>
    <row r="25" spans="1:7" ht="13.7" customHeight="1" x14ac:dyDescent="0.2">
      <c r="A25" s="73" t="s">
        <v>105</v>
      </c>
      <c r="B25" s="64" t="s">
        <v>106</v>
      </c>
      <c r="C25" s="114">
        <v>8032.3850000000002</v>
      </c>
      <c r="D25" s="148" t="s">
        <v>374</v>
      </c>
      <c r="E25" s="148" t="s">
        <v>374</v>
      </c>
      <c r="F25" s="114">
        <v>19639</v>
      </c>
      <c r="G25" s="151">
        <v>6.3</v>
      </c>
    </row>
    <row r="26" spans="1:7" ht="13.7" customHeight="1" x14ac:dyDescent="0.2">
      <c r="A26" s="73" t="s">
        <v>107</v>
      </c>
      <c r="B26" s="64" t="s">
        <v>108</v>
      </c>
      <c r="C26" s="148" t="s">
        <v>374</v>
      </c>
      <c r="D26" s="128">
        <v>0</v>
      </c>
      <c r="E26" s="148" t="s">
        <v>374</v>
      </c>
      <c r="F26" s="148" t="s">
        <v>374</v>
      </c>
      <c r="G26" s="148" t="s">
        <v>374</v>
      </c>
    </row>
    <row r="27" spans="1:7" ht="13.7" customHeight="1" x14ac:dyDescent="0.25">
      <c r="A27" s="75">
        <v>15</v>
      </c>
      <c r="B27" s="66" t="s">
        <v>109</v>
      </c>
      <c r="C27" s="128">
        <v>0</v>
      </c>
      <c r="D27" s="128">
        <v>0</v>
      </c>
      <c r="E27" s="128">
        <v>0</v>
      </c>
      <c r="F27" s="128">
        <v>0</v>
      </c>
      <c r="G27" s="128">
        <v>0</v>
      </c>
    </row>
    <row r="28" spans="1:7" ht="25.5" customHeight="1" x14ac:dyDescent="0.2">
      <c r="A28" s="73" t="s">
        <v>110</v>
      </c>
      <c r="B28" s="64" t="s">
        <v>318</v>
      </c>
      <c r="C28" s="114">
        <v>2596.0790000000002</v>
      </c>
      <c r="D28" s="148" t="s">
        <v>374</v>
      </c>
      <c r="E28" s="148" t="s">
        <v>374</v>
      </c>
      <c r="F28" s="114">
        <v>2738</v>
      </c>
      <c r="G28" s="151">
        <v>1.9</v>
      </c>
    </row>
    <row r="29" spans="1:7" ht="25.5" customHeight="1" x14ac:dyDescent="0.2">
      <c r="A29" s="74" t="s">
        <v>112</v>
      </c>
      <c r="B29" s="65" t="s">
        <v>319</v>
      </c>
      <c r="C29" s="148" t="s">
        <v>374</v>
      </c>
      <c r="D29" s="148" t="s">
        <v>374</v>
      </c>
      <c r="E29" s="148" t="s">
        <v>374</v>
      </c>
      <c r="F29" s="148" t="s">
        <v>374</v>
      </c>
      <c r="G29" s="148" t="s">
        <v>374</v>
      </c>
    </row>
    <row r="30" spans="1:7" s="180" customFormat="1" ht="38.25" customHeight="1" x14ac:dyDescent="0.2">
      <c r="A30" s="74" t="s">
        <v>275</v>
      </c>
      <c r="B30" s="65" t="s">
        <v>339</v>
      </c>
      <c r="C30" s="114">
        <v>907.79700000000003</v>
      </c>
      <c r="D30" s="148" t="s">
        <v>374</v>
      </c>
      <c r="E30" s="148" t="s">
        <v>374</v>
      </c>
      <c r="F30" s="114">
        <v>1812</v>
      </c>
      <c r="G30" s="151">
        <v>1.6</v>
      </c>
    </row>
    <row r="31" spans="1:7" ht="13.7" customHeight="1" x14ac:dyDescent="0.25">
      <c r="A31" s="73" t="s">
        <v>114</v>
      </c>
      <c r="B31" s="64" t="s">
        <v>115</v>
      </c>
      <c r="C31" s="114">
        <v>66209.78</v>
      </c>
      <c r="D31" s="114">
        <v>49457</v>
      </c>
      <c r="E31" s="114">
        <v>16752.431</v>
      </c>
      <c r="F31" s="114">
        <v>15369</v>
      </c>
      <c r="G31" s="151">
        <v>6.3</v>
      </c>
    </row>
    <row r="32" spans="1:7" ht="13.7" customHeight="1" x14ac:dyDescent="0.2">
      <c r="A32" s="74" t="s">
        <v>116</v>
      </c>
      <c r="B32" s="65" t="s">
        <v>117</v>
      </c>
      <c r="C32" s="148" t="s">
        <v>374</v>
      </c>
      <c r="D32" s="148" t="s">
        <v>374</v>
      </c>
      <c r="E32" s="148" t="s">
        <v>374</v>
      </c>
      <c r="F32" s="148" t="s">
        <v>374</v>
      </c>
      <c r="G32" s="148" t="s">
        <v>374</v>
      </c>
    </row>
    <row r="33" spans="1:7" ht="13.7" customHeight="1" x14ac:dyDescent="0.2">
      <c r="A33" s="74" t="s">
        <v>118</v>
      </c>
      <c r="B33" s="65" t="s">
        <v>119</v>
      </c>
      <c r="C33" s="148" t="s">
        <v>374</v>
      </c>
      <c r="D33" s="148" t="s">
        <v>374</v>
      </c>
      <c r="E33" s="148" t="s">
        <v>374</v>
      </c>
      <c r="F33" s="148" t="s">
        <v>374</v>
      </c>
      <c r="G33" s="148" t="s">
        <v>374</v>
      </c>
    </row>
    <row r="34" spans="1:7" ht="25.5" customHeight="1" x14ac:dyDescent="0.25">
      <c r="A34" s="74" t="s">
        <v>120</v>
      </c>
      <c r="B34" s="65" t="s">
        <v>121</v>
      </c>
      <c r="C34" s="114">
        <v>21962.161</v>
      </c>
      <c r="D34" s="114">
        <v>18021</v>
      </c>
      <c r="E34" s="114">
        <v>3941.4290000000001</v>
      </c>
      <c r="F34" s="114">
        <v>14317</v>
      </c>
      <c r="G34" s="151">
        <v>6.6</v>
      </c>
    </row>
    <row r="35" spans="1:7" ht="25.5" customHeight="1" x14ac:dyDescent="0.2">
      <c r="A35" s="73" t="s">
        <v>122</v>
      </c>
      <c r="B35" s="64" t="s">
        <v>123</v>
      </c>
      <c r="C35" s="114">
        <v>16556.373</v>
      </c>
      <c r="D35" s="114">
        <v>2100</v>
      </c>
      <c r="E35" s="114">
        <v>14456.578</v>
      </c>
      <c r="F35" s="114">
        <v>4447</v>
      </c>
      <c r="G35" s="151">
        <v>2</v>
      </c>
    </row>
    <row r="36" spans="1:7" ht="13.7" customHeight="1" x14ac:dyDescent="0.25">
      <c r="A36" s="74" t="s">
        <v>124</v>
      </c>
      <c r="B36" s="65" t="s">
        <v>125</v>
      </c>
      <c r="C36" s="114">
        <v>16556.373</v>
      </c>
      <c r="D36" s="114">
        <v>2100</v>
      </c>
      <c r="E36" s="114">
        <v>14456.578</v>
      </c>
      <c r="F36" s="114">
        <v>4447</v>
      </c>
      <c r="G36" s="151">
        <v>2</v>
      </c>
    </row>
    <row r="37" spans="1:7" ht="13.7" customHeight="1" x14ac:dyDescent="0.25">
      <c r="A37" s="74" t="s">
        <v>126</v>
      </c>
      <c r="B37" s="65" t="s">
        <v>127</v>
      </c>
      <c r="C37" s="114">
        <v>15174.991</v>
      </c>
      <c r="D37" s="114">
        <v>2100</v>
      </c>
      <c r="E37" s="114">
        <v>13075.196</v>
      </c>
      <c r="F37" s="114">
        <v>4596</v>
      </c>
      <c r="G37" s="151">
        <v>2</v>
      </c>
    </row>
    <row r="38" spans="1:7" ht="13.7" customHeight="1" x14ac:dyDescent="0.2">
      <c r="A38" s="73" t="s">
        <v>128</v>
      </c>
      <c r="B38" s="64" t="s">
        <v>129</v>
      </c>
      <c r="C38" s="114">
        <v>20512.105</v>
      </c>
      <c r="D38" s="148" t="s">
        <v>374</v>
      </c>
      <c r="E38" s="148" t="s">
        <v>374</v>
      </c>
      <c r="F38" s="114">
        <v>23963</v>
      </c>
      <c r="G38" s="148" t="s">
        <v>374</v>
      </c>
    </row>
    <row r="39" spans="1:7" ht="13.7" customHeight="1" x14ac:dyDescent="0.25">
      <c r="A39" s="73" t="s">
        <v>130</v>
      </c>
      <c r="B39" s="64" t="s">
        <v>131</v>
      </c>
      <c r="C39" s="114">
        <v>117385.261</v>
      </c>
      <c r="D39" s="114">
        <v>9491</v>
      </c>
      <c r="E39" s="114">
        <v>107894.709</v>
      </c>
      <c r="F39" s="114">
        <v>20791</v>
      </c>
      <c r="G39" s="151">
        <v>4.2</v>
      </c>
    </row>
    <row r="40" spans="1:7" ht="46.7" customHeight="1" x14ac:dyDescent="0.2">
      <c r="A40" s="74" t="s">
        <v>132</v>
      </c>
      <c r="B40" s="65" t="s">
        <v>133</v>
      </c>
      <c r="C40" s="114">
        <v>98060.657000000007</v>
      </c>
      <c r="D40" s="148" t="s">
        <v>374</v>
      </c>
      <c r="E40" s="148" t="s">
        <v>374</v>
      </c>
      <c r="F40" s="114">
        <v>35986</v>
      </c>
      <c r="G40" s="151">
        <v>5.6</v>
      </c>
    </row>
    <row r="41" spans="1:7" ht="13.7" customHeight="1" x14ac:dyDescent="0.2">
      <c r="A41" s="74" t="s">
        <v>279</v>
      </c>
      <c r="B41" s="65" t="s">
        <v>280</v>
      </c>
      <c r="C41" s="114">
        <v>3934.5419999999999</v>
      </c>
      <c r="D41" s="148" t="s">
        <v>374</v>
      </c>
      <c r="E41" s="148" t="s">
        <v>374</v>
      </c>
      <c r="F41" s="114">
        <v>6737</v>
      </c>
      <c r="G41" s="151">
        <v>1.9</v>
      </c>
    </row>
    <row r="42" spans="1:7" ht="13.7" customHeight="1" x14ac:dyDescent="0.2">
      <c r="A42" s="74" t="s">
        <v>134</v>
      </c>
      <c r="B42" s="65" t="s">
        <v>135</v>
      </c>
      <c r="C42" s="114">
        <v>6856.7240000000002</v>
      </c>
      <c r="D42" s="114">
        <v>1542</v>
      </c>
      <c r="E42" s="114">
        <v>5314.6130000000003</v>
      </c>
      <c r="F42" s="114">
        <v>6782</v>
      </c>
      <c r="G42" s="151">
        <v>1.7</v>
      </c>
    </row>
    <row r="43" spans="1:7" ht="12.75" customHeight="1" x14ac:dyDescent="0.2">
      <c r="A43" s="73" t="s">
        <v>136</v>
      </c>
      <c r="B43" s="64" t="s">
        <v>137</v>
      </c>
      <c r="C43" s="114">
        <v>86833.49</v>
      </c>
      <c r="D43" s="114">
        <v>32941</v>
      </c>
      <c r="E43" s="114">
        <v>53892.783000000003</v>
      </c>
      <c r="F43" s="114">
        <v>14889</v>
      </c>
      <c r="G43" s="151">
        <v>4.0999999999999996</v>
      </c>
    </row>
    <row r="44" spans="1:7" x14ac:dyDescent="0.2">
      <c r="A44" s="73" t="s">
        <v>138</v>
      </c>
      <c r="B44" s="64" t="s">
        <v>139</v>
      </c>
      <c r="C44" s="114">
        <v>44653.847000000002</v>
      </c>
      <c r="D44" s="114">
        <v>5234</v>
      </c>
      <c r="E44" s="114">
        <v>39419.711000000003</v>
      </c>
      <c r="F44" s="114">
        <v>6738</v>
      </c>
      <c r="G44" s="151">
        <v>3.7</v>
      </c>
    </row>
    <row r="45" spans="1:7" x14ac:dyDescent="0.2">
      <c r="A45" s="74" t="s">
        <v>140</v>
      </c>
      <c r="B45" s="65" t="s">
        <v>141</v>
      </c>
      <c r="C45" s="114">
        <v>5190.7579999999998</v>
      </c>
      <c r="D45" s="148" t="s">
        <v>374</v>
      </c>
      <c r="E45" s="148" t="s">
        <v>374</v>
      </c>
      <c r="F45" s="114">
        <v>3271</v>
      </c>
      <c r="G45" s="151">
        <v>1.8</v>
      </c>
    </row>
    <row r="46" spans="1:7" x14ac:dyDescent="0.2">
      <c r="A46" s="74" t="s">
        <v>142</v>
      </c>
      <c r="B46" s="65" t="s">
        <v>143</v>
      </c>
      <c r="C46" s="114">
        <v>39463.089</v>
      </c>
      <c r="D46" s="114">
        <v>5131</v>
      </c>
      <c r="E46" s="114">
        <v>34331.847000000002</v>
      </c>
      <c r="F46" s="114">
        <v>7830</v>
      </c>
      <c r="G46" s="151">
        <v>4.3</v>
      </c>
    </row>
    <row r="47" spans="1:7" ht="12.75" customHeight="1" x14ac:dyDescent="0.2">
      <c r="A47" s="74" t="s">
        <v>281</v>
      </c>
      <c r="B47" s="65" t="s">
        <v>282</v>
      </c>
      <c r="C47" s="114">
        <v>4122.7049999999999</v>
      </c>
      <c r="D47" s="128">
        <v>0</v>
      </c>
      <c r="E47" s="114">
        <v>4122.7049999999999</v>
      </c>
      <c r="F47" s="114">
        <v>4973</v>
      </c>
      <c r="G47" s="151">
        <v>3.9</v>
      </c>
    </row>
    <row r="48" spans="1:7" x14ac:dyDescent="0.2">
      <c r="A48" s="74" t="s">
        <v>144</v>
      </c>
      <c r="B48" s="65" t="s">
        <v>145</v>
      </c>
      <c r="C48" s="114">
        <v>26454.187000000002</v>
      </c>
      <c r="D48" s="114">
        <v>4812</v>
      </c>
      <c r="E48" s="114">
        <v>21642.57</v>
      </c>
      <c r="F48" s="114">
        <v>8075</v>
      </c>
      <c r="G48" s="151">
        <v>4.2</v>
      </c>
    </row>
    <row r="49" spans="1:7" ht="25.5" customHeight="1" x14ac:dyDescent="0.2">
      <c r="A49" s="73" t="s">
        <v>146</v>
      </c>
      <c r="B49" s="64" t="s">
        <v>147</v>
      </c>
      <c r="C49" s="114">
        <v>24323.487000000001</v>
      </c>
      <c r="D49" s="114">
        <v>2529</v>
      </c>
      <c r="E49" s="114">
        <v>21794.260999999999</v>
      </c>
      <c r="F49" s="114">
        <v>6749</v>
      </c>
      <c r="G49" s="151">
        <v>3.1</v>
      </c>
    </row>
    <row r="50" spans="1:7" x14ac:dyDescent="0.2">
      <c r="A50" s="74" t="s">
        <v>148</v>
      </c>
      <c r="B50" s="65" t="s">
        <v>149</v>
      </c>
      <c r="C50" s="114">
        <v>3016.7829999999999</v>
      </c>
      <c r="D50" s="114">
        <v>347</v>
      </c>
      <c r="E50" s="114">
        <v>2670.1759999999999</v>
      </c>
      <c r="F50" s="114">
        <v>4017</v>
      </c>
      <c r="G50" s="151">
        <v>2.2999999999999998</v>
      </c>
    </row>
    <row r="51" spans="1:7" ht="12.75" customHeight="1" x14ac:dyDescent="0.2">
      <c r="A51" s="74" t="s">
        <v>150</v>
      </c>
      <c r="B51" s="65" t="s">
        <v>151</v>
      </c>
      <c r="C51" s="114">
        <v>12950.34</v>
      </c>
      <c r="D51" s="114">
        <v>1917</v>
      </c>
      <c r="E51" s="114">
        <v>11033.541999999999</v>
      </c>
      <c r="F51" s="114">
        <v>7207</v>
      </c>
      <c r="G51" s="151">
        <v>3.3</v>
      </c>
    </row>
    <row r="52" spans="1:7" ht="25.5" customHeight="1" x14ac:dyDescent="0.2">
      <c r="A52" s="74" t="s">
        <v>152</v>
      </c>
      <c r="B52" s="65" t="s">
        <v>153</v>
      </c>
      <c r="C52" s="114">
        <v>7695.0770000000002</v>
      </c>
      <c r="D52" s="148" t="s">
        <v>374</v>
      </c>
      <c r="E52" s="148" t="s">
        <v>374</v>
      </c>
      <c r="F52" s="114">
        <v>7485</v>
      </c>
      <c r="G52" s="151">
        <v>4.3</v>
      </c>
    </row>
    <row r="53" spans="1:7" x14ac:dyDescent="0.2">
      <c r="A53" s="74" t="s">
        <v>154</v>
      </c>
      <c r="B53" s="65" t="s">
        <v>155</v>
      </c>
      <c r="C53" s="114">
        <v>3265.89</v>
      </c>
      <c r="D53" s="114">
        <v>230</v>
      </c>
      <c r="E53" s="114">
        <v>3035.58</v>
      </c>
      <c r="F53" s="114">
        <v>9897</v>
      </c>
      <c r="G53" s="151">
        <v>3.6</v>
      </c>
    </row>
    <row r="54" spans="1:7" ht="36.950000000000003" customHeight="1" x14ac:dyDescent="0.2">
      <c r="A54" s="74" t="s">
        <v>156</v>
      </c>
      <c r="B54" s="65" t="s">
        <v>336</v>
      </c>
      <c r="C54" s="114">
        <v>5624.7209999999995</v>
      </c>
      <c r="D54" s="114">
        <v>105</v>
      </c>
      <c r="E54" s="114">
        <v>5519.4880000000003</v>
      </c>
      <c r="F54" s="114">
        <v>8707</v>
      </c>
      <c r="G54" s="151">
        <v>3.4</v>
      </c>
    </row>
    <row r="55" spans="1:7" x14ac:dyDescent="0.2">
      <c r="A55" s="73" t="s">
        <v>158</v>
      </c>
      <c r="B55" s="64" t="s">
        <v>159</v>
      </c>
      <c r="C55" s="114">
        <v>1622.9</v>
      </c>
      <c r="D55" s="128">
        <v>0</v>
      </c>
      <c r="E55" s="114">
        <v>1622.9</v>
      </c>
      <c r="F55" s="114">
        <v>1776</v>
      </c>
      <c r="G55" s="151">
        <v>1</v>
      </c>
    </row>
    <row r="56" spans="1:7" x14ac:dyDescent="0.2">
      <c r="A56" s="73" t="s">
        <v>160</v>
      </c>
      <c r="B56" s="64" t="s">
        <v>161</v>
      </c>
      <c r="C56" s="114">
        <v>36604.264000000003</v>
      </c>
      <c r="D56" s="114">
        <v>2565</v>
      </c>
      <c r="E56" s="114">
        <v>34039.697999999997</v>
      </c>
      <c r="F56" s="114">
        <v>4568</v>
      </c>
      <c r="G56" s="151">
        <v>3.5</v>
      </c>
    </row>
    <row r="57" spans="1:7" x14ac:dyDescent="0.2">
      <c r="A57" s="74" t="s">
        <v>162</v>
      </c>
      <c r="B57" s="65" t="s">
        <v>163</v>
      </c>
      <c r="C57" s="114">
        <v>8993.259</v>
      </c>
      <c r="D57" s="114">
        <v>105</v>
      </c>
      <c r="E57" s="114">
        <v>8888.2389999999996</v>
      </c>
      <c r="F57" s="114">
        <v>4952</v>
      </c>
      <c r="G57" s="151">
        <v>4.2</v>
      </c>
    </row>
    <row r="58" spans="1:7" x14ac:dyDescent="0.2">
      <c r="A58" s="74" t="s">
        <v>164</v>
      </c>
      <c r="B58" s="65" t="s">
        <v>165</v>
      </c>
      <c r="C58" s="114">
        <v>7940.09</v>
      </c>
      <c r="D58" s="114">
        <v>105</v>
      </c>
      <c r="E58" s="114">
        <v>7835.07</v>
      </c>
      <c r="F58" s="114">
        <v>6223</v>
      </c>
      <c r="G58" s="151">
        <v>5.5</v>
      </c>
    </row>
    <row r="59" spans="1:7" x14ac:dyDescent="0.2">
      <c r="A59" s="74" t="s">
        <v>283</v>
      </c>
      <c r="B59" s="65" t="s">
        <v>284</v>
      </c>
      <c r="C59" s="114">
        <v>1053.1690000000001</v>
      </c>
      <c r="D59" s="128">
        <v>0</v>
      </c>
      <c r="E59" s="114">
        <v>1053.1690000000001</v>
      </c>
      <c r="F59" s="114">
        <v>1950</v>
      </c>
      <c r="G59" s="151">
        <v>1.5</v>
      </c>
    </row>
    <row r="60" spans="1:7" ht="25.5" customHeight="1" x14ac:dyDescent="0.2">
      <c r="A60" s="74" t="s">
        <v>166</v>
      </c>
      <c r="B60" s="65" t="s">
        <v>167</v>
      </c>
      <c r="C60" s="114">
        <v>10791.044</v>
      </c>
      <c r="D60" s="114">
        <v>1115</v>
      </c>
      <c r="E60" s="114">
        <v>9675.5830000000005</v>
      </c>
      <c r="F60" s="114">
        <v>4037</v>
      </c>
      <c r="G60" s="151">
        <v>3.9</v>
      </c>
    </row>
    <row r="61" spans="1:7" ht="12.75" customHeight="1" x14ac:dyDescent="0.2">
      <c r="A61" s="74" t="s">
        <v>277</v>
      </c>
      <c r="B61" s="65" t="s">
        <v>278</v>
      </c>
      <c r="C61" s="114">
        <v>2798.1759999999999</v>
      </c>
      <c r="D61" s="148" t="s">
        <v>374</v>
      </c>
      <c r="E61" s="148" t="s">
        <v>374</v>
      </c>
      <c r="F61" s="114">
        <v>4791</v>
      </c>
      <c r="G61" s="151">
        <v>4.9000000000000004</v>
      </c>
    </row>
    <row r="62" spans="1:7" x14ac:dyDescent="0.2">
      <c r="A62" s="74" t="s">
        <v>168</v>
      </c>
      <c r="B62" s="65" t="s">
        <v>169</v>
      </c>
      <c r="C62" s="114">
        <v>7992.8680000000004</v>
      </c>
      <c r="D62" s="148" t="s">
        <v>374</v>
      </c>
      <c r="E62" s="148" t="s">
        <v>374</v>
      </c>
      <c r="F62" s="114">
        <v>3826</v>
      </c>
      <c r="G62" s="151">
        <v>3.7</v>
      </c>
    </row>
    <row r="63" spans="1:7" ht="25.5" customHeight="1" x14ac:dyDescent="0.2">
      <c r="A63" s="74" t="s">
        <v>170</v>
      </c>
      <c r="B63" s="65" t="s">
        <v>317</v>
      </c>
      <c r="C63" s="114">
        <v>5261.43</v>
      </c>
      <c r="D63" s="128">
        <v>0</v>
      </c>
      <c r="E63" s="114">
        <v>5261.43</v>
      </c>
      <c r="F63" s="114">
        <v>6183</v>
      </c>
      <c r="G63" s="151">
        <v>5.6</v>
      </c>
    </row>
    <row r="64" spans="1:7" x14ac:dyDescent="0.2">
      <c r="A64" s="74" t="s">
        <v>171</v>
      </c>
      <c r="B64" s="65" t="s">
        <v>172</v>
      </c>
      <c r="C64" s="114">
        <v>6802.2190000000001</v>
      </c>
      <c r="D64" s="148" t="s">
        <v>374</v>
      </c>
      <c r="E64" s="148" t="s">
        <v>374</v>
      </c>
      <c r="F64" s="114">
        <v>4514</v>
      </c>
      <c r="G64" s="151">
        <v>2.6</v>
      </c>
    </row>
    <row r="65" spans="1:7" ht="25.5" customHeight="1" x14ac:dyDescent="0.2">
      <c r="A65" s="73" t="s">
        <v>173</v>
      </c>
      <c r="B65" s="64" t="s">
        <v>174</v>
      </c>
      <c r="C65" s="114">
        <v>38712.794000000002</v>
      </c>
      <c r="D65" s="114">
        <v>1968</v>
      </c>
      <c r="E65" s="114">
        <v>36745.226999999999</v>
      </c>
      <c r="F65" s="114">
        <v>5101</v>
      </c>
      <c r="G65" s="151">
        <v>2.2000000000000002</v>
      </c>
    </row>
    <row r="66" spans="1:7" s="180" customFormat="1" ht="25.5" customHeight="1" x14ac:dyDescent="0.2">
      <c r="A66" s="149" t="s">
        <v>175</v>
      </c>
      <c r="B66" s="150" t="s">
        <v>337</v>
      </c>
      <c r="C66" s="114">
        <v>11972.012000000001</v>
      </c>
      <c r="D66" s="114">
        <v>310</v>
      </c>
      <c r="E66" s="114">
        <v>11661.716</v>
      </c>
      <c r="F66" s="114">
        <v>8497</v>
      </c>
      <c r="G66" s="151">
        <v>2.6</v>
      </c>
    </row>
    <row r="67" spans="1:7" ht="25.5" customHeight="1" x14ac:dyDescent="0.2">
      <c r="A67" s="74" t="s">
        <v>177</v>
      </c>
      <c r="B67" s="65" t="s">
        <v>178</v>
      </c>
      <c r="C67" s="114">
        <v>16927.32</v>
      </c>
      <c r="D67" s="114">
        <v>1581</v>
      </c>
      <c r="E67" s="114">
        <v>15346.352000000001</v>
      </c>
      <c r="F67" s="114">
        <v>3722</v>
      </c>
      <c r="G67" s="151">
        <v>1.8</v>
      </c>
    </row>
    <row r="68" spans="1:7" s="180" customFormat="1" ht="25.5" customHeight="1" x14ac:dyDescent="0.2">
      <c r="A68" s="149" t="s">
        <v>303</v>
      </c>
      <c r="B68" s="150" t="s">
        <v>330</v>
      </c>
      <c r="C68" s="114">
        <v>6410.8040000000001</v>
      </c>
      <c r="D68" s="148" t="s">
        <v>374</v>
      </c>
      <c r="E68" s="148" t="s">
        <v>374</v>
      </c>
      <c r="F68" s="114">
        <v>9526</v>
      </c>
      <c r="G68" s="151">
        <v>4</v>
      </c>
    </row>
    <row r="69" spans="1:7" x14ac:dyDescent="0.2">
      <c r="A69" s="73" t="s">
        <v>179</v>
      </c>
      <c r="B69" s="64" t="s">
        <v>180</v>
      </c>
      <c r="C69" s="114">
        <v>22897.703000000001</v>
      </c>
      <c r="D69" s="114">
        <v>6151</v>
      </c>
      <c r="E69" s="114">
        <v>16746.598999999998</v>
      </c>
      <c r="F69" s="114">
        <v>5798</v>
      </c>
      <c r="G69" s="151">
        <v>3</v>
      </c>
    </row>
    <row r="70" spans="1:7" ht="36.75" customHeight="1" x14ac:dyDescent="0.2">
      <c r="A70" s="74" t="s">
        <v>181</v>
      </c>
      <c r="B70" s="65" t="s">
        <v>315</v>
      </c>
      <c r="C70" s="114">
        <v>4847.8509999999997</v>
      </c>
      <c r="D70" s="114">
        <v>454</v>
      </c>
      <c r="E70" s="114">
        <v>4393.6819999999998</v>
      </c>
      <c r="F70" s="114">
        <v>2321</v>
      </c>
      <c r="G70" s="151">
        <v>1.1000000000000001</v>
      </c>
    </row>
    <row r="71" spans="1:7" ht="25.5" customHeight="1" x14ac:dyDescent="0.2">
      <c r="A71" s="74" t="s">
        <v>182</v>
      </c>
      <c r="B71" s="65" t="s">
        <v>183</v>
      </c>
      <c r="C71" s="114">
        <v>3348.828</v>
      </c>
      <c r="D71" s="148" t="s">
        <v>374</v>
      </c>
      <c r="E71" s="148" t="s">
        <v>374</v>
      </c>
      <c r="F71" s="114">
        <v>4234</v>
      </c>
      <c r="G71" s="151">
        <v>1.8</v>
      </c>
    </row>
    <row r="72" spans="1:7" ht="25.5" customHeight="1" x14ac:dyDescent="0.2">
      <c r="A72" s="74" t="s">
        <v>184</v>
      </c>
      <c r="B72" s="65" t="s">
        <v>332</v>
      </c>
      <c r="C72" s="114">
        <v>1499.0229999999999</v>
      </c>
      <c r="D72" s="148" t="s">
        <v>374</v>
      </c>
      <c r="E72" s="148" t="s">
        <v>374</v>
      </c>
      <c r="F72" s="114">
        <v>1155</v>
      </c>
      <c r="G72" s="151">
        <v>0.6</v>
      </c>
    </row>
    <row r="73" spans="1:7" ht="25.5" customHeight="1" x14ac:dyDescent="0.2">
      <c r="A73" s="74" t="s">
        <v>185</v>
      </c>
      <c r="B73" s="65" t="s">
        <v>186</v>
      </c>
      <c r="C73" s="114">
        <v>13527.442999999999</v>
      </c>
      <c r="D73" s="114">
        <v>5636</v>
      </c>
      <c r="E73" s="114">
        <v>7891.7209999999995</v>
      </c>
      <c r="F73" s="114">
        <v>12502</v>
      </c>
      <c r="G73" s="151">
        <v>7.3</v>
      </c>
    </row>
    <row r="74" spans="1:7" x14ac:dyDescent="0.2">
      <c r="A74" s="73" t="s">
        <v>187</v>
      </c>
      <c r="B74" s="64" t="s">
        <v>188</v>
      </c>
      <c r="C74" s="114">
        <v>101518.424</v>
      </c>
      <c r="D74" s="114">
        <v>18879</v>
      </c>
      <c r="E74" s="114">
        <v>82639.103000000003</v>
      </c>
      <c r="F74" s="114">
        <v>4985</v>
      </c>
      <c r="G74" s="151">
        <v>1.5</v>
      </c>
    </row>
    <row r="75" spans="1:7" ht="25.5" customHeight="1" x14ac:dyDescent="0.2">
      <c r="A75" s="74" t="s">
        <v>189</v>
      </c>
      <c r="B75" s="65" t="s">
        <v>323</v>
      </c>
      <c r="C75" s="114">
        <v>48512.315999999999</v>
      </c>
      <c r="D75" s="114">
        <v>10216</v>
      </c>
      <c r="E75" s="114">
        <v>38296.735999999997</v>
      </c>
      <c r="F75" s="114">
        <v>5803</v>
      </c>
      <c r="G75" s="151">
        <v>1.1000000000000001</v>
      </c>
    </row>
    <row r="76" spans="1:7" ht="12" customHeight="1" x14ac:dyDescent="0.2">
      <c r="A76" s="74" t="s">
        <v>191</v>
      </c>
      <c r="B76" s="65" t="s">
        <v>192</v>
      </c>
      <c r="C76" s="114">
        <v>14860.017</v>
      </c>
      <c r="D76" s="114">
        <v>2406</v>
      </c>
      <c r="E76" s="114">
        <v>12453.906000000001</v>
      </c>
      <c r="F76" s="114">
        <v>5608</v>
      </c>
      <c r="G76" s="151">
        <v>1.8</v>
      </c>
    </row>
    <row r="77" spans="1:7" ht="25.5" customHeight="1" x14ac:dyDescent="0.2">
      <c r="A77" s="74" t="s">
        <v>193</v>
      </c>
      <c r="B77" s="65" t="s">
        <v>194</v>
      </c>
      <c r="C77" s="114">
        <v>11700.508</v>
      </c>
      <c r="D77" s="148" t="s">
        <v>374</v>
      </c>
      <c r="E77" s="148" t="s">
        <v>374</v>
      </c>
      <c r="F77" s="114">
        <v>8804</v>
      </c>
      <c r="G77" s="151">
        <v>2.4</v>
      </c>
    </row>
    <row r="78" spans="1:7" ht="25.5" customHeight="1" x14ac:dyDescent="0.2">
      <c r="A78" s="74" t="s">
        <v>195</v>
      </c>
      <c r="B78" s="65" t="s">
        <v>314</v>
      </c>
      <c r="C78" s="114">
        <v>20981.569</v>
      </c>
      <c r="D78" s="114">
        <v>562</v>
      </c>
      <c r="E78" s="114">
        <v>20419.759999999998</v>
      </c>
      <c r="F78" s="114">
        <v>3570</v>
      </c>
      <c r="G78" s="151">
        <v>1.8</v>
      </c>
    </row>
    <row r="79" spans="1:7" x14ac:dyDescent="0.2">
      <c r="A79" s="74" t="s">
        <v>196</v>
      </c>
      <c r="B79" s="65" t="s">
        <v>197</v>
      </c>
      <c r="C79" s="114">
        <v>9641.8739999999998</v>
      </c>
      <c r="D79" s="148" t="s">
        <v>374</v>
      </c>
      <c r="E79" s="148" t="s">
        <v>374</v>
      </c>
      <c r="F79" s="114">
        <v>4395</v>
      </c>
      <c r="G79" s="151">
        <v>1.7</v>
      </c>
    </row>
    <row r="80" spans="1:7" ht="25.5" customHeight="1" x14ac:dyDescent="0.2">
      <c r="A80" s="74" t="s">
        <v>198</v>
      </c>
      <c r="B80" s="65" t="s">
        <v>324</v>
      </c>
      <c r="C80" s="114">
        <v>9733.134</v>
      </c>
      <c r="D80" s="114">
        <v>350</v>
      </c>
      <c r="E80" s="114">
        <v>9383</v>
      </c>
      <c r="F80" s="114">
        <v>3249</v>
      </c>
      <c r="G80" s="151">
        <v>2</v>
      </c>
    </row>
    <row r="81" spans="1:7" ht="25.5" customHeight="1" x14ac:dyDescent="0.2">
      <c r="A81" s="74" t="s">
        <v>199</v>
      </c>
      <c r="B81" s="65" t="s">
        <v>200</v>
      </c>
      <c r="C81" s="114">
        <v>25832.18</v>
      </c>
      <c r="D81" s="114">
        <v>6680</v>
      </c>
      <c r="E81" s="114">
        <v>19152.651000000002</v>
      </c>
      <c r="F81" s="114">
        <v>5253</v>
      </c>
      <c r="G81" s="151">
        <v>2</v>
      </c>
    </row>
    <row r="82" spans="1:7" ht="25.5" customHeight="1" x14ac:dyDescent="0.2">
      <c r="A82" s="74" t="s">
        <v>201</v>
      </c>
      <c r="B82" s="65" t="s">
        <v>202</v>
      </c>
      <c r="C82" s="114">
        <v>9577.2389999999996</v>
      </c>
      <c r="D82" s="114">
        <v>6269</v>
      </c>
      <c r="E82" s="114">
        <v>3308</v>
      </c>
      <c r="F82" s="114">
        <v>6385</v>
      </c>
      <c r="G82" s="151">
        <v>2.2999999999999998</v>
      </c>
    </row>
    <row r="83" spans="1:7" ht="25.5" customHeight="1" x14ac:dyDescent="0.2">
      <c r="A83" s="74" t="s">
        <v>203</v>
      </c>
      <c r="B83" s="65" t="s">
        <v>204</v>
      </c>
      <c r="C83" s="114">
        <v>7922.7579999999998</v>
      </c>
      <c r="D83" s="148" t="s">
        <v>374</v>
      </c>
      <c r="E83" s="148" t="s">
        <v>374</v>
      </c>
      <c r="F83" s="114">
        <v>3714</v>
      </c>
      <c r="G83" s="151">
        <v>1.7</v>
      </c>
    </row>
    <row r="84" spans="1:7" x14ac:dyDescent="0.2">
      <c r="A84" s="73" t="s">
        <v>205</v>
      </c>
      <c r="B84" s="64" t="s">
        <v>206</v>
      </c>
      <c r="C84" s="114">
        <v>25159.010999999999</v>
      </c>
      <c r="D84" s="114">
        <v>1716</v>
      </c>
      <c r="E84" s="114">
        <v>23443.324000000001</v>
      </c>
      <c r="F84" s="114">
        <v>6468</v>
      </c>
      <c r="G84" s="151">
        <v>4.5999999999999996</v>
      </c>
    </row>
    <row r="85" spans="1:7" x14ac:dyDescent="0.2">
      <c r="A85" s="73" t="s">
        <v>207</v>
      </c>
      <c r="B85" s="64" t="s">
        <v>208</v>
      </c>
      <c r="C85" s="114">
        <v>18707.822</v>
      </c>
      <c r="D85" s="114">
        <v>1699</v>
      </c>
      <c r="E85" s="114">
        <v>17008.467000000001</v>
      </c>
      <c r="F85" s="114">
        <v>2797</v>
      </c>
      <c r="G85" s="151">
        <v>0.7</v>
      </c>
    </row>
    <row r="86" spans="1:7" x14ac:dyDescent="0.2">
      <c r="A86" s="74" t="s">
        <v>209</v>
      </c>
      <c r="B86" s="65" t="s">
        <v>210</v>
      </c>
      <c r="C86" s="114">
        <v>13916.645</v>
      </c>
      <c r="D86" s="114">
        <v>934</v>
      </c>
      <c r="E86" s="114">
        <v>12982.627</v>
      </c>
      <c r="F86" s="114">
        <v>2825</v>
      </c>
      <c r="G86" s="151">
        <v>0.6</v>
      </c>
    </row>
    <row r="87" spans="1:7" x14ac:dyDescent="0.2">
      <c r="A87" s="73" t="s">
        <v>211</v>
      </c>
      <c r="B87" s="64" t="s">
        <v>212</v>
      </c>
      <c r="C87" s="114">
        <v>2646.4540000000002</v>
      </c>
      <c r="D87" s="114">
        <v>275</v>
      </c>
      <c r="E87" s="114">
        <v>2371.2620000000002</v>
      </c>
      <c r="F87" s="114">
        <v>2393</v>
      </c>
      <c r="G87" s="151">
        <v>1.5</v>
      </c>
    </row>
    <row r="88" spans="1:7" x14ac:dyDescent="0.2">
      <c r="A88" s="73" t="s">
        <v>213</v>
      </c>
      <c r="B88" s="64" t="s">
        <v>214</v>
      </c>
      <c r="C88" s="114">
        <v>34420.082000000002</v>
      </c>
      <c r="D88" s="114">
        <v>469</v>
      </c>
      <c r="E88" s="114">
        <v>33951.201999999997</v>
      </c>
      <c r="F88" s="114">
        <v>3959</v>
      </c>
      <c r="G88" s="151">
        <v>1.5</v>
      </c>
    </row>
    <row r="89" spans="1:7" ht="25.5" customHeight="1" x14ac:dyDescent="0.2">
      <c r="A89" s="74" t="s">
        <v>215</v>
      </c>
      <c r="B89" s="65" t="s">
        <v>216</v>
      </c>
      <c r="C89" s="114">
        <v>29768.802</v>
      </c>
      <c r="D89" s="114">
        <v>407</v>
      </c>
      <c r="E89" s="114">
        <v>29361.934000000001</v>
      </c>
      <c r="F89" s="114">
        <v>3910</v>
      </c>
      <c r="G89" s="151">
        <v>1.5</v>
      </c>
    </row>
    <row r="90" spans="1:7" ht="25.5" customHeight="1" x14ac:dyDescent="0.2">
      <c r="A90" s="73" t="s">
        <v>217</v>
      </c>
      <c r="B90" s="64" t="s">
        <v>313</v>
      </c>
      <c r="C90" s="114">
        <v>13687.614</v>
      </c>
      <c r="D90" s="114">
        <v>3602</v>
      </c>
      <c r="E90" s="114">
        <v>10085.223</v>
      </c>
      <c r="F90" s="114">
        <v>2502</v>
      </c>
      <c r="G90" s="151">
        <v>0.6</v>
      </c>
    </row>
    <row r="91" spans="1:7" ht="25.5" customHeight="1" x14ac:dyDescent="0.2">
      <c r="A91" s="74" t="s">
        <v>218</v>
      </c>
      <c r="B91" s="65" t="s">
        <v>312</v>
      </c>
      <c r="C91" s="114">
        <v>10482.216</v>
      </c>
      <c r="D91" s="114">
        <v>2657</v>
      </c>
      <c r="E91" s="114">
        <v>7825.6940000000004</v>
      </c>
      <c r="F91" s="114">
        <v>2783</v>
      </c>
      <c r="G91" s="151">
        <v>0.6</v>
      </c>
    </row>
    <row r="92" spans="1:7" x14ac:dyDescent="0.2">
      <c r="A92" s="74" t="s">
        <v>219</v>
      </c>
      <c r="B92" s="65" t="s">
        <v>220</v>
      </c>
      <c r="C92" s="114">
        <v>5479.5720000000001</v>
      </c>
      <c r="D92" s="148" t="s">
        <v>374</v>
      </c>
      <c r="E92" s="148" t="s">
        <v>374</v>
      </c>
      <c r="F92" s="114">
        <v>2957</v>
      </c>
      <c r="G92" s="151">
        <v>0.3</v>
      </c>
    </row>
    <row r="93" spans="1:7" ht="12.75" customHeight="1" x14ac:dyDescent="0.2">
      <c r="A93" s="74" t="s">
        <v>285</v>
      </c>
      <c r="B93" s="65" t="s">
        <v>286</v>
      </c>
      <c r="C93" s="114">
        <v>2209.1889999999999</v>
      </c>
      <c r="D93" s="114">
        <v>1872</v>
      </c>
      <c r="E93" s="114">
        <v>337.08</v>
      </c>
      <c r="F93" s="114">
        <v>5987</v>
      </c>
      <c r="G93" s="151">
        <v>5</v>
      </c>
    </row>
    <row r="94" spans="1:7" ht="25.5" customHeight="1" x14ac:dyDescent="0.2">
      <c r="A94" s="74" t="s">
        <v>221</v>
      </c>
      <c r="B94" s="65" t="s">
        <v>311</v>
      </c>
      <c r="C94" s="114">
        <v>1030.1769999999999</v>
      </c>
      <c r="D94" s="148" t="s">
        <v>374</v>
      </c>
      <c r="E94" s="148" t="s">
        <v>374</v>
      </c>
      <c r="F94" s="114">
        <v>2111</v>
      </c>
      <c r="G94" s="151">
        <v>2.5</v>
      </c>
    </row>
    <row r="95" spans="1:7" ht="25.5" customHeight="1" x14ac:dyDescent="0.2">
      <c r="A95" s="74" t="s">
        <v>223</v>
      </c>
      <c r="B95" s="65" t="s">
        <v>310</v>
      </c>
      <c r="C95" s="114">
        <v>3205.3980000000001</v>
      </c>
      <c r="D95" s="114">
        <v>946</v>
      </c>
      <c r="E95" s="114">
        <v>2259.529</v>
      </c>
      <c r="F95" s="114">
        <v>1880</v>
      </c>
      <c r="G95" s="151">
        <v>1.1000000000000001</v>
      </c>
    </row>
    <row r="96" spans="1:7" ht="25.5" customHeight="1" x14ac:dyDescent="0.2">
      <c r="A96" s="73" t="s">
        <v>269</v>
      </c>
      <c r="B96" s="64" t="s">
        <v>325</v>
      </c>
      <c r="C96" s="116">
        <v>868614.61</v>
      </c>
      <c r="D96" s="116">
        <v>171128</v>
      </c>
      <c r="E96" s="116">
        <v>697486.53899999999</v>
      </c>
      <c r="F96" s="116">
        <v>7192</v>
      </c>
      <c r="G96" s="152">
        <v>2.2999999999999998</v>
      </c>
    </row>
    <row r="97" spans="1:7" ht="25.5" customHeight="1" x14ac:dyDescent="0.2">
      <c r="A97" s="76"/>
      <c r="B97" s="112" t="s">
        <v>271</v>
      </c>
      <c r="C97" s="114"/>
      <c r="D97" s="114"/>
      <c r="E97" s="114"/>
      <c r="F97" s="114"/>
      <c r="G97" s="151"/>
    </row>
    <row r="98" spans="1:7" x14ac:dyDescent="0.2">
      <c r="A98" s="199" t="s">
        <v>272</v>
      </c>
      <c r="B98" s="200" t="s">
        <v>224</v>
      </c>
      <c r="C98" s="157">
        <v>353464.98300000001</v>
      </c>
      <c r="D98" s="157">
        <v>89359</v>
      </c>
      <c r="E98" s="157">
        <v>264105.61300000001</v>
      </c>
      <c r="F98" s="157">
        <v>10010</v>
      </c>
      <c r="G98" s="158">
        <v>3.8</v>
      </c>
    </row>
    <row r="99" spans="1:7" x14ac:dyDescent="0.2">
      <c r="A99" s="199" t="s">
        <v>71</v>
      </c>
      <c r="B99" s="200" t="s">
        <v>225</v>
      </c>
      <c r="C99" s="157">
        <v>220152.88399999999</v>
      </c>
      <c r="D99" s="157">
        <v>28066</v>
      </c>
      <c r="E99" s="157">
        <v>192086.73800000001</v>
      </c>
      <c r="F99" s="157">
        <v>4255</v>
      </c>
      <c r="G99" s="158">
        <v>1.4</v>
      </c>
    </row>
    <row r="100" spans="1:7" x14ac:dyDescent="0.2">
      <c r="A100" s="199" t="s">
        <v>273</v>
      </c>
      <c r="B100" s="200" t="s">
        <v>226</v>
      </c>
      <c r="C100" s="157">
        <v>10357.745999999999</v>
      </c>
      <c r="D100" s="157">
        <v>344</v>
      </c>
      <c r="E100" s="157">
        <v>10013.300999999999</v>
      </c>
      <c r="F100" s="157">
        <v>4226</v>
      </c>
      <c r="G100" s="158">
        <v>2.4</v>
      </c>
    </row>
    <row r="101" spans="1:7" x14ac:dyDescent="0.2">
      <c r="A101" s="201" t="s">
        <v>274</v>
      </c>
      <c r="B101" s="202" t="s">
        <v>227</v>
      </c>
      <c r="C101" s="120">
        <v>233482.52799999999</v>
      </c>
      <c r="D101" s="120">
        <v>52849</v>
      </c>
      <c r="E101" s="120">
        <v>180633.95699999999</v>
      </c>
      <c r="F101" s="120">
        <v>7700</v>
      </c>
      <c r="G101" s="160">
        <v>2.6</v>
      </c>
    </row>
    <row r="102" spans="1:7" x14ac:dyDescent="0.2">
      <c r="A102" s="48"/>
      <c r="B102" s="48"/>
      <c r="C102" s="48"/>
      <c r="D102" s="48"/>
      <c r="E102" s="48"/>
      <c r="F102" s="48"/>
      <c r="G102" s="48"/>
    </row>
  </sheetData>
  <mergeCells count="6">
    <mergeCell ref="A3:A5"/>
    <mergeCell ref="B3:B5"/>
    <mergeCell ref="C5:E5"/>
    <mergeCell ref="A1:G1"/>
    <mergeCell ref="G4:G5"/>
    <mergeCell ref="C3:G3"/>
  </mergeCells>
  <conditionalFormatting sqref="A7:G7 A8:B9 A10:G13 A16:G18 A14:C15 F14:G15 A20:G22 A19:C19 F19:G19 A23:C23 F23:G23 A24:B24 A25:C25 F25:G25 A27:G27 A26:B26 A31:G31 A28:C28 F28:G28 F30:G30 A30:C30 A29:B29 A32:B33 A34:G37 A39:G39 A38:C38 F38 A42:G43 A40:C41 F40:G41 D26">
    <cfRule type="expression" dxfId="35" priority="31">
      <formula>MOD(ROW(),2)=1</formula>
    </cfRule>
  </conditionalFormatting>
  <conditionalFormatting sqref="C8:G9">
    <cfRule type="expression" dxfId="34" priority="30">
      <formula>MOD(ROW(),2)=1</formula>
    </cfRule>
  </conditionalFormatting>
  <conditionalFormatting sqref="D14:E15">
    <cfRule type="expression" dxfId="33" priority="29">
      <formula>MOD(ROW(),2)=1</formula>
    </cfRule>
  </conditionalFormatting>
  <conditionalFormatting sqref="D19:E19">
    <cfRule type="expression" dxfId="32" priority="28">
      <formula>MOD(ROW(),2)=1</formula>
    </cfRule>
  </conditionalFormatting>
  <conditionalFormatting sqref="D23:E23">
    <cfRule type="expression" dxfId="31" priority="27">
      <formula>MOD(ROW(),2)=1</formula>
    </cfRule>
  </conditionalFormatting>
  <conditionalFormatting sqref="C24:G24">
    <cfRule type="expression" dxfId="30" priority="26">
      <formula>MOD(ROW(),2)=1</formula>
    </cfRule>
  </conditionalFormatting>
  <conditionalFormatting sqref="D25:E25">
    <cfRule type="expression" dxfId="29" priority="25">
      <formula>MOD(ROW(),2)=1</formula>
    </cfRule>
  </conditionalFormatting>
  <conditionalFormatting sqref="G26">
    <cfRule type="expression" dxfId="28" priority="23">
      <formula>MOD(ROW(),2)=1</formula>
    </cfRule>
  </conditionalFormatting>
  <conditionalFormatting sqref="D28:E28 D30:E30">
    <cfRule type="expression" dxfId="27" priority="22">
      <formula>MOD(ROW(),2)=1</formula>
    </cfRule>
  </conditionalFormatting>
  <conditionalFormatting sqref="C29:G29">
    <cfRule type="expression" dxfId="26" priority="21">
      <formula>MOD(ROW(),2)=1</formula>
    </cfRule>
  </conditionalFormatting>
  <conditionalFormatting sqref="C32:G33">
    <cfRule type="expression" dxfId="25" priority="20">
      <formula>MOD(ROW(),2)=1</formula>
    </cfRule>
  </conditionalFormatting>
  <conditionalFormatting sqref="G38 D38:E38">
    <cfRule type="expression" dxfId="24" priority="19">
      <formula>MOD(ROW(),2)=1</formula>
    </cfRule>
  </conditionalFormatting>
  <conditionalFormatting sqref="D40:E41">
    <cfRule type="expression" dxfId="23" priority="18">
      <formula>MOD(ROW(),2)=1</formula>
    </cfRule>
  </conditionalFormatting>
  <conditionalFormatting sqref="A44:G76">
    <cfRule type="expression" dxfId="22" priority="5">
      <formula>MOD(ROW(),2)=0</formula>
    </cfRule>
  </conditionalFormatting>
  <conditionalFormatting sqref="A77:G101">
    <cfRule type="expression" dxfId="21" priority="4">
      <formula>MOD(ROW(),2)=1</formula>
    </cfRule>
  </conditionalFormatting>
  <conditionalFormatting sqref="C26">
    <cfRule type="expression" dxfId="20" priority="3">
      <formula>MOD(ROW(),2)=1</formula>
    </cfRule>
  </conditionalFormatting>
  <conditionalFormatting sqref="E26">
    <cfRule type="expression" dxfId="19" priority="2">
      <formula>MOD(ROW(),2)=1</formula>
    </cfRule>
  </conditionalFormatting>
  <conditionalFormatting sqref="F26">
    <cfRule type="expression" dxfId="18" priority="1">
      <formula>MOD(ROW(),2)=1</formula>
    </cfRule>
  </conditionalFormatting>
  <printOptions horizontalCentered="1"/>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E I 6 - j 14 SH</oddFooter>
  </headerFooter>
  <rowBreaks count="1" manualBreakCount="1">
    <brk id="43" max="16383" man="1"/>
  </rowBreaks>
  <ignoredErrors>
    <ignoredError sqref="A8:A65 A67:A10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Layout" zoomScaleNormal="120" workbookViewId="0"/>
  </sheetViews>
  <sheetFormatPr baseColWidth="10" defaultColWidth="11.42578125" defaultRowHeight="12.75" x14ac:dyDescent="0.2"/>
  <cols>
    <col min="1" max="1" width="18.85546875" style="27" customWidth="1"/>
    <col min="2" max="2" width="7.5703125" style="27" customWidth="1"/>
    <col min="3" max="3" width="8.28515625" style="27" customWidth="1"/>
    <col min="4" max="4" width="10.42578125" style="27" customWidth="1"/>
    <col min="5" max="5" width="10" style="27" customWidth="1"/>
    <col min="6" max="7" width="10.42578125" style="27" customWidth="1"/>
    <col min="8" max="8" width="7.85546875" style="27" customWidth="1"/>
    <col min="9" max="9" width="8" style="27" customWidth="1"/>
    <col min="10" max="11" width="11.42578125" style="27"/>
    <col min="12" max="12" width="11.5703125" style="27" bestFit="1" customWidth="1"/>
    <col min="13" max="14" width="11.42578125" style="27"/>
    <col min="15" max="15" width="11.7109375" style="27" customWidth="1"/>
    <col min="16" max="16384" width="11.42578125" style="27"/>
  </cols>
  <sheetData>
    <row r="1" spans="1:9" ht="25.5" customHeight="1" x14ac:dyDescent="0.25">
      <c r="A1" s="298" t="s">
        <v>368</v>
      </c>
      <c r="B1" s="298"/>
      <c r="C1" s="298"/>
      <c r="D1" s="298"/>
      <c r="E1" s="298"/>
      <c r="F1" s="298"/>
      <c r="G1" s="298"/>
      <c r="H1" s="298"/>
      <c r="I1" s="298"/>
    </row>
    <row r="2" spans="1:9" ht="12" customHeight="1" x14ac:dyDescent="0.25">
      <c r="A2" s="102"/>
      <c r="B2" s="103"/>
      <c r="C2" s="103"/>
      <c r="D2" s="138"/>
      <c r="E2" s="138"/>
      <c r="F2" s="138"/>
      <c r="G2" s="138"/>
    </row>
    <row r="3" spans="1:9" ht="12.75" customHeight="1" x14ac:dyDescent="0.2">
      <c r="A3" s="287" t="s">
        <v>338</v>
      </c>
      <c r="B3" s="294" t="s">
        <v>66</v>
      </c>
      <c r="C3" s="294" t="s">
        <v>67</v>
      </c>
      <c r="D3" s="295" t="s">
        <v>68</v>
      </c>
      <c r="E3" s="300" t="s">
        <v>69</v>
      </c>
      <c r="F3" s="301"/>
      <c r="G3" s="301"/>
      <c r="H3" s="301"/>
      <c r="I3" s="301"/>
    </row>
    <row r="4" spans="1:9" ht="12.75" customHeight="1" x14ac:dyDescent="0.2">
      <c r="A4" s="288"/>
      <c r="B4" s="294"/>
      <c r="C4" s="294"/>
      <c r="D4" s="296"/>
      <c r="E4" s="294" t="s">
        <v>229</v>
      </c>
      <c r="F4" s="161" t="s">
        <v>304</v>
      </c>
      <c r="G4" s="161"/>
      <c r="H4" s="294" t="s">
        <v>70</v>
      </c>
      <c r="I4" s="290" t="s">
        <v>376</v>
      </c>
    </row>
    <row r="5" spans="1:9" ht="40.700000000000003" customHeight="1" x14ac:dyDescent="0.2">
      <c r="A5" s="288"/>
      <c r="B5" s="294"/>
      <c r="C5" s="294"/>
      <c r="D5" s="297"/>
      <c r="E5" s="294"/>
      <c r="F5" s="161" t="s">
        <v>59</v>
      </c>
      <c r="G5" s="161" t="s">
        <v>250</v>
      </c>
      <c r="H5" s="294"/>
      <c r="I5" s="290"/>
    </row>
    <row r="6" spans="1:9" ht="13.5" x14ac:dyDescent="0.2">
      <c r="A6" s="289"/>
      <c r="B6" s="299" t="s">
        <v>253</v>
      </c>
      <c r="C6" s="299"/>
      <c r="D6" s="291" t="s">
        <v>61</v>
      </c>
      <c r="E6" s="292"/>
      <c r="F6" s="292"/>
      <c r="G6" s="293"/>
      <c r="H6" s="162" t="s">
        <v>63</v>
      </c>
      <c r="I6" s="163" t="s">
        <v>290</v>
      </c>
    </row>
    <row r="7" spans="1:9" x14ac:dyDescent="0.25">
      <c r="A7" s="164"/>
      <c r="B7" s="57"/>
      <c r="C7" s="57"/>
      <c r="D7" s="57"/>
      <c r="E7" s="165"/>
      <c r="F7" s="165"/>
      <c r="G7" s="165"/>
      <c r="H7" s="166"/>
      <c r="I7" s="166"/>
    </row>
    <row r="8" spans="1:9" s="17" customFormat="1" x14ac:dyDescent="0.25">
      <c r="A8" s="167" t="s">
        <v>232</v>
      </c>
      <c r="B8" s="168">
        <v>33</v>
      </c>
      <c r="C8" s="168">
        <v>4651</v>
      </c>
      <c r="D8" s="168">
        <v>992440.92599999998</v>
      </c>
      <c r="E8" s="168">
        <v>37739.430999999997</v>
      </c>
      <c r="F8" s="168">
        <v>8141</v>
      </c>
      <c r="G8" s="168">
        <v>29598.793000000001</v>
      </c>
      <c r="H8" s="168">
        <v>8114</v>
      </c>
      <c r="I8" s="169">
        <v>3.8</v>
      </c>
    </row>
    <row r="9" spans="1:9" s="17" customFormat="1" x14ac:dyDescent="0.25">
      <c r="A9" s="167" t="s">
        <v>233</v>
      </c>
      <c r="B9" s="168">
        <v>72</v>
      </c>
      <c r="C9" s="168">
        <v>10579</v>
      </c>
      <c r="D9" s="168">
        <v>3699647</v>
      </c>
      <c r="E9" s="168">
        <v>51352.561000000002</v>
      </c>
      <c r="F9" s="168">
        <v>4944</v>
      </c>
      <c r="G9" s="168">
        <v>46408.216999999997</v>
      </c>
      <c r="H9" s="168">
        <v>4854</v>
      </c>
      <c r="I9" s="169">
        <v>1.4</v>
      </c>
    </row>
    <row r="10" spans="1:9" s="17" customFormat="1" x14ac:dyDescent="0.2">
      <c r="A10" s="167" t="s">
        <v>234</v>
      </c>
      <c r="B10" s="168">
        <v>75</v>
      </c>
      <c r="C10" s="168">
        <v>12474</v>
      </c>
      <c r="D10" s="168">
        <v>3383430.821</v>
      </c>
      <c r="E10" s="168">
        <v>55542.743999999999</v>
      </c>
      <c r="F10" s="168">
        <v>7534</v>
      </c>
      <c r="G10" s="168">
        <v>48008.73</v>
      </c>
      <c r="H10" s="168">
        <v>4453</v>
      </c>
      <c r="I10" s="169">
        <v>1.6</v>
      </c>
    </row>
    <row r="11" spans="1:9" s="17" customFormat="1" x14ac:dyDescent="0.2">
      <c r="A11" s="167" t="s">
        <v>235</v>
      </c>
      <c r="B11" s="168">
        <v>42</v>
      </c>
      <c r="C11" s="168">
        <v>4221</v>
      </c>
      <c r="D11" s="168">
        <v>1039804.078</v>
      </c>
      <c r="E11" s="168">
        <v>36182.737999999998</v>
      </c>
      <c r="F11" s="168">
        <v>8846</v>
      </c>
      <c r="G11" s="168">
        <v>27336.773000000001</v>
      </c>
      <c r="H11" s="168">
        <v>8572</v>
      </c>
      <c r="I11" s="169">
        <v>3.5</v>
      </c>
    </row>
    <row r="12" spans="1:9" s="17" customFormat="1" x14ac:dyDescent="0.25">
      <c r="A12" s="167"/>
      <c r="B12" s="168"/>
      <c r="C12" s="168"/>
      <c r="D12" s="168"/>
      <c r="E12" s="168"/>
      <c r="F12" s="168"/>
      <c r="G12" s="168"/>
      <c r="H12" s="168"/>
      <c r="I12" s="168"/>
    </row>
    <row r="13" spans="1:9" s="17" customFormat="1" x14ac:dyDescent="0.25">
      <c r="A13" s="167" t="s">
        <v>236</v>
      </c>
      <c r="B13" s="168">
        <v>59</v>
      </c>
      <c r="C13" s="168">
        <v>5737</v>
      </c>
      <c r="D13" s="168">
        <v>5407476.2019999996</v>
      </c>
      <c r="E13" s="168">
        <v>140640.03400000001</v>
      </c>
      <c r="F13" s="168">
        <v>5093</v>
      </c>
      <c r="G13" s="168">
        <v>135546.97</v>
      </c>
      <c r="H13" s="168">
        <v>24515</v>
      </c>
      <c r="I13" s="169">
        <v>2.6</v>
      </c>
    </row>
    <row r="14" spans="1:9" s="17" customFormat="1" ht="12.75" customHeight="1" x14ac:dyDescent="0.25">
      <c r="A14" s="167" t="s">
        <v>237</v>
      </c>
      <c r="B14" s="168">
        <v>83</v>
      </c>
      <c r="C14" s="168">
        <v>6556</v>
      </c>
      <c r="D14" s="168">
        <v>1584207.0649999999</v>
      </c>
      <c r="E14" s="168">
        <v>43042.409</v>
      </c>
      <c r="F14" s="168">
        <v>16342</v>
      </c>
      <c r="G14" s="168">
        <v>26700.796999999999</v>
      </c>
      <c r="H14" s="168">
        <v>6565</v>
      </c>
      <c r="I14" s="169">
        <v>2.7</v>
      </c>
    </row>
    <row r="15" spans="1:9" s="17" customFormat="1" x14ac:dyDescent="0.25">
      <c r="A15" s="167" t="s">
        <v>238</v>
      </c>
      <c r="B15" s="168">
        <v>52</v>
      </c>
      <c r="C15" s="168">
        <v>5007</v>
      </c>
      <c r="D15" s="168">
        <v>4237090.6449999996</v>
      </c>
      <c r="E15" s="168">
        <v>18748.886999999999</v>
      </c>
      <c r="F15" s="168">
        <v>7963</v>
      </c>
      <c r="G15" s="168">
        <v>10786.142</v>
      </c>
      <c r="H15" s="168">
        <v>3745</v>
      </c>
      <c r="I15" s="169">
        <v>0.4</v>
      </c>
    </row>
    <row r="16" spans="1:9" s="17" customFormat="1" x14ac:dyDescent="0.25">
      <c r="A16" s="167" t="s">
        <v>239</v>
      </c>
      <c r="B16" s="168">
        <v>57</v>
      </c>
      <c r="C16" s="168">
        <v>5477</v>
      </c>
      <c r="D16" s="168">
        <v>1013625.153</v>
      </c>
      <c r="E16" s="168">
        <v>37863.542000000001</v>
      </c>
      <c r="F16" s="168">
        <v>2582</v>
      </c>
      <c r="G16" s="168">
        <v>35281.982000000004</v>
      </c>
      <c r="H16" s="168">
        <v>6913</v>
      </c>
      <c r="I16" s="169">
        <v>3.7</v>
      </c>
    </row>
    <row r="17" spans="1:9" s="17" customFormat="1" x14ac:dyDescent="0.25">
      <c r="A17" s="167" t="s">
        <v>240</v>
      </c>
      <c r="B17" s="168">
        <v>168</v>
      </c>
      <c r="C17" s="168">
        <v>16195</v>
      </c>
      <c r="D17" s="168">
        <v>3745594.213</v>
      </c>
      <c r="E17" s="168">
        <v>93791.394</v>
      </c>
      <c r="F17" s="168">
        <v>14992</v>
      </c>
      <c r="G17" s="168">
        <v>78799.210999999996</v>
      </c>
      <c r="H17" s="168">
        <v>5791</v>
      </c>
      <c r="I17" s="169">
        <v>2.5</v>
      </c>
    </row>
    <row r="18" spans="1:9" s="17" customFormat="1" x14ac:dyDescent="0.2">
      <c r="A18" s="167" t="s">
        <v>241</v>
      </c>
      <c r="B18" s="168">
        <v>35</v>
      </c>
      <c r="C18" s="168">
        <v>2361</v>
      </c>
      <c r="D18" s="168">
        <v>531049.924</v>
      </c>
      <c r="E18" s="168">
        <v>10255.218000000001</v>
      </c>
      <c r="F18" s="168">
        <v>415</v>
      </c>
      <c r="G18" s="168">
        <v>9839.8160000000007</v>
      </c>
      <c r="H18" s="168">
        <v>4344</v>
      </c>
      <c r="I18" s="169">
        <v>1.9</v>
      </c>
    </row>
    <row r="19" spans="1:9" s="17" customFormat="1" ht="12.75" customHeight="1" x14ac:dyDescent="0.2">
      <c r="A19" s="167" t="s">
        <v>242</v>
      </c>
      <c r="B19" s="168">
        <v>96</v>
      </c>
      <c r="C19" s="168">
        <v>7574</v>
      </c>
      <c r="D19" s="168">
        <v>2050655.2560000001</v>
      </c>
      <c r="E19" s="168">
        <v>26655.437999999998</v>
      </c>
      <c r="F19" s="168">
        <v>2788</v>
      </c>
      <c r="G19" s="168">
        <v>23867.567999999999</v>
      </c>
      <c r="H19" s="168">
        <v>3519</v>
      </c>
      <c r="I19" s="169">
        <v>1.3</v>
      </c>
    </row>
    <row r="20" spans="1:9" s="17" customFormat="1" x14ac:dyDescent="0.25">
      <c r="A20" s="167" t="s">
        <v>243</v>
      </c>
      <c r="B20" s="168">
        <v>85</v>
      </c>
      <c r="C20" s="168">
        <v>4269</v>
      </c>
      <c r="D20" s="168">
        <v>1040843.188</v>
      </c>
      <c r="E20" s="168">
        <v>31287.294999999998</v>
      </c>
      <c r="F20" s="168">
        <v>6304</v>
      </c>
      <c r="G20" s="168">
        <v>24983.727999999999</v>
      </c>
      <c r="H20" s="168">
        <v>7329</v>
      </c>
      <c r="I20" s="169">
        <v>3</v>
      </c>
    </row>
    <row r="21" spans="1:9" s="17" customFormat="1" x14ac:dyDescent="0.25">
      <c r="A21" s="167" t="s">
        <v>244</v>
      </c>
      <c r="B21" s="168">
        <v>156</v>
      </c>
      <c r="C21" s="168">
        <v>14440</v>
      </c>
      <c r="D21" s="168">
        <v>4368140.3159999996</v>
      </c>
      <c r="E21" s="168">
        <v>104371.747</v>
      </c>
      <c r="F21" s="168">
        <v>15004</v>
      </c>
      <c r="G21" s="168">
        <v>89367.982999999993</v>
      </c>
      <c r="H21" s="168">
        <v>7228</v>
      </c>
      <c r="I21" s="169">
        <v>2.4</v>
      </c>
    </row>
    <row r="22" spans="1:9" s="17" customFormat="1" x14ac:dyDescent="0.25">
      <c r="A22" s="167" t="s">
        <v>245</v>
      </c>
      <c r="B22" s="168">
        <v>63</v>
      </c>
      <c r="C22" s="168">
        <v>5726</v>
      </c>
      <c r="D22" s="168">
        <v>1611607.085</v>
      </c>
      <c r="E22" s="168">
        <v>85018.86</v>
      </c>
      <c r="F22" s="168">
        <v>42537</v>
      </c>
      <c r="G22" s="168">
        <v>42482.163</v>
      </c>
      <c r="H22" s="168">
        <v>14848</v>
      </c>
      <c r="I22" s="169">
        <v>5.3</v>
      </c>
    </row>
    <row r="23" spans="1:9" s="17" customFormat="1" x14ac:dyDescent="0.25">
      <c r="A23" s="167" t="s">
        <v>246</v>
      </c>
      <c r="B23" s="168">
        <v>128</v>
      </c>
      <c r="C23" s="168">
        <v>15514</v>
      </c>
      <c r="D23" s="168">
        <v>3315416.1140000001</v>
      </c>
      <c r="E23" s="168">
        <v>96122.312000000005</v>
      </c>
      <c r="F23" s="168">
        <v>27645</v>
      </c>
      <c r="G23" s="168">
        <v>68477.665999999997</v>
      </c>
      <c r="H23" s="168">
        <v>6196</v>
      </c>
      <c r="I23" s="169">
        <v>2.9</v>
      </c>
    </row>
    <row r="24" spans="1:9" s="17" customFormat="1" x14ac:dyDescent="0.25">
      <c r="A24" s="167"/>
      <c r="B24" s="168"/>
      <c r="C24" s="168"/>
      <c r="D24" s="168"/>
      <c r="E24" s="168"/>
      <c r="F24" s="168"/>
      <c r="G24" s="168"/>
      <c r="H24" s="168"/>
      <c r="I24" s="169"/>
    </row>
    <row r="25" spans="1:9" s="20" customFormat="1" x14ac:dyDescent="0.25">
      <c r="A25" s="170" t="s">
        <v>247</v>
      </c>
      <c r="B25" s="171">
        <v>1204</v>
      </c>
      <c r="C25" s="171">
        <v>120781</v>
      </c>
      <c r="D25" s="171">
        <v>38021027.986000001</v>
      </c>
      <c r="E25" s="171">
        <v>868614.61</v>
      </c>
      <c r="F25" s="171">
        <v>171128</v>
      </c>
      <c r="G25" s="171">
        <v>697486.53899999999</v>
      </c>
      <c r="H25" s="171">
        <v>7192</v>
      </c>
      <c r="I25" s="172">
        <v>2.2999999999999998</v>
      </c>
    </row>
    <row r="26" spans="1:9" s="17" customFormat="1" x14ac:dyDescent="0.25">
      <c r="A26" s="44"/>
      <c r="B26" s="44"/>
      <c r="C26" s="44"/>
      <c r="D26" s="44"/>
      <c r="E26" s="44"/>
      <c r="F26" s="44"/>
      <c r="G26" s="44"/>
    </row>
    <row r="27" spans="1:9" s="17" customFormat="1" ht="38.25" customHeight="1" x14ac:dyDescent="0.2">
      <c r="A27" s="298" t="s">
        <v>369</v>
      </c>
      <c r="B27" s="298"/>
      <c r="C27" s="298"/>
      <c r="D27" s="298"/>
      <c r="E27" s="298"/>
      <c r="F27" s="298"/>
      <c r="G27" s="298"/>
      <c r="H27" s="298"/>
      <c r="I27" s="298"/>
    </row>
    <row r="28" spans="1:9" s="17" customFormat="1" x14ac:dyDescent="0.25">
      <c r="A28" s="138"/>
      <c r="B28" s="103"/>
      <c r="C28" s="103"/>
      <c r="D28" s="103"/>
      <c r="E28" s="103"/>
      <c r="F28" s="103"/>
      <c r="G28" s="103"/>
    </row>
    <row r="29" spans="1:9" s="17" customFormat="1" ht="12.75" customHeight="1" x14ac:dyDescent="0.2">
      <c r="A29" s="287" t="s">
        <v>338</v>
      </c>
      <c r="B29" s="294" t="s">
        <v>66</v>
      </c>
      <c r="C29" s="294" t="s">
        <v>67</v>
      </c>
      <c r="D29" s="295" t="s">
        <v>68</v>
      </c>
      <c r="E29" s="300" t="s">
        <v>69</v>
      </c>
      <c r="F29" s="301"/>
      <c r="G29" s="301"/>
      <c r="H29" s="301"/>
      <c r="I29" s="301"/>
    </row>
    <row r="30" spans="1:9" s="17" customFormat="1" ht="12.75" customHeight="1" x14ac:dyDescent="0.2">
      <c r="A30" s="288"/>
      <c r="B30" s="294"/>
      <c r="C30" s="294"/>
      <c r="D30" s="296"/>
      <c r="E30" s="294" t="s">
        <v>229</v>
      </c>
      <c r="F30" s="161" t="s">
        <v>304</v>
      </c>
      <c r="G30" s="161"/>
      <c r="H30" s="294" t="s">
        <v>70</v>
      </c>
      <c r="I30" s="290" t="s">
        <v>376</v>
      </c>
    </row>
    <row r="31" spans="1:9" s="17" customFormat="1" ht="40.700000000000003" customHeight="1" x14ac:dyDescent="0.2">
      <c r="A31" s="288"/>
      <c r="B31" s="294"/>
      <c r="C31" s="294"/>
      <c r="D31" s="297"/>
      <c r="E31" s="294"/>
      <c r="F31" s="161" t="s">
        <v>59</v>
      </c>
      <c r="G31" s="161" t="s">
        <v>250</v>
      </c>
      <c r="H31" s="294"/>
      <c r="I31" s="290"/>
    </row>
    <row r="32" spans="1:9" s="17" customFormat="1" ht="13.5" x14ac:dyDescent="0.2">
      <c r="A32" s="289"/>
      <c r="B32" s="299" t="s">
        <v>253</v>
      </c>
      <c r="C32" s="299"/>
      <c r="D32" s="291" t="s">
        <v>61</v>
      </c>
      <c r="E32" s="292"/>
      <c r="F32" s="292"/>
      <c r="G32" s="293"/>
      <c r="H32" s="162" t="s">
        <v>63</v>
      </c>
      <c r="I32" s="163" t="s">
        <v>290</v>
      </c>
    </row>
    <row r="33" spans="1:9" s="17" customFormat="1" x14ac:dyDescent="0.25">
      <c r="A33" s="164"/>
      <c r="B33" s="57"/>
      <c r="C33" s="57"/>
      <c r="D33" s="57"/>
      <c r="E33" s="165"/>
      <c r="F33" s="165"/>
      <c r="G33" s="165"/>
      <c r="H33" s="166"/>
      <c r="I33" s="166"/>
    </row>
    <row r="34" spans="1:9" s="17" customFormat="1" x14ac:dyDescent="0.25">
      <c r="A34" s="167" t="s">
        <v>232</v>
      </c>
      <c r="B34" s="169">
        <v>-2.941176470588232</v>
      </c>
      <c r="C34" s="169">
        <v>0.75823223570191089</v>
      </c>
      <c r="D34" s="169">
        <v>-11.061957015322534</v>
      </c>
      <c r="E34" s="169">
        <v>18.206470100813732</v>
      </c>
      <c r="F34" s="169">
        <v>570.04115226337456</v>
      </c>
      <c r="G34" s="169">
        <v>-3.6226123075165759</v>
      </c>
      <c r="H34" s="169">
        <v>17.305190111319945</v>
      </c>
      <c r="I34" s="169">
        <v>31.034482758620697</v>
      </c>
    </row>
    <row r="35" spans="1:9" s="17" customFormat="1" x14ac:dyDescent="0.25">
      <c r="A35" s="167" t="s">
        <v>233</v>
      </c>
      <c r="B35" s="169">
        <v>-1.3698630136986338</v>
      </c>
      <c r="C35" s="169">
        <v>2.035108024691354</v>
      </c>
      <c r="D35" s="169">
        <v>48.61139445427537</v>
      </c>
      <c r="E35" s="169">
        <v>-6.8597755067972059</v>
      </c>
      <c r="F35" s="169">
        <v>1.1663597298956461</v>
      </c>
      <c r="G35" s="169">
        <v>-7.6417479000078856</v>
      </c>
      <c r="H35" s="169">
        <v>-8.725084618277549</v>
      </c>
      <c r="I35" s="169">
        <v>-36.363636363636374</v>
      </c>
    </row>
    <row r="36" spans="1:9" s="17" customFormat="1" x14ac:dyDescent="0.2">
      <c r="A36" s="167" t="s">
        <v>234</v>
      </c>
      <c r="B36" s="169">
        <v>-1.3157894736842195</v>
      </c>
      <c r="C36" s="169">
        <v>-0.16806722689075571</v>
      </c>
      <c r="D36" s="169">
        <v>6.7837401759455389</v>
      </c>
      <c r="E36" s="169">
        <v>-18.692743448710402</v>
      </c>
      <c r="F36" s="169">
        <v>-29.98791933835146</v>
      </c>
      <c r="G36" s="169">
        <v>-16.580270547017491</v>
      </c>
      <c r="H36" s="169">
        <v>-18.547649533565021</v>
      </c>
      <c r="I36" s="169">
        <v>-27.272727272727266</v>
      </c>
    </row>
    <row r="37" spans="1:9" s="17" customFormat="1" x14ac:dyDescent="0.2">
      <c r="A37" s="167" t="s">
        <v>235</v>
      </c>
      <c r="B37" s="169">
        <v>-4.5454545454545467</v>
      </c>
      <c r="C37" s="169">
        <v>-1.6313213703099478</v>
      </c>
      <c r="D37" s="169">
        <v>-2.9437206231300479</v>
      </c>
      <c r="E37" s="169">
        <v>43.673686078882724</v>
      </c>
      <c r="F37" s="169">
        <v>458.81238155401138</v>
      </c>
      <c r="G37" s="169">
        <v>15.82881209378597</v>
      </c>
      <c r="H37" s="169">
        <v>46.055546089623448</v>
      </c>
      <c r="I37" s="169">
        <v>45.833333333333343</v>
      </c>
    </row>
    <row r="38" spans="1:9" s="17" customFormat="1" x14ac:dyDescent="0.2">
      <c r="A38" s="167"/>
      <c r="B38" s="173"/>
      <c r="C38" s="173"/>
      <c r="D38" s="173"/>
      <c r="E38" s="173"/>
      <c r="F38" s="173"/>
      <c r="G38" s="173"/>
      <c r="H38" s="173"/>
      <c r="I38" s="173"/>
    </row>
    <row r="39" spans="1:9" s="17" customFormat="1" x14ac:dyDescent="0.2">
      <c r="A39" s="167" t="s">
        <v>236</v>
      </c>
      <c r="B39" s="169">
        <v>0</v>
      </c>
      <c r="C39" s="169">
        <v>-0.91537132987909331</v>
      </c>
      <c r="D39" s="169">
        <v>-3.081130468648027</v>
      </c>
      <c r="E39" s="169">
        <v>29.3158489839509</v>
      </c>
      <c r="F39" s="169">
        <v>90.892053973013503</v>
      </c>
      <c r="G39" s="169">
        <v>27.76692025314685</v>
      </c>
      <c r="H39" s="169">
        <v>30.51000851788757</v>
      </c>
      <c r="I39" s="169">
        <v>36.84210526315789</v>
      </c>
    </row>
    <row r="40" spans="1:9" s="17" customFormat="1" x14ac:dyDescent="0.2">
      <c r="A40" s="167" t="s">
        <v>237</v>
      </c>
      <c r="B40" s="169">
        <v>-1.1904761904761898</v>
      </c>
      <c r="C40" s="169">
        <v>-7.3487846240814036</v>
      </c>
      <c r="D40" s="169">
        <v>-7.7885149837529184</v>
      </c>
      <c r="E40" s="169">
        <v>23.676397554148792</v>
      </c>
      <c r="F40" s="169">
        <v>147.90655339805826</v>
      </c>
      <c r="G40" s="169">
        <v>-5.3510776450704043</v>
      </c>
      <c r="H40" s="169">
        <v>33.489223261488405</v>
      </c>
      <c r="I40" s="169">
        <v>35</v>
      </c>
    </row>
    <row r="41" spans="1:9" s="17" customFormat="1" x14ac:dyDescent="0.2">
      <c r="A41" s="167" t="s">
        <v>238</v>
      </c>
      <c r="B41" s="169">
        <v>-5.4545454545454533</v>
      </c>
      <c r="C41" s="169">
        <v>-2.3595943837753595</v>
      </c>
      <c r="D41" s="169">
        <v>15.013796992823856</v>
      </c>
      <c r="E41" s="169">
        <v>60.670353077564073</v>
      </c>
      <c r="F41" s="169">
        <v>526.51455546813531</v>
      </c>
      <c r="G41" s="169">
        <v>3.7299394939091854</v>
      </c>
      <c r="H41" s="169">
        <v>64.543057996485061</v>
      </c>
      <c r="I41" s="169">
        <v>33.333333333333343</v>
      </c>
    </row>
    <row r="42" spans="1:9" s="17" customFormat="1" x14ac:dyDescent="0.2">
      <c r="A42" s="167" t="s">
        <v>239</v>
      </c>
      <c r="B42" s="169">
        <v>-6.5573770491803174</v>
      </c>
      <c r="C42" s="169">
        <v>1.1449676823638129</v>
      </c>
      <c r="D42" s="169">
        <v>-4.3215927724602921</v>
      </c>
      <c r="E42" s="169">
        <v>-0.2087382032448204</v>
      </c>
      <c r="F42" s="169">
        <v>-35.433858464616151</v>
      </c>
      <c r="G42" s="169">
        <v>3.9435156471278248</v>
      </c>
      <c r="H42" s="169">
        <v>-1.34151562722991</v>
      </c>
      <c r="I42" s="169">
        <v>2.7777777777777857</v>
      </c>
    </row>
    <row r="43" spans="1:9" s="17" customFormat="1" x14ac:dyDescent="0.2">
      <c r="A43" s="167" t="s">
        <v>240</v>
      </c>
      <c r="B43" s="169">
        <v>0.59880239520957446</v>
      </c>
      <c r="C43" s="169">
        <v>0.67760785776451371</v>
      </c>
      <c r="D43" s="169">
        <v>1.2317492115321471</v>
      </c>
      <c r="E43" s="169">
        <v>-15.729111332615531</v>
      </c>
      <c r="F43" s="169">
        <v>-15.390259043964107</v>
      </c>
      <c r="G43" s="169">
        <v>-15.793092109045531</v>
      </c>
      <c r="H43" s="169">
        <v>-16.302933949992777</v>
      </c>
      <c r="I43" s="169">
        <v>-16.666666666666657</v>
      </c>
    </row>
    <row r="44" spans="1:9" s="17" customFormat="1" x14ac:dyDescent="0.2">
      <c r="A44" s="167" t="s">
        <v>241</v>
      </c>
      <c r="B44" s="169">
        <v>6.0606060606060623</v>
      </c>
      <c r="C44" s="169">
        <v>-2.3976849937990892</v>
      </c>
      <c r="D44" s="169">
        <v>-5.5661972880702706</v>
      </c>
      <c r="E44" s="169">
        <v>-27.778659642671471</v>
      </c>
      <c r="F44" s="169">
        <v>-89.853300733496326</v>
      </c>
      <c r="G44" s="169">
        <v>-2.672096557416026</v>
      </c>
      <c r="H44" s="169">
        <v>-25.996592844974444</v>
      </c>
      <c r="I44" s="169">
        <v>-24</v>
      </c>
    </row>
    <row r="45" spans="1:9" s="17" customFormat="1" ht="12.75" customHeight="1" x14ac:dyDescent="0.2">
      <c r="A45" s="167" t="s">
        <v>242</v>
      </c>
      <c r="B45" s="169">
        <v>7.8651685393258362</v>
      </c>
      <c r="C45" s="169">
        <v>1.5553767766157307</v>
      </c>
      <c r="D45" s="169">
        <v>4.010021556594225</v>
      </c>
      <c r="E45" s="169">
        <v>-40.301027040625968</v>
      </c>
      <c r="F45" s="169">
        <v>-77.266797129810826</v>
      </c>
      <c r="G45" s="169">
        <v>-26.301252018276188</v>
      </c>
      <c r="H45" s="169">
        <v>-41.22264907299148</v>
      </c>
      <c r="I45" s="169">
        <v>-43.478260869565212</v>
      </c>
    </row>
    <row r="46" spans="1:9" s="17" customFormat="1" x14ac:dyDescent="0.2">
      <c r="A46" s="167" t="s">
        <v>243</v>
      </c>
      <c r="B46" s="169">
        <v>3.6585365853658516</v>
      </c>
      <c r="C46" s="169">
        <v>-9.4399660585490039</v>
      </c>
      <c r="D46" s="169">
        <v>-23.073469451886041</v>
      </c>
      <c r="E46" s="169">
        <v>26.474496126954676</v>
      </c>
      <c r="F46" s="169">
        <v>62.139917695473258</v>
      </c>
      <c r="G46" s="169">
        <v>19.826648510858064</v>
      </c>
      <c r="H46" s="169">
        <v>39.653201219512198</v>
      </c>
      <c r="I46" s="169">
        <v>66.666666666666657</v>
      </c>
    </row>
    <row r="47" spans="1:9" s="17" customFormat="1" x14ac:dyDescent="0.2">
      <c r="A47" s="167" t="s">
        <v>244</v>
      </c>
      <c r="B47" s="169">
        <v>-1.2658227848101262</v>
      </c>
      <c r="C47" s="169">
        <v>1.8048505358150067</v>
      </c>
      <c r="D47" s="169">
        <v>3.7598756462444243</v>
      </c>
      <c r="E47" s="169">
        <v>0.37906818027086331</v>
      </c>
      <c r="F47" s="169">
        <v>69.326261144340378</v>
      </c>
      <c r="G47" s="169">
        <v>-6.0432985423556147</v>
      </c>
      <c r="H47" s="169">
        <v>-1.4049924976128807</v>
      </c>
      <c r="I47" s="169">
        <v>-4</v>
      </c>
    </row>
    <row r="48" spans="1:9" s="17" customFormat="1" x14ac:dyDescent="0.2">
      <c r="A48" s="167" t="s">
        <v>245</v>
      </c>
      <c r="B48" s="169">
        <v>1.6129032258064484</v>
      </c>
      <c r="C48" s="169">
        <v>-6.7578570265429079</v>
      </c>
      <c r="D48" s="169">
        <v>-8.4586985736722653</v>
      </c>
      <c r="E48" s="169">
        <v>-0.8006956692435665</v>
      </c>
      <c r="F48" s="169">
        <v>280.47406082289802</v>
      </c>
      <c r="G48" s="169">
        <v>-42.995919142325491</v>
      </c>
      <c r="H48" s="169">
        <v>6.3915161937517979</v>
      </c>
      <c r="I48" s="169">
        <v>8.1632653061224403</v>
      </c>
    </row>
    <row r="49" spans="1:9" s="17" customFormat="1" x14ac:dyDescent="0.2">
      <c r="A49" s="167" t="s">
        <v>246</v>
      </c>
      <c r="B49" s="169">
        <v>-1.538461538461533</v>
      </c>
      <c r="C49" s="169">
        <v>0.75334459020652389</v>
      </c>
      <c r="D49" s="169">
        <v>2.2345721886964327</v>
      </c>
      <c r="E49" s="169">
        <v>17.451482414177448</v>
      </c>
      <c r="F49" s="169">
        <v>77.14340638216072</v>
      </c>
      <c r="G49" s="169">
        <v>3.38724806784343</v>
      </c>
      <c r="H49" s="169">
        <v>16.575729068673567</v>
      </c>
      <c r="I49" s="169">
        <v>15.999999999999986</v>
      </c>
    </row>
    <row r="50" spans="1:9" s="17" customFormat="1" x14ac:dyDescent="0.2">
      <c r="A50" s="167"/>
      <c r="B50" s="169"/>
      <c r="C50" s="169"/>
      <c r="D50" s="169"/>
      <c r="E50" s="169"/>
      <c r="F50" s="169"/>
      <c r="G50" s="169"/>
      <c r="H50" s="169"/>
      <c r="I50" s="169"/>
    </row>
    <row r="51" spans="1:9" s="17" customFormat="1" x14ac:dyDescent="0.2">
      <c r="A51" s="170" t="s">
        <v>247</v>
      </c>
      <c r="B51" s="175">
        <v>-0.24855012427505585</v>
      </c>
      <c r="C51" s="172">
        <v>-0.65636335222365005</v>
      </c>
      <c r="D51" s="172">
        <v>3.6381950251631849</v>
      </c>
      <c r="E51" s="172">
        <v>3.3896939648925013</v>
      </c>
      <c r="F51" s="172">
        <v>60.553918901169027</v>
      </c>
      <c r="G51" s="172">
        <v>-4.9164015412134177</v>
      </c>
      <c r="H51" s="172">
        <v>4.0810419681620829</v>
      </c>
      <c r="I51" s="172">
        <v>0</v>
      </c>
    </row>
    <row r="52" spans="1:9" s="17" customFormat="1" x14ac:dyDescent="0.2"/>
    <row r="53" spans="1:9" s="17" customFormat="1" x14ac:dyDescent="0.2">
      <c r="A53" s="104" t="s">
        <v>361</v>
      </c>
    </row>
  </sheetData>
  <mergeCells count="22">
    <mergeCell ref="A29:A32"/>
    <mergeCell ref="A1:I1"/>
    <mergeCell ref="A27:I27"/>
    <mergeCell ref="B6:C6"/>
    <mergeCell ref="D29:D31"/>
    <mergeCell ref="E29:I29"/>
    <mergeCell ref="E30:E31"/>
    <mergeCell ref="I30:I31"/>
    <mergeCell ref="B32:C32"/>
    <mergeCell ref="D32:G32"/>
    <mergeCell ref="B29:B31"/>
    <mergeCell ref="C29:C31"/>
    <mergeCell ref="H30:H31"/>
    <mergeCell ref="H4:H5"/>
    <mergeCell ref="E3:I3"/>
    <mergeCell ref="E4:E5"/>
    <mergeCell ref="A3:A6"/>
    <mergeCell ref="I4:I5"/>
    <mergeCell ref="D6:G6"/>
    <mergeCell ref="B3:B5"/>
    <mergeCell ref="C3:C5"/>
    <mergeCell ref="D3:D5"/>
  </mergeCells>
  <conditionalFormatting sqref="A35:I43 A47:I51 A44:E46 A34:E34 H34:I34 H44:I46">
    <cfRule type="expression" dxfId="17" priority="24">
      <formula>MOD(ROW(),2)=0</formula>
    </cfRule>
  </conditionalFormatting>
  <conditionalFormatting sqref="A9:I17 A8:E8 H8:I8 A19:I25 A18:E18 H18:I18">
    <cfRule type="expression" dxfId="16" priority="18">
      <formula>MOD(ROW(),2)=0</formula>
    </cfRule>
  </conditionalFormatting>
  <conditionalFormatting sqref="F46:G46">
    <cfRule type="expression" dxfId="15" priority="16">
      <formula>MOD(ROW(),2)=0</formula>
    </cfRule>
  </conditionalFormatting>
  <conditionalFormatting sqref="F45:G45">
    <cfRule type="expression" dxfId="14" priority="15">
      <formula>MOD(ROW(),2)=0</formula>
    </cfRule>
  </conditionalFormatting>
  <conditionalFormatting sqref="F8:G8">
    <cfRule type="expression" dxfId="13" priority="6">
      <formula>MOD(ROW(),2)=0</formula>
    </cfRule>
  </conditionalFormatting>
  <conditionalFormatting sqref="F18:G18">
    <cfRule type="expression" dxfId="12" priority="5">
      <formula>MOD(ROW(),2)=0</formula>
    </cfRule>
  </conditionalFormatting>
  <conditionalFormatting sqref="F34">
    <cfRule type="expression" dxfId="11" priority="4">
      <formula>MOD(ROW(),2)=0</formula>
    </cfRule>
  </conditionalFormatting>
  <conditionalFormatting sqref="G34">
    <cfRule type="expression" dxfId="10" priority="3">
      <formula>MOD(ROW(),2)=0</formula>
    </cfRule>
  </conditionalFormatting>
  <conditionalFormatting sqref="F44">
    <cfRule type="expression" dxfId="9" priority="2">
      <formula>MOD(ROW(),2)=0</formula>
    </cfRule>
  </conditionalFormatting>
  <conditionalFormatting sqref="G44">
    <cfRule type="expression" dxfId="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Layout" zoomScaleNormal="120" workbookViewId="0"/>
  </sheetViews>
  <sheetFormatPr baseColWidth="10" defaultRowHeight="12.75" x14ac:dyDescent="0.2"/>
  <cols>
    <col min="1" max="1" width="6.42578125" customWidth="1"/>
    <col min="2" max="9" width="10.7109375" customWidth="1"/>
  </cols>
  <sheetData>
    <row r="1" spans="1:9" ht="25.5" customHeight="1" x14ac:dyDescent="0.25">
      <c r="A1" s="270" t="s">
        <v>370</v>
      </c>
      <c r="B1" s="270"/>
      <c r="C1" s="270"/>
      <c r="D1" s="270"/>
      <c r="E1" s="270"/>
      <c r="F1" s="270"/>
      <c r="G1" s="270"/>
      <c r="H1" s="270"/>
      <c r="I1" s="270"/>
    </row>
    <row r="2" spans="1:9" x14ac:dyDescent="0.25">
      <c r="A2" s="1"/>
      <c r="B2" s="15"/>
      <c r="C2" s="16"/>
      <c r="D2" s="15"/>
      <c r="E2" s="16"/>
      <c r="F2" s="15"/>
      <c r="G2" s="16"/>
      <c r="H2" s="15"/>
      <c r="I2" s="16"/>
    </row>
    <row r="3" spans="1:9" ht="19.899999999999999" customHeight="1" x14ac:dyDescent="0.2">
      <c r="A3" s="302" t="s">
        <v>264</v>
      </c>
      <c r="B3" s="274" t="s">
        <v>298</v>
      </c>
      <c r="C3" s="274"/>
      <c r="D3" s="306" t="s">
        <v>58</v>
      </c>
      <c r="E3" s="307"/>
      <c r="F3" s="307"/>
      <c r="G3" s="308"/>
      <c r="H3" s="274" t="s">
        <v>328</v>
      </c>
      <c r="I3" s="275"/>
    </row>
    <row r="4" spans="1:9" ht="31.15" customHeight="1" x14ac:dyDescent="0.2">
      <c r="A4" s="303"/>
      <c r="B4" s="274"/>
      <c r="C4" s="274"/>
      <c r="D4" s="275" t="s">
        <v>59</v>
      </c>
      <c r="E4" s="305"/>
      <c r="F4" s="275" t="s">
        <v>60</v>
      </c>
      <c r="G4" s="305"/>
      <c r="H4" s="274"/>
      <c r="I4" s="275"/>
    </row>
    <row r="5" spans="1:9" ht="38.25" customHeight="1" x14ac:dyDescent="0.2">
      <c r="A5" s="304"/>
      <c r="B5" s="69" t="s">
        <v>61</v>
      </c>
      <c r="C5" s="70" t="s">
        <v>62</v>
      </c>
      <c r="D5" s="69" t="s">
        <v>61</v>
      </c>
      <c r="E5" s="70" t="s">
        <v>62</v>
      </c>
      <c r="F5" s="69" t="s">
        <v>61</v>
      </c>
      <c r="G5" s="70" t="s">
        <v>62</v>
      </c>
      <c r="H5" s="69" t="s">
        <v>63</v>
      </c>
      <c r="I5" s="71" t="s">
        <v>62</v>
      </c>
    </row>
    <row r="6" spans="1:9" ht="15.6" customHeight="1" x14ac:dyDescent="0.25">
      <c r="A6" s="72"/>
      <c r="B6" s="58"/>
      <c r="C6" s="59"/>
      <c r="D6" s="58"/>
      <c r="E6" s="59"/>
      <c r="F6" s="58"/>
      <c r="G6" s="59"/>
      <c r="H6" s="58"/>
      <c r="I6" s="59"/>
    </row>
    <row r="7" spans="1:9" ht="15.6" customHeight="1" x14ac:dyDescent="0.25">
      <c r="A7" s="85">
        <v>2003</v>
      </c>
      <c r="B7" s="91">
        <v>691840</v>
      </c>
      <c r="C7" s="98">
        <v>-10.1</v>
      </c>
      <c r="D7" s="91">
        <v>66441</v>
      </c>
      <c r="E7" s="98">
        <v>-17.7</v>
      </c>
      <c r="F7" s="91">
        <v>625399</v>
      </c>
      <c r="G7" s="98">
        <v>-9.3000000000000007</v>
      </c>
      <c r="H7" s="91">
        <v>5419</v>
      </c>
      <c r="I7" s="98">
        <v>-7</v>
      </c>
    </row>
    <row r="8" spans="1:9" ht="15.6" customHeight="1" x14ac:dyDescent="0.25">
      <c r="A8" s="85">
        <v>2004</v>
      </c>
      <c r="B8" s="92">
        <v>764337</v>
      </c>
      <c r="C8" s="98">
        <v>10.5</v>
      </c>
      <c r="D8" s="97">
        <v>71810</v>
      </c>
      <c r="E8" s="98">
        <v>8.1</v>
      </c>
      <c r="F8" s="97">
        <v>692527</v>
      </c>
      <c r="G8" s="98">
        <v>10.7</v>
      </c>
      <c r="H8" s="97">
        <v>6116</v>
      </c>
      <c r="I8" s="98">
        <v>12.9</v>
      </c>
    </row>
    <row r="9" spans="1:9" ht="15.6" customHeight="1" x14ac:dyDescent="0.25">
      <c r="A9" s="86">
        <v>2005</v>
      </c>
      <c r="B9" s="92">
        <v>807730</v>
      </c>
      <c r="C9" s="98">
        <v>5.7</v>
      </c>
      <c r="D9" s="97">
        <v>94864</v>
      </c>
      <c r="E9" s="98">
        <v>32.1</v>
      </c>
      <c r="F9" s="97">
        <v>712866</v>
      </c>
      <c r="G9" s="98">
        <v>2.9</v>
      </c>
      <c r="H9" s="97">
        <v>6513</v>
      </c>
      <c r="I9" s="98">
        <v>6.5</v>
      </c>
    </row>
    <row r="10" spans="1:9" ht="15.6" customHeight="1" x14ac:dyDescent="0.25">
      <c r="A10" s="87">
        <v>2006</v>
      </c>
      <c r="B10" s="93">
        <v>864202</v>
      </c>
      <c r="C10" s="98">
        <f>B10/B9%-100</f>
        <v>6.9914451611305708</v>
      </c>
      <c r="D10" s="97">
        <v>109907</v>
      </c>
      <c r="E10" s="98">
        <f>D10/D9%-100</f>
        <v>15.857438016528931</v>
      </c>
      <c r="F10" s="97">
        <v>754295</v>
      </c>
      <c r="G10" s="98">
        <f>F10/F9%-100</f>
        <v>5.8116111583383088</v>
      </c>
      <c r="H10" s="97">
        <v>6916</v>
      </c>
      <c r="I10" s="98">
        <f>H10/H9%-100</f>
        <v>6.1876247504990118</v>
      </c>
    </row>
    <row r="11" spans="1:9" ht="15.6" customHeight="1" x14ac:dyDescent="0.25">
      <c r="A11" s="88">
        <v>2007</v>
      </c>
      <c r="B11" s="91">
        <v>922931</v>
      </c>
      <c r="C11" s="98">
        <f>B11/B10%-100</f>
        <v>6.7957491419830092</v>
      </c>
      <c r="D11" s="91">
        <v>124199</v>
      </c>
      <c r="E11" s="98">
        <f>D11/D10%-100</f>
        <v>13.003721328031887</v>
      </c>
      <c r="F11" s="91">
        <v>798732</v>
      </c>
      <c r="G11" s="98">
        <f>F11/F10%-100</f>
        <v>5.8911964151956511</v>
      </c>
      <c r="H11" s="91">
        <v>7310</v>
      </c>
      <c r="I11" s="98">
        <f>H11/H10%-100</f>
        <v>5.6969346443030702</v>
      </c>
    </row>
    <row r="12" spans="1:9" ht="15.6" customHeight="1" x14ac:dyDescent="0.25">
      <c r="A12" s="89">
        <v>2008</v>
      </c>
      <c r="B12" s="94">
        <v>965705</v>
      </c>
      <c r="C12" s="99">
        <v>4.5999999999999996</v>
      </c>
      <c r="D12" s="94">
        <v>138389</v>
      </c>
      <c r="E12" s="99">
        <v>11.4</v>
      </c>
      <c r="F12" s="94">
        <v>827316</v>
      </c>
      <c r="G12" s="99">
        <v>3.5786721954297604</v>
      </c>
      <c r="H12" s="94">
        <v>7534</v>
      </c>
      <c r="I12" s="99">
        <v>3.0642954856361087</v>
      </c>
    </row>
    <row r="13" spans="1:9" ht="15.6" customHeight="1" x14ac:dyDescent="0.25">
      <c r="A13" s="89"/>
      <c r="B13" s="94"/>
      <c r="C13" s="99"/>
      <c r="D13" s="94"/>
      <c r="E13" s="99"/>
      <c r="F13" s="94"/>
      <c r="G13" s="99"/>
      <c r="H13" s="94"/>
      <c r="I13" s="99"/>
    </row>
    <row r="14" spans="1:9" ht="15.6" customHeight="1" x14ac:dyDescent="0.2">
      <c r="A14" s="90" t="s">
        <v>256</v>
      </c>
      <c r="B14" s="94">
        <v>952284</v>
      </c>
      <c r="C14" s="177" t="s">
        <v>302</v>
      </c>
      <c r="D14" s="94">
        <v>134649</v>
      </c>
      <c r="E14" s="177" t="s">
        <v>302</v>
      </c>
      <c r="F14" s="94">
        <v>817635</v>
      </c>
      <c r="G14" s="177" t="s">
        <v>302</v>
      </c>
      <c r="H14" s="94">
        <v>7593</v>
      </c>
      <c r="I14" s="177" t="s">
        <v>302</v>
      </c>
    </row>
    <row r="15" spans="1:9" ht="15.6" customHeight="1" x14ac:dyDescent="0.25">
      <c r="A15" s="89">
        <v>2009</v>
      </c>
      <c r="B15" s="94">
        <v>710022</v>
      </c>
      <c r="C15" s="99">
        <f>B15/B14*100-100</f>
        <v>-25.44009980215985</v>
      </c>
      <c r="D15" s="94">
        <v>105189</v>
      </c>
      <c r="E15" s="99">
        <f>D15/D14*100-100</f>
        <v>-21.87910790276942</v>
      </c>
      <c r="F15" s="94">
        <v>604833</v>
      </c>
      <c r="G15" s="99">
        <f>F15/F14*100-100</f>
        <v>-26.026527729365796</v>
      </c>
      <c r="H15" s="84">
        <v>5877</v>
      </c>
      <c r="I15" s="99">
        <f>H15/H14*100-100</f>
        <v>-22.599762939549578</v>
      </c>
    </row>
    <row r="16" spans="1:9" ht="15.6" customHeight="1" x14ac:dyDescent="0.25">
      <c r="A16" s="90">
        <v>2010</v>
      </c>
      <c r="B16" s="95">
        <v>794111</v>
      </c>
      <c r="C16" s="99">
        <f>B16/B15*100-100</f>
        <v>11.843154155786721</v>
      </c>
      <c r="D16" s="95">
        <v>104710</v>
      </c>
      <c r="E16" s="99">
        <f>D16/D15*100-100</f>
        <v>-0.45537080873475588</v>
      </c>
      <c r="F16" s="95">
        <v>689400</v>
      </c>
      <c r="G16" s="99">
        <f>F16/F15*100-100</f>
        <v>13.981875988909337</v>
      </c>
      <c r="H16" s="95">
        <v>6759</v>
      </c>
      <c r="I16" s="99">
        <f>H16/H15*100-100</f>
        <v>15.007656967840745</v>
      </c>
    </row>
    <row r="17" spans="1:13" ht="15.6" customHeight="1" x14ac:dyDescent="0.25">
      <c r="A17" s="90">
        <v>2011</v>
      </c>
      <c r="B17" s="96">
        <v>849848.946</v>
      </c>
      <c r="C17" s="99">
        <f>B17/B16*100-100</f>
        <v>7.0189112101456885</v>
      </c>
      <c r="D17" s="95">
        <v>105760</v>
      </c>
      <c r="E17" s="99">
        <f>D17/D16*100-100</f>
        <v>1.0027695540063064</v>
      </c>
      <c r="F17" s="95">
        <v>744088.57499999995</v>
      </c>
      <c r="G17" s="99">
        <f>F17/F16*100-100</f>
        <v>7.9327785030461229</v>
      </c>
      <c r="H17" s="95">
        <v>7082</v>
      </c>
      <c r="I17" s="99">
        <f>H17/H16*100-100</f>
        <v>4.7788134339399306</v>
      </c>
    </row>
    <row r="18" spans="1:13" ht="15.6" customHeight="1" x14ac:dyDescent="0.25">
      <c r="A18" s="179">
        <v>2012</v>
      </c>
      <c r="B18" s="178">
        <v>874647.99100000004</v>
      </c>
      <c r="C18" s="141">
        <f>B18/B17*100-100</f>
        <v>2.9180532748463293</v>
      </c>
      <c r="D18" s="140">
        <v>119797</v>
      </c>
      <c r="E18" s="141">
        <f>D18/D17*100-100</f>
        <v>13.272503782148263</v>
      </c>
      <c r="F18" s="140">
        <v>754850.66</v>
      </c>
      <c r="G18" s="141">
        <f>F18/F17*100-100</f>
        <v>1.4463446102502218</v>
      </c>
      <c r="H18" s="140">
        <v>7300</v>
      </c>
      <c r="I18" s="141">
        <f>H18/H17*100-100</f>
        <v>3.0782264896921845</v>
      </c>
    </row>
    <row r="19" spans="1:13" ht="15.6" customHeight="1" x14ac:dyDescent="0.25">
      <c r="A19" s="179">
        <v>2013</v>
      </c>
      <c r="B19" s="178">
        <v>840136.55200000003</v>
      </c>
      <c r="C19" s="141">
        <f>B19/B18*100-100</f>
        <v>-3.9457518173159514</v>
      </c>
      <c r="D19" s="140">
        <v>106586</v>
      </c>
      <c r="E19" s="141">
        <f>D19/D18*100-100</f>
        <v>-11.02782206566107</v>
      </c>
      <c r="F19" s="140">
        <v>733550.84400000004</v>
      </c>
      <c r="G19" s="141">
        <f>F19/F18*100-100</f>
        <v>-2.8217258232244262</v>
      </c>
      <c r="H19" s="140">
        <v>6910</v>
      </c>
      <c r="I19" s="141">
        <f>H19/H18*100-100</f>
        <v>-5.3424657534246478</v>
      </c>
    </row>
    <row r="20" spans="1:13" s="180" customFormat="1" ht="15.6" customHeight="1" x14ac:dyDescent="0.25">
      <c r="A20" s="100">
        <v>2014</v>
      </c>
      <c r="B20" s="126">
        <v>868614.61</v>
      </c>
      <c r="C20" s="127">
        <v>3.3896939648925013</v>
      </c>
      <c r="D20" s="101">
        <v>171128</v>
      </c>
      <c r="E20" s="127">
        <v>60.553918901169027</v>
      </c>
      <c r="F20" s="101">
        <v>697486.53899999999</v>
      </c>
      <c r="G20" s="127">
        <v>-4.9164015412134177</v>
      </c>
      <c r="H20" s="101">
        <v>7192</v>
      </c>
      <c r="I20" s="127">
        <v>4.0810419681620829</v>
      </c>
    </row>
    <row r="21" spans="1:13" x14ac:dyDescent="0.25">
      <c r="A21" s="139"/>
      <c r="B21" s="140"/>
      <c r="C21" s="141"/>
      <c r="D21" s="140"/>
      <c r="E21" s="141"/>
      <c r="F21" s="140"/>
      <c r="G21" s="141"/>
      <c r="H21" s="140"/>
      <c r="I21" s="141"/>
    </row>
    <row r="22" spans="1:13" x14ac:dyDescent="0.25">
      <c r="A22" s="108" t="s">
        <v>266</v>
      </c>
      <c r="B22" s="61"/>
      <c r="C22" s="61"/>
      <c r="D22" s="61"/>
      <c r="E22" s="61"/>
      <c r="F22" s="61"/>
      <c r="G22" s="61"/>
      <c r="H22" s="61"/>
      <c r="I22" s="61"/>
      <c r="M22" s="174"/>
    </row>
    <row r="23" spans="1:13" x14ac:dyDescent="0.25">
      <c r="A23" s="109" t="s">
        <v>267</v>
      </c>
      <c r="B23" s="62"/>
      <c r="C23" s="62"/>
      <c r="D23" s="62"/>
      <c r="E23" s="62"/>
      <c r="F23" s="62"/>
      <c r="G23" s="62"/>
      <c r="H23" s="62"/>
      <c r="I23" s="62"/>
      <c r="M23" s="174"/>
    </row>
    <row r="24" spans="1:13" x14ac:dyDescent="0.25">
      <c r="A24" s="110" t="s">
        <v>268</v>
      </c>
      <c r="B24" s="60"/>
      <c r="C24" s="60"/>
      <c r="D24" s="60"/>
      <c r="E24" s="60"/>
      <c r="F24" s="60"/>
      <c r="G24" s="60"/>
      <c r="H24" s="60"/>
      <c r="I24" s="60"/>
    </row>
  </sheetData>
  <mergeCells count="7">
    <mergeCell ref="A3:A5"/>
    <mergeCell ref="B3:C4"/>
    <mergeCell ref="H3:I4"/>
    <mergeCell ref="A1:I1"/>
    <mergeCell ref="D4:E4"/>
    <mergeCell ref="F4:G4"/>
    <mergeCell ref="D3:G3"/>
  </mergeCells>
  <conditionalFormatting sqref="A7:I18 I19 G19 E19 C19">
    <cfRule type="expression" dxfId="7" priority="9">
      <formula>MOD(ROW(),2)=1</formula>
    </cfRule>
    <cfRule type="expression" dxfId="6" priority="10">
      <formula>RESTE(ROW(),2)=1</formula>
    </cfRule>
  </conditionalFormatting>
  <conditionalFormatting sqref="A19:B19 H19 F19 D19">
    <cfRule type="expression" dxfId="5" priority="5">
      <formula>MOD(ROW(),2)=1</formula>
    </cfRule>
    <cfRule type="expression" dxfId="4" priority="6">
      <formula>RESTE(ROW(),2)=1</formula>
    </cfRule>
  </conditionalFormatting>
  <conditionalFormatting sqref="I20 G20 E20 C20">
    <cfRule type="expression" dxfId="3" priority="3">
      <formula>MOD(ROW(),2)=1</formula>
    </cfRule>
    <cfRule type="expression" dxfId="2" priority="4">
      <formula>RESTE(ROW(),2)=1</formula>
    </cfRule>
  </conditionalFormatting>
  <conditionalFormatting sqref="A20:B20 H20 F20 D20">
    <cfRule type="expression" dxfId="1" priority="1">
      <formula>MOD(ROW(),2)=1</formula>
    </cfRule>
    <cfRule type="expression" dxfId="0" priority="2">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view="pageLayout" topLeftCell="A28" zoomScaleNormal="100" zoomScaleSheetLayoutView="110" workbookViewId="0"/>
  </sheetViews>
  <sheetFormatPr baseColWidth="10" defaultRowHeight="12.75" x14ac:dyDescent="0.2"/>
  <cols>
    <col min="8" max="8" width="12" customWidth="1"/>
  </cols>
  <sheetData>
    <row r="1" spans="1:8" ht="25.5" customHeight="1" x14ac:dyDescent="0.2">
      <c r="A1" s="309" t="s">
        <v>377</v>
      </c>
      <c r="B1" s="309"/>
      <c r="C1" s="309"/>
      <c r="D1" s="309"/>
      <c r="E1" s="309"/>
      <c r="F1" s="309"/>
      <c r="G1" s="309"/>
      <c r="H1" s="309"/>
    </row>
    <row r="27" spans="1:8" ht="13.9" x14ac:dyDescent="0.25">
      <c r="A27" s="176"/>
    </row>
    <row r="29" spans="1:8" ht="38.25" customHeight="1" x14ac:dyDescent="0.2">
      <c r="A29" s="309" t="s">
        <v>300</v>
      </c>
      <c r="B29" s="309"/>
      <c r="C29" s="309"/>
      <c r="D29" s="309"/>
      <c r="E29" s="309"/>
      <c r="F29" s="309"/>
      <c r="G29" s="309"/>
      <c r="H29" s="309"/>
    </row>
    <row r="59" s="180" customFormat="1" x14ac:dyDescent="0.25"/>
  </sheetData>
  <mergeCells count="2">
    <mergeCell ref="A29:H29"/>
    <mergeCell ref="A1:H1"/>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Layout" topLeftCell="A25" zoomScaleNormal="100" workbookViewId="0"/>
  </sheetViews>
  <sheetFormatPr baseColWidth="10" defaultRowHeight="12.75" x14ac:dyDescent="0.2"/>
  <cols>
    <col min="8" max="8" width="9.140625" customWidth="1"/>
  </cols>
  <sheetData>
    <row r="1" spans="1:8" ht="24.75" customHeight="1" x14ac:dyDescent="0.25">
      <c r="A1" s="309" t="s">
        <v>378</v>
      </c>
      <c r="B1" s="309"/>
      <c r="C1" s="309"/>
      <c r="D1" s="309"/>
      <c r="E1" s="309"/>
      <c r="F1" s="309"/>
      <c r="G1" s="309"/>
      <c r="H1" s="309"/>
    </row>
    <row r="2" spans="1:8" ht="12.75" customHeight="1" x14ac:dyDescent="0.25"/>
    <row r="31" spans="1:8" ht="25.5" customHeight="1" x14ac:dyDescent="0.2">
      <c r="A31" s="309" t="s">
        <v>371</v>
      </c>
      <c r="B31" s="309"/>
      <c r="C31" s="309"/>
      <c r="D31" s="309"/>
      <c r="E31" s="309"/>
      <c r="F31" s="309"/>
      <c r="G31" s="309"/>
      <c r="H31" s="309"/>
    </row>
  </sheetData>
  <mergeCells count="2">
    <mergeCell ref="A1:H1"/>
    <mergeCell ref="A31:H31"/>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
  <sheetViews>
    <sheetView view="pageLayout" zoomScaleNormal="100" workbookViewId="0"/>
  </sheetViews>
  <sheetFormatPr baseColWidth="10" defaultColWidth="11.42578125" defaultRowHeight="12.75" x14ac:dyDescent="0.2"/>
  <cols>
    <col min="1" max="1" width="23.42578125" style="180" bestFit="1" customWidth="1"/>
    <col min="2" max="2" width="26.7109375" style="180" customWidth="1"/>
    <col min="3" max="4" width="11.42578125" style="180"/>
    <col min="5" max="5" width="18.85546875" style="180" customWidth="1"/>
    <col min="6" max="16384" width="11.42578125" style="180"/>
  </cols>
  <sheetData>
    <row r="1" spans="1:8" ht="28.35" customHeight="1" x14ac:dyDescent="0.2">
      <c r="A1" s="309" t="s">
        <v>372</v>
      </c>
      <c r="B1" s="309"/>
      <c r="C1" s="309"/>
      <c r="D1" s="309"/>
      <c r="E1" s="309"/>
      <c r="F1" s="181"/>
      <c r="G1" s="181"/>
      <c r="H1" s="181"/>
    </row>
  </sheetData>
  <mergeCells count="1">
    <mergeCell ref="A1:E1"/>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78" width="12.140625" style="2" customWidth="1"/>
    <col min="79" max="16384" width="10.85546875" style="2"/>
  </cols>
  <sheetData>
    <row r="1" spans="1:7" s="8" customFormat="1" ht="15.6" x14ac:dyDescent="0.3">
      <c r="A1" s="229" t="s">
        <v>10</v>
      </c>
      <c r="B1" s="229"/>
      <c r="C1" s="229"/>
      <c r="D1" s="229"/>
      <c r="E1" s="229"/>
      <c r="F1" s="229"/>
      <c r="G1" s="229"/>
    </row>
    <row r="2" spans="1:7" s="8" customFormat="1" ht="12.75" customHeight="1" x14ac:dyDescent="0.3">
      <c r="A2" s="215"/>
      <c r="B2" s="215"/>
      <c r="C2" s="215"/>
      <c r="D2" s="215"/>
      <c r="E2" s="215"/>
      <c r="F2" s="215"/>
      <c r="G2" s="215"/>
    </row>
    <row r="3" spans="1:7" s="8" customFormat="1" ht="12.75" customHeight="1" x14ac:dyDescent="0.25"/>
    <row r="4" spans="1:7" s="8" customFormat="1" ht="15.6" x14ac:dyDescent="0.3">
      <c r="A4" s="230" t="s">
        <v>11</v>
      </c>
      <c r="B4" s="231"/>
      <c r="C4" s="231"/>
      <c r="D4" s="231"/>
      <c r="E4" s="231"/>
      <c r="F4" s="231"/>
      <c r="G4" s="231"/>
    </row>
    <row r="5" spans="1:7" s="8" customFormat="1" ht="15.6" x14ac:dyDescent="0.3">
      <c r="A5" s="216"/>
      <c r="B5" s="217"/>
      <c r="C5" s="217"/>
      <c r="D5" s="217"/>
      <c r="E5" s="217"/>
      <c r="F5" s="217"/>
      <c r="G5" s="217"/>
    </row>
    <row r="6" spans="1:7" s="8" customFormat="1" x14ac:dyDescent="0.25">
      <c r="A6" s="209" t="s">
        <v>12</v>
      </c>
    </row>
    <row r="7" spans="1:7" s="8" customFormat="1" ht="7.15" customHeight="1" x14ac:dyDescent="0.25">
      <c r="A7" s="209"/>
    </row>
    <row r="8" spans="1:7" s="8" customFormat="1" ht="12.75" customHeight="1" x14ac:dyDescent="0.2">
      <c r="A8" s="226" t="s">
        <v>13</v>
      </c>
      <c r="B8" s="225"/>
      <c r="C8" s="225"/>
      <c r="D8" s="225"/>
      <c r="E8" s="225"/>
      <c r="F8" s="225"/>
      <c r="G8" s="225"/>
    </row>
    <row r="9" spans="1:7" s="8" customFormat="1" ht="12.75" customHeight="1" x14ac:dyDescent="0.2">
      <c r="A9" s="227" t="s">
        <v>14</v>
      </c>
      <c r="B9" s="225"/>
      <c r="C9" s="225"/>
      <c r="D9" s="225"/>
      <c r="E9" s="225"/>
      <c r="F9" s="225"/>
      <c r="G9" s="225"/>
    </row>
    <row r="10" spans="1:7" s="8" customFormat="1" ht="12.75" customHeight="1" x14ac:dyDescent="0.2">
      <c r="A10" s="232" t="s">
        <v>15</v>
      </c>
      <c r="B10" s="232"/>
      <c r="C10" s="232"/>
      <c r="D10" s="232"/>
      <c r="E10" s="232"/>
      <c r="F10" s="232"/>
      <c r="G10" s="232"/>
    </row>
    <row r="11" spans="1:7" s="8" customFormat="1" ht="12.75" customHeight="1" x14ac:dyDescent="0.25">
      <c r="A11" s="227" t="s">
        <v>16</v>
      </c>
      <c r="B11" s="225"/>
      <c r="C11" s="225"/>
      <c r="D11" s="225"/>
      <c r="E11" s="225"/>
      <c r="F11" s="225"/>
      <c r="G11" s="225"/>
    </row>
    <row r="12" spans="1:7" s="8" customFormat="1" x14ac:dyDescent="0.25">
      <c r="A12" s="210"/>
      <c r="B12" s="211"/>
      <c r="C12" s="211"/>
      <c r="D12" s="211"/>
      <c r="E12" s="211"/>
      <c r="F12" s="211"/>
      <c r="G12" s="211"/>
    </row>
    <row r="13" spans="1:7" s="8" customFormat="1" ht="12.75" customHeight="1" x14ac:dyDescent="0.25"/>
    <row r="14" spans="1:7" s="8" customFormat="1" ht="12.75" customHeight="1" x14ac:dyDescent="0.2">
      <c r="A14" s="226" t="s">
        <v>17</v>
      </c>
      <c r="B14" s="225"/>
      <c r="C14" s="225"/>
      <c r="D14" s="212"/>
      <c r="E14" s="212"/>
      <c r="F14" s="212"/>
      <c r="G14" s="212"/>
    </row>
    <row r="15" spans="1:7" s="8" customFormat="1" ht="7.15" customHeight="1" x14ac:dyDescent="0.25">
      <c r="A15" s="212"/>
      <c r="B15" s="211"/>
      <c r="C15" s="211"/>
      <c r="D15" s="212"/>
      <c r="E15" s="212"/>
      <c r="F15" s="212"/>
      <c r="G15" s="212"/>
    </row>
    <row r="16" spans="1:7" s="8" customFormat="1" ht="12.75" customHeight="1" x14ac:dyDescent="0.25">
      <c r="A16" s="227" t="s">
        <v>18</v>
      </c>
      <c r="B16" s="225"/>
      <c r="C16" s="225"/>
      <c r="D16" s="210"/>
      <c r="E16" s="210"/>
      <c r="F16" s="210"/>
      <c r="G16" s="210"/>
    </row>
    <row r="17" spans="1:7" s="8" customFormat="1" x14ac:dyDescent="0.25">
      <c r="A17" s="210" t="s">
        <v>19</v>
      </c>
      <c r="B17" s="227" t="s">
        <v>20</v>
      </c>
      <c r="C17" s="225"/>
      <c r="D17" s="210"/>
      <c r="E17" s="210"/>
      <c r="F17" s="210"/>
      <c r="G17" s="210"/>
    </row>
    <row r="18" spans="1:7" s="8" customFormat="1" ht="12.75" customHeight="1" x14ac:dyDescent="0.25">
      <c r="A18" s="210" t="s">
        <v>21</v>
      </c>
      <c r="B18" s="224" t="s">
        <v>22</v>
      </c>
      <c r="C18" s="225"/>
      <c r="D18" s="225"/>
      <c r="E18" s="210"/>
      <c r="F18" s="210"/>
      <c r="G18" s="210"/>
    </row>
    <row r="19" spans="1:7" s="8" customFormat="1" ht="12.75" customHeight="1" x14ac:dyDescent="0.25">
      <c r="A19" s="210"/>
      <c r="B19" s="213"/>
      <c r="C19" s="211"/>
      <c r="D19" s="211"/>
      <c r="E19" s="210"/>
      <c r="F19" s="210"/>
      <c r="G19" s="210"/>
    </row>
    <row r="20" spans="1:7" s="8" customFormat="1" ht="12.75" customHeight="1" x14ac:dyDescent="0.25">
      <c r="A20" s="210"/>
      <c r="B20" s="211"/>
      <c r="C20" s="211"/>
      <c r="D20" s="211"/>
      <c r="E20" s="211"/>
      <c r="F20" s="211"/>
      <c r="G20" s="211"/>
    </row>
    <row r="21" spans="1:7" s="8" customFormat="1" ht="12.75" customHeight="1" x14ac:dyDescent="0.25">
      <c r="A21" s="226" t="s">
        <v>23</v>
      </c>
      <c r="B21" s="225"/>
      <c r="C21" s="212"/>
      <c r="D21" s="212"/>
      <c r="E21" s="212"/>
      <c r="F21" s="212"/>
      <c r="G21" s="212"/>
    </row>
    <row r="22" spans="1:7" s="8" customFormat="1" ht="7.15" customHeight="1" x14ac:dyDescent="0.25">
      <c r="A22" s="212"/>
      <c r="B22" s="211"/>
      <c r="C22" s="212"/>
      <c r="D22" s="212"/>
      <c r="E22" s="212"/>
      <c r="F22" s="212"/>
      <c r="G22" s="212"/>
    </row>
    <row r="23" spans="1:7" s="8" customFormat="1" x14ac:dyDescent="0.25">
      <c r="A23" s="210" t="s">
        <v>24</v>
      </c>
      <c r="B23" s="227" t="s">
        <v>25</v>
      </c>
      <c r="C23" s="225"/>
      <c r="D23" s="210"/>
      <c r="E23" s="210"/>
      <c r="F23" s="210"/>
      <c r="G23" s="210"/>
    </row>
    <row r="24" spans="1:7" s="8" customFormat="1" ht="12.75" customHeight="1" x14ac:dyDescent="0.2">
      <c r="A24" s="210" t="s">
        <v>26</v>
      </c>
      <c r="B24" s="227" t="s">
        <v>27</v>
      </c>
      <c r="C24" s="225"/>
      <c r="D24" s="210"/>
      <c r="E24" s="210"/>
      <c r="F24" s="210"/>
      <c r="G24" s="210"/>
    </row>
    <row r="25" spans="1:7" s="8" customFormat="1" x14ac:dyDescent="0.25">
      <c r="A25" s="210"/>
      <c r="B25" s="225" t="s">
        <v>28</v>
      </c>
      <c r="C25" s="225"/>
      <c r="D25" s="211"/>
      <c r="E25" s="211"/>
      <c r="F25" s="211"/>
      <c r="G25" s="211"/>
    </row>
    <row r="26" spans="1:7" s="8" customFormat="1" ht="12.75" customHeight="1" x14ac:dyDescent="0.25">
      <c r="A26" s="214"/>
    </row>
    <row r="27" spans="1:7" s="8" customFormat="1" x14ac:dyDescent="0.25">
      <c r="A27" s="214" t="s">
        <v>29</v>
      </c>
      <c r="B27" s="9" t="s">
        <v>30</v>
      </c>
    </row>
    <row r="28" spans="1:7" s="8" customFormat="1" x14ac:dyDescent="0.25">
      <c r="A28" s="214"/>
      <c r="B28" s="9"/>
    </row>
    <row r="29" spans="1:7" s="8" customFormat="1" ht="12.75" customHeight="1" x14ac:dyDescent="0.25">
      <c r="A29" s="214"/>
    </row>
    <row r="30" spans="1:7" s="8" customFormat="1" ht="14.1" customHeight="1" x14ac:dyDescent="0.2">
      <c r="A30" s="228" t="s">
        <v>346</v>
      </c>
      <c r="B30" s="225"/>
      <c r="C30" s="225"/>
      <c r="D30" s="225"/>
      <c r="E30" s="225"/>
      <c r="F30" s="225"/>
      <c r="G30" s="225"/>
    </row>
    <row r="31" spans="1:7" s="8" customFormat="1" x14ac:dyDescent="0.2">
      <c r="A31" s="10" t="s">
        <v>31</v>
      </c>
      <c r="B31" s="211"/>
      <c r="C31" s="211"/>
      <c r="D31" s="211"/>
      <c r="E31" s="211"/>
      <c r="F31" s="211"/>
      <c r="G31" s="211"/>
    </row>
    <row r="32" spans="1:7" s="8" customFormat="1" ht="45.4" customHeight="1" x14ac:dyDescent="0.2">
      <c r="A32" s="228" t="s">
        <v>305</v>
      </c>
      <c r="B32" s="225"/>
      <c r="C32" s="225"/>
      <c r="D32" s="225"/>
      <c r="E32" s="225"/>
      <c r="F32" s="225"/>
      <c r="G32" s="225"/>
    </row>
    <row r="33" spans="1:2" s="8" customFormat="1" x14ac:dyDescent="0.25"/>
    <row r="34" spans="1:2" s="8" customFormat="1" x14ac:dyDescent="0.25"/>
    <row r="35" spans="1:2" s="8" customFormat="1" x14ac:dyDescent="0.25"/>
    <row r="36" spans="1:2" s="8" customFormat="1" x14ac:dyDescent="0.25"/>
    <row r="37" spans="1:2" s="8" customFormat="1" x14ac:dyDescent="0.25"/>
    <row r="38" spans="1:2" s="8" customFormat="1" x14ac:dyDescent="0.25"/>
    <row r="39" spans="1:2" s="8" customFormat="1" x14ac:dyDescent="0.25"/>
    <row r="40" spans="1:2" s="8" customFormat="1" x14ac:dyDescent="0.25"/>
    <row r="41" spans="1:2" s="29" customFormat="1" ht="9.9499999999999993" x14ac:dyDescent="0.2"/>
    <row r="42" spans="1:2" s="8" customFormat="1" x14ac:dyDescent="0.2">
      <c r="A42" s="223" t="s">
        <v>32</v>
      </c>
      <c r="B42" s="223"/>
    </row>
    <row r="43" spans="1:2" s="8" customFormat="1" ht="5.25" customHeight="1" x14ac:dyDescent="0.2"/>
    <row r="44" spans="1:2" s="8" customFormat="1" x14ac:dyDescent="0.2">
      <c r="A44" s="11">
        <v>0</v>
      </c>
      <c r="B44" s="12" t="s">
        <v>33</v>
      </c>
    </row>
    <row r="45" spans="1:2" s="8" customFormat="1" x14ac:dyDescent="0.2">
      <c r="A45" s="12" t="s">
        <v>34</v>
      </c>
      <c r="B45" s="12" t="s">
        <v>35</v>
      </c>
    </row>
    <row r="46" spans="1:2" s="8" customFormat="1" x14ac:dyDescent="0.2">
      <c r="A46" s="13" t="s">
        <v>36</v>
      </c>
      <c r="B46" s="12" t="s">
        <v>37</v>
      </c>
    </row>
    <row r="47" spans="1:2" s="8" customFormat="1" x14ac:dyDescent="0.2">
      <c r="A47" s="13" t="s">
        <v>38</v>
      </c>
      <c r="B47" s="12" t="s">
        <v>39</v>
      </c>
    </row>
    <row r="48" spans="1:2" s="8" customFormat="1" x14ac:dyDescent="0.2">
      <c r="A48" s="12" t="s">
        <v>64</v>
      </c>
      <c r="B48" s="12" t="s">
        <v>40</v>
      </c>
    </row>
    <row r="49" spans="1:7" s="8" customFormat="1" x14ac:dyDescent="0.2">
      <c r="A49" s="12" t="s">
        <v>41</v>
      </c>
      <c r="B49" s="12" t="s">
        <v>42</v>
      </c>
    </row>
    <row r="50" spans="1:7" s="8" customFormat="1" x14ac:dyDescent="0.2">
      <c r="A50" s="12" t="s">
        <v>43</v>
      </c>
      <c r="B50" s="12" t="s">
        <v>44</v>
      </c>
    </row>
    <row r="51" spans="1:7" s="8" customFormat="1" x14ac:dyDescent="0.2">
      <c r="A51" s="12" t="s">
        <v>45</v>
      </c>
      <c r="B51" s="12" t="s">
        <v>46</v>
      </c>
    </row>
    <row r="52" spans="1:7" s="8" customFormat="1" x14ac:dyDescent="0.2">
      <c r="A52" s="12" t="s">
        <v>47</v>
      </c>
      <c r="B52" s="12" t="s">
        <v>48</v>
      </c>
    </row>
    <row r="53" spans="1:7" s="8" customFormat="1" x14ac:dyDescent="0.2">
      <c r="A53" s="12" t="s">
        <v>49</v>
      </c>
      <c r="B53" s="12" t="s">
        <v>50</v>
      </c>
    </row>
    <row r="54" spans="1:7" s="8" customFormat="1" x14ac:dyDescent="0.2">
      <c r="A54" s="8" t="s">
        <v>51</v>
      </c>
      <c r="B54" s="8" t="s">
        <v>52</v>
      </c>
    </row>
    <row r="55" spans="1:7" x14ac:dyDescent="0.2">
      <c r="A55" s="14"/>
      <c r="B55" s="14"/>
      <c r="C55" s="14"/>
      <c r="D55" s="14"/>
      <c r="E55" s="14"/>
      <c r="F55" s="14"/>
      <c r="G55" s="14"/>
    </row>
    <row r="56" spans="1:7" x14ac:dyDescent="0.2">
      <c r="A56" s="14"/>
      <c r="B56" s="14"/>
      <c r="C56" s="14"/>
      <c r="D56" s="14"/>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7">
    <mergeCell ref="A11:G11"/>
    <mergeCell ref="A14:C14"/>
    <mergeCell ref="A16:C16"/>
    <mergeCell ref="B17:C17"/>
    <mergeCell ref="A1:G1"/>
    <mergeCell ref="A4:G4"/>
    <mergeCell ref="A8:G8"/>
    <mergeCell ref="A9:G9"/>
    <mergeCell ref="A10:G10"/>
    <mergeCell ref="A42:B42"/>
    <mergeCell ref="B18:D18"/>
    <mergeCell ref="A21:B21"/>
    <mergeCell ref="B24:C24"/>
    <mergeCell ref="B25:C25"/>
    <mergeCell ref="A30:G30"/>
    <mergeCell ref="A32:G32"/>
    <mergeCell ref="B23:C23"/>
  </mergeCells>
  <hyperlinks>
    <hyperlink ref="B18"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view="pageLayout" zoomScaleNormal="120" zoomScaleSheetLayoutView="100" workbookViewId="0">
      <selection sqref="A1:G1"/>
    </sheetView>
  </sheetViews>
  <sheetFormatPr baseColWidth="10" defaultColWidth="11.140625" defaultRowHeight="12.75" x14ac:dyDescent="0.2"/>
  <cols>
    <col min="1" max="1" width="3.85546875" customWidth="1"/>
    <col min="2" max="5" width="13.7109375" customWidth="1"/>
    <col min="6" max="6" width="27.140625" customWidth="1"/>
    <col min="7" max="7" width="5.140625" style="187" customWidth="1"/>
  </cols>
  <sheetData>
    <row r="1" spans="1:7" ht="15.6" x14ac:dyDescent="0.3">
      <c r="A1" s="238" t="s">
        <v>0</v>
      </c>
      <c r="B1" s="238"/>
      <c r="C1" s="238"/>
      <c r="D1" s="238"/>
      <c r="E1" s="238"/>
      <c r="F1" s="238"/>
      <c r="G1" s="238"/>
    </row>
    <row r="2" spans="1:7" ht="15" customHeight="1" x14ac:dyDescent="0.25">
      <c r="G2" s="186" t="s">
        <v>1</v>
      </c>
    </row>
    <row r="4" spans="1:7" x14ac:dyDescent="0.25">
      <c r="A4" s="187" t="s">
        <v>5</v>
      </c>
      <c r="B4" s="187"/>
      <c r="C4" s="187"/>
      <c r="D4" s="187"/>
      <c r="E4" s="187"/>
      <c r="F4" s="187"/>
      <c r="G4" s="187">
        <v>4</v>
      </c>
    </row>
    <row r="5" spans="1:7" ht="8.4499999999999993" customHeight="1" x14ac:dyDescent="0.25">
      <c r="A5" s="187"/>
      <c r="B5" s="187"/>
      <c r="C5" s="187"/>
      <c r="D5" s="187"/>
      <c r="E5" s="187"/>
      <c r="F5" s="187"/>
    </row>
    <row r="6" spans="1:7" x14ac:dyDescent="0.25">
      <c r="A6" s="187" t="s">
        <v>3</v>
      </c>
      <c r="B6" s="187"/>
      <c r="C6" s="187"/>
      <c r="D6" s="187"/>
      <c r="E6" s="187"/>
      <c r="F6" s="187"/>
      <c r="G6" s="187">
        <v>4</v>
      </c>
    </row>
    <row r="7" spans="1:7" ht="8.4499999999999993" customHeight="1" x14ac:dyDescent="0.25">
      <c r="A7" s="187"/>
      <c r="B7" s="187"/>
      <c r="C7" s="187"/>
      <c r="D7" s="187"/>
      <c r="E7" s="187"/>
      <c r="F7" s="187"/>
    </row>
    <row r="8" spans="1:7" x14ac:dyDescent="0.2">
      <c r="A8" s="187" t="s">
        <v>4</v>
      </c>
      <c r="B8" s="187"/>
      <c r="C8" s="187"/>
      <c r="D8" s="187"/>
      <c r="E8" s="187"/>
      <c r="F8" s="187"/>
      <c r="G8" s="187">
        <v>5</v>
      </c>
    </row>
    <row r="9" spans="1:7" s="180" customFormat="1" x14ac:dyDescent="0.25">
      <c r="A9" s="187"/>
      <c r="B9" s="187"/>
      <c r="C9" s="187"/>
      <c r="D9" s="187"/>
      <c r="E9" s="187"/>
      <c r="F9" s="187"/>
      <c r="G9" s="187"/>
    </row>
    <row r="10" spans="1:7" x14ac:dyDescent="0.25">
      <c r="A10" s="189"/>
      <c r="B10" s="187"/>
      <c r="C10" s="187"/>
      <c r="D10" s="187"/>
      <c r="E10" s="187"/>
      <c r="F10" s="187"/>
    </row>
    <row r="11" spans="1:7" x14ac:dyDescent="0.25">
      <c r="A11" s="187"/>
      <c r="B11" s="187"/>
      <c r="C11" s="187"/>
      <c r="D11" s="187"/>
      <c r="E11" s="187"/>
      <c r="F11" s="187"/>
    </row>
    <row r="12" spans="1:7" x14ac:dyDescent="0.25">
      <c r="A12" s="189" t="s">
        <v>53</v>
      </c>
      <c r="B12" s="187"/>
      <c r="C12" s="187"/>
      <c r="D12" s="187"/>
      <c r="E12" s="187"/>
      <c r="F12" s="187"/>
    </row>
    <row r="13" spans="1:7" ht="7.5" customHeight="1" x14ac:dyDescent="0.25">
      <c r="A13" s="189"/>
      <c r="B13" s="187"/>
      <c r="C13" s="187"/>
      <c r="D13" s="187"/>
      <c r="E13" s="187"/>
      <c r="F13" s="187"/>
    </row>
    <row r="14" spans="1:7" ht="36.950000000000003" customHeight="1" x14ac:dyDescent="0.2">
      <c r="A14" s="190" t="s">
        <v>54</v>
      </c>
      <c r="B14" s="236" t="s">
        <v>347</v>
      </c>
      <c r="C14" s="237"/>
      <c r="D14" s="237"/>
      <c r="E14" s="237"/>
      <c r="F14" s="237"/>
      <c r="G14" s="187">
        <v>6</v>
      </c>
    </row>
    <row r="15" spans="1:7" s="180" customFormat="1" ht="8.4499999999999993" customHeight="1" x14ac:dyDescent="0.25">
      <c r="A15" s="190"/>
      <c r="B15" s="196"/>
      <c r="C15" s="196"/>
      <c r="D15" s="196"/>
      <c r="E15" s="196"/>
      <c r="F15" s="196"/>
      <c r="G15" s="187"/>
    </row>
    <row r="16" spans="1:7" ht="26.45" customHeight="1" x14ac:dyDescent="0.2">
      <c r="A16" s="190" t="s">
        <v>55</v>
      </c>
      <c r="B16" s="236" t="s">
        <v>348</v>
      </c>
      <c r="C16" s="237"/>
      <c r="D16" s="237"/>
      <c r="E16" s="237"/>
      <c r="F16" s="237"/>
      <c r="G16" s="187">
        <v>9</v>
      </c>
    </row>
    <row r="17" spans="1:7" s="180" customFormat="1" ht="8.4499999999999993" customHeight="1" x14ac:dyDescent="0.25">
      <c r="A17" s="190"/>
      <c r="B17" s="196"/>
      <c r="C17" s="196"/>
      <c r="D17" s="196"/>
      <c r="E17" s="196"/>
      <c r="F17" s="196"/>
      <c r="G17" s="187"/>
    </row>
    <row r="18" spans="1:7" ht="36.950000000000003" customHeight="1" x14ac:dyDescent="0.2">
      <c r="A18" s="190" t="s">
        <v>56</v>
      </c>
      <c r="B18" s="236" t="s">
        <v>349</v>
      </c>
      <c r="C18" s="237"/>
      <c r="D18" s="237"/>
      <c r="E18" s="237"/>
      <c r="F18" s="237"/>
      <c r="G18" s="188">
        <v>12</v>
      </c>
    </row>
    <row r="19" spans="1:7" s="180" customFormat="1" ht="8.4499999999999993" customHeight="1" x14ac:dyDescent="0.25">
      <c r="A19" s="190"/>
      <c r="B19" s="196"/>
      <c r="C19" s="196"/>
      <c r="D19" s="196"/>
      <c r="E19" s="196"/>
      <c r="F19" s="196"/>
      <c r="G19" s="188"/>
    </row>
    <row r="20" spans="1:7" s="82" customFormat="1" ht="36.950000000000003" customHeight="1" x14ac:dyDescent="0.2">
      <c r="A20" s="190" t="s">
        <v>260</v>
      </c>
      <c r="B20" s="239" t="s">
        <v>350</v>
      </c>
      <c r="C20" s="240"/>
      <c r="D20" s="240"/>
      <c r="E20" s="240"/>
      <c r="F20" s="240"/>
      <c r="G20" s="188">
        <v>13</v>
      </c>
    </row>
    <row r="21" spans="1:7" s="82" customFormat="1" ht="8.4499999999999993" customHeight="1" x14ac:dyDescent="0.25">
      <c r="A21" s="190"/>
      <c r="B21" s="196"/>
      <c r="C21" s="196"/>
      <c r="D21" s="196"/>
      <c r="E21" s="196"/>
      <c r="F21" s="196"/>
      <c r="G21" s="188"/>
    </row>
    <row r="22" spans="1:7" s="82" customFormat="1" ht="25.5" customHeight="1" x14ac:dyDescent="0.25">
      <c r="A22" s="191" t="s">
        <v>261</v>
      </c>
      <c r="B22" s="236" t="s">
        <v>351</v>
      </c>
      <c r="C22" s="237"/>
      <c r="D22" s="237"/>
      <c r="E22" s="237"/>
      <c r="F22" s="237"/>
      <c r="G22" s="188">
        <v>14</v>
      </c>
    </row>
    <row r="23" spans="1:7" s="82" customFormat="1" ht="8.4499999999999993" customHeight="1" x14ac:dyDescent="0.25">
      <c r="A23" s="191"/>
      <c r="B23" s="196"/>
      <c r="C23" s="196"/>
      <c r="D23" s="196"/>
      <c r="E23" s="196"/>
      <c r="F23" s="196"/>
      <c r="G23" s="188"/>
    </row>
    <row r="24" spans="1:7" ht="38.25" customHeight="1" x14ac:dyDescent="0.2">
      <c r="A24" s="191" t="s">
        <v>262</v>
      </c>
      <c r="B24" s="236" t="s">
        <v>352</v>
      </c>
      <c r="C24" s="237"/>
      <c r="D24" s="237"/>
      <c r="E24" s="237"/>
      <c r="F24" s="237"/>
      <c r="G24" s="187">
        <v>15</v>
      </c>
    </row>
    <row r="25" spans="1:7" s="180" customFormat="1" ht="8.4499999999999993" customHeight="1" x14ac:dyDescent="0.25">
      <c r="A25" s="191"/>
      <c r="B25" s="196"/>
      <c r="C25" s="196"/>
      <c r="D25" s="196"/>
      <c r="E25" s="196"/>
      <c r="F25" s="196"/>
      <c r="G25" s="187"/>
    </row>
    <row r="26" spans="1:7" ht="25.5" customHeight="1" x14ac:dyDescent="0.2">
      <c r="A26" s="191" t="s">
        <v>265</v>
      </c>
      <c r="B26" s="236" t="s">
        <v>353</v>
      </c>
      <c r="C26" s="237"/>
      <c r="D26" s="237"/>
      <c r="E26" s="237"/>
      <c r="F26" s="237"/>
      <c r="G26" s="187">
        <v>18</v>
      </c>
    </row>
    <row r="27" spans="1:7" s="180" customFormat="1" ht="8.4499999999999993" customHeight="1" x14ac:dyDescent="0.25">
      <c r="A27" s="191"/>
      <c r="B27" s="196"/>
      <c r="C27" s="196"/>
      <c r="D27" s="196"/>
      <c r="E27" s="196"/>
      <c r="F27" s="196"/>
      <c r="G27" s="187"/>
    </row>
    <row r="28" spans="1:7" ht="25.5" customHeight="1" x14ac:dyDescent="0.25">
      <c r="A28" s="191" t="s">
        <v>291</v>
      </c>
      <c r="B28" s="236" t="s">
        <v>354</v>
      </c>
      <c r="C28" s="237"/>
      <c r="D28" s="237"/>
      <c r="E28" s="237"/>
      <c r="F28" s="237"/>
      <c r="G28" s="187">
        <v>21</v>
      </c>
    </row>
    <row r="29" spans="1:7" s="180" customFormat="1" ht="8.4499999999999993" customHeight="1" x14ac:dyDescent="0.25">
      <c r="A29" s="191"/>
      <c r="B29" s="196"/>
      <c r="C29" s="196"/>
      <c r="D29" s="196"/>
      <c r="E29" s="196"/>
      <c r="F29" s="196"/>
      <c r="G29" s="187"/>
    </row>
    <row r="30" spans="1:7" ht="36.950000000000003" customHeight="1" x14ac:dyDescent="0.2">
      <c r="A30" s="191" t="s">
        <v>293</v>
      </c>
      <c r="B30" s="236" t="s">
        <v>355</v>
      </c>
      <c r="C30" s="237"/>
      <c r="D30" s="237"/>
      <c r="E30" s="237"/>
      <c r="F30" s="237"/>
      <c r="G30" s="187">
        <v>21</v>
      </c>
    </row>
    <row r="31" spans="1:7" s="180" customFormat="1" ht="8.4499999999999993" customHeight="1" x14ac:dyDescent="0.25">
      <c r="A31" s="191"/>
      <c r="B31" s="196"/>
      <c r="C31" s="196"/>
      <c r="D31" s="196"/>
      <c r="E31" s="196"/>
      <c r="F31" s="196"/>
      <c r="G31" s="187"/>
    </row>
    <row r="32" spans="1:7" ht="25.5" customHeight="1" x14ac:dyDescent="0.25">
      <c r="A32" s="191" t="s">
        <v>294</v>
      </c>
      <c r="B32" s="236" t="s">
        <v>356</v>
      </c>
      <c r="C32" s="237"/>
      <c r="D32" s="237"/>
      <c r="E32" s="237"/>
      <c r="F32" s="237"/>
      <c r="G32" s="187">
        <v>22</v>
      </c>
    </row>
    <row r="33" spans="1:7" x14ac:dyDescent="0.25">
      <c r="A33" s="192"/>
      <c r="B33" s="193"/>
      <c r="C33" s="193"/>
      <c r="D33" s="193"/>
      <c r="E33" s="193"/>
      <c r="F33" s="193"/>
    </row>
    <row r="34" spans="1:7" s="180" customFormat="1" x14ac:dyDescent="0.25">
      <c r="A34" s="192"/>
      <c r="B34" s="193"/>
      <c r="C34" s="193"/>
      <c r="D34" s="193"/>
      <c r="E34" s="193"/>
      <c r="F34" s="193"/>
      <c r="G34" s="187"/>
    </row>
    <row r="35" spans="1:7" x14ac:dyDescent="0.25">
      <c r="A35" s="187"/>
      <c r="B35" s="187"/>
      <c r="C35" s="187"/>
      <c r="D35" s="187"/>
      <c r="E35" s="187"/>
      <c r="F35" s="187"/>
    </row>
    <row r="36" spans="1:7" x14ac:dyDescent="0.25">
      <c r="A36" s="189" t="s">
        <v>2</v>
      </c>
      <c r="B36" s="187"/>
      <c r="C36" s="187"/>
      <c r="D36" s="187"/>
      <c r="E36" s="187"/>
      <c r="F36" s="187"/>
    </row>
    <row r="37" spans="1:7" ht="7.5" customHeight="1" x14ac:dyDescent="0.25">
      <c r="A37" s="189"/>
      <c r="B37" s="187"/>
      <c r="C37" s="187"/>
      <c r="D37" s="187"/>
      <c r="E37" s="187"/>
      <c r="F37" s="187"/>
    </row>
    <row r="38" spans="1:7" ht="25.5" customHeight="1" x14ac:dyDescent="0.2">
      <c r="A38" s="194" t="s">
        <v>54</v>
      </c>
      <c r="B38" s="233" t="s">
        <v>357</v>
      </c>
      <c r="C38" s="234"/>
      <c r="D38" s="234"/>
      <c r="E38" s="234"/>
      <c r="F38" s="234"/>
      <c r="G38" s="187">
        <v>23</v>
      </c>
    </row>
    <row r="39" spans="1:7" s="180" customFormat="1" ht="8.4499999999999993" customHeight="1" x14ac:dyDescent="0.25">
      <c r="A39" s="194"/>
      <c r="B39" s="195"/>
      <c r="C39" s="195"/>
      <c r="D39" s="195"/>
      <c r="E39" s="195"/>
      <c r="F39" s="195"/>
      <c r="G39" s="187"/>
    </row>
    <row r="40" spans="1:7" ht="25.5" customHeight="1" x14ac:dyDescent="0.2">
      <c r="A40" s="194" t="s">
        <v>55</v>
      </c>
      <c r="B40" s="234" t="s">
        <v>299</v>
      </c>
      <c r="C40" s="234"/>
      <c r="D40" s="234"/>
      <c r="E40" s="234"/>
      <c r="F40" s="234"/>
      <c r="G40" s="187">
        <v>23</v>
      </c>
    </row>
    <row r="41" spans="1:7" s="180" customFormat="1" ht="8.4499999999999993" customHeight="1" x14ac:dyDescent="0.25">
      <c r="A41" s="194"/>
      <c r="B41" s="195"/>
      <c r="C41" s="195"/>
      <c r="D41" s="195"/>
      <c r="E41" s="195"/>
      <c r="F41" s="195"/>
      <c r="G41" s="187"/>
    </row>
    <row r="42" spans="1:7" ht="25.5" customHeight="1" x14ac:dyDescent="0.25">
      <c r="A42" s="194" t="s">
        <v>56</v>
      </c>
      <c r="B42" s="233" t="s">
        <v>358</v>
      </c>
      <c r="C42" s="234"/>
      <c r="D42" s="234"/>
      <c r="E42" s="234"/>
      <c r="F42" s="234"/>
      <c r="G42" s="187">
        <v>24</v>
      </c>
    </row>
    <row r="43" spans="1:7" s="180" customFormat="1" ht="8.4499999999999993" customHeight="1" x14ac:dyDescent="0.25">
      <c r="A43" s="194"/>
      <c r="B43" s="195"/>
      <c r="C43" s="195"/>
      <c r="D43" s="195"/>
      <c r="E43" s="195"/>
      <c r="F43" s="195"/>
      <c r="G43" s="187"/>
    </row>
    <row r="44" spans="1:7" ht="26.45" customHeight="1" x14ac:dyDescent="0.2">
      <c r="A44" s="194" t="s">
        <v>260</v>
      </c>
      <c r="B44" s="233" t="s">
        <v>359</v>
      </c>
      <c r="C44" s="234"/>
      <c r="D44" s="234"/>
      <c r="E44" s="234"/>
      <c r="F44" s="234"/>
      <c r="G44" s="187">
        <v>24</v>
      </c>
    </row>
    <row r="45" spans="1:7" s="180" customFormat="1" ht="8.4499999999999993" customHeight="1" x14ac:dyDescent="0.25">
      <c r="A45" s="194"/>
      <c r="B45" s="195"/>
      <c r="C45" s="195"/>
      <c r="D45" s="195"/>
      <c r="E45" s="195"/>
      <c r="F45" s="195"/>
      <c r="G45" s="187"/>
    </row>
    <row r="46" spans="1:7" ht="26.45" customHeight="1" x14ac:dyDescent="0.2">
      <c r="A46" s="194" t="s">
        <v>261</v>
      </c>
      <c r="B46" s="235" t="s">
        <v>375</v>
      </c>
      <c r="C46" s="234"/>
      <c r="D46" s="234"/>
      <c r="E46" s="234"/>
      <c r="F46" s="234"/>
      <c r="G46" s="187">
        <v>25</v>
      </c>
    </row>
    <row r="47" spans="1:7" x14ac:dyDescent="0.25">
      <c r="A47" s="194"/>
      <c r="B47" s="187"/>
      <c r="C47" s="187"/>
      <c r="D47" s="187"/>
      <c r="E47" s="187"/>
      <c r="F47" s="187"/>
    </row>
    <row r="48" spans="1:7" x14ac:dyDescent="0.25">
      <c r="A48" s="83"/>
    </row>
    <row r="49" spans="1:1" x14ac:dyDescent="0.25">
      <c r="A49" s="83"/>
    </row>
  </sheetData>
  <mergeCells count="16">
    <mergeCell ref="B30:F30"/>
    <mergeCell ref="B28:F28"/>
    <mergeCell ref="A1:G1"/>
    <mergeCell ref="B14:F14"/>
    <mergeCell ref="B16:F16"/>
    <mergeCell ref="B20:F20"/>
    <mergeCell ref="B24:F24"/>
    <mergeCell ref="B26:F26"/>
    <mergeCell ref="B18:F18"/>
    <mergeCell ref="B22:F22"/>
    <mergeCell ref="B38:F38"/>
    <mergeCell ref="B42:F42"/>
    <mergeCell ref="B44:F44"/>
    <mergeCell ref="B46:F46"/>
    <mergeCell ref="B32:F32"/>
    <mergeCell ref="B40:F40"/>
  </mergeCells>
  <conditionalFormatting sqref="A4:G46">
    <cfRule type="expression" dxfId="18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11.42578125" defaultRowHeight="12.75" x14ac:dyDescent="0.2"/>
  <cols>
    <col min="1" max="16384" width="11.42578125" style="180"/>
  </cols>
  <sheetData/>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view="pageLayout" zoomScaleNormal="120" workbookViewId="0">
      <selection sqref="A1:F1"/>
    </sheetView>
  </sheetViews>
  <sheetFormatPr baseColWidth="10" defaultColWidth="11.42578125" defaultRowHeight="12.75" x14ac:dyDescent="0.2"/>
  <cols>
    <col min="1" max="1" width="5.5703125" style="23" customWidth="1"/>
    <col min="2" max="2" width="38.28515625" style="23" customWidth="1"/>
    <col min="3" max="3" width="12.28515625" style="24" customWidth="1"/>
    <col min="4" max="6" width="12.28515625" style="23" customWidth="1"/>
    <col min="7" max="7" width="18" style="23" customWidth="1"/>
    <col min="8" max="8" width="8.140625" style="23" bestFit="1" customWidth="1"/>
    <col min="9" max="10" width="13.42578125" style="23" customWidth="1"/>
    <col min="11" max="11" width="8.42578125" style="28" bestFit="1" customWidth="1"/>
    <col min="12" max="16384" width="11.42578125" style="23"/>
  </cols>
  <sheetData>
    <row r="1" spans="1:6" s="33" customFormat="1" ht="38.25" customHeight="1" x14ac:dyDescent="0.2">
      <c r="A1" s="242" t="s">
        <v>360</v>
      </c>
      <c r="B1" s="242"/>
      <c r="C1" s="242"/>
      <c r="D1" s="242"/>
      <c r="E1" s="242"/>
      <c r="F1" s="242"/>
    </row>
    <row r="2" spans="1:6" s="33" customFormat="1" x14ac:dyDescent="0.25">
      <c r="A2" s="30"/>
      <c r="B2" s="31"/>
      <c r="C2" s="31"/>
      <c r="D2" s="31"/>
      <c r="E2" s="32"/>
      <c r="F2" s="32"/>
    </row>
    <row r="3" spans="1:6" s="34" customFormat="1" ht="19.899999999999999" customHeight="1" x14ac:dyDescent="0.2">
      <c r="A3" s="246" t="s">
        <v>263</v>
      </c>
      <c r="B3" s="249" t="s">
        <v>65</v>
      </c>
      <c r="C3" s="241" t="s">
        <v>288</v>
      </c>
      <c r="D3" s="241" t="s">
        <v>306</v>
      </c>
      <c r="E3" s="241" t="s">
        <v>68</v>
      </c>
      <c r="F3" s="243" t="s">
        <v>307</v>
      </c>
    </row>
    <row r="4" spans="1:6" s="34" customFormat="1" ht="19.899999999999999" customHeight="1" x14ac:dyDescent="0.2">
      <c r="A4" s="247"/>
      <c r="B4" s="250"/>
      <c r="C4" s="241"/>
      <c r="D4" s="241"/>
      <c r="E4" s="241"/>
      <c r="F4" s="244"/>
    </row>
    <row r="5" spans="1:6" s="33" customFormat="1" ht="16.899999999999999" customHeight="1" x14ac:dyDescent="0.2">
      <c r="A5" s="248"/>
      <c r="B5" s="251"/>
      <c r="C5" s="245" t="s">
        <v>253</v>
      </c>
      <c r="D5" s="245"/>
      <c r="E5" s="133" t="s">
        <v>61</v>
      </c>
      <c r="F5" s="146" t="s">
        <v>253</v>
      </c>
    </row>
    <row r="6" spans="1:6" s="35" customFormat="1" x14ac:dyDescent="0.25">
      <c r="A6" s="77"/>
      <c r="B6" s="63"/>
      <c r="C6" s="43"/>
      <c r="D6" s="43"/>
      <c r="E6" s="50"/>
      <c r="F6" s="43"/>
    </row>
    <row r="7" spans="1:6" s="19" customFormat="1" ht="25.5" customHeight="1" x14ac:dyDescent="0.2">
      <c r="A7" s="73" t="s">
        <v>71</v>
      </c>
      <c r="B7" s="64" t="s">
        <v>308</v>
      </c>
      <c r="C7" s="114">
        <v>14</v>
      </c>
      <c r="D7" s="114">
        <v>469</v>
      </c>
      <c r="E7" s="114">
        <v>75977.692999999999</v>
      </c>
      <c r="F7" s="115">
        <v>12</v>
      </c>
    </row>
    <row r="8" spans="1:6" s="18" customFormat="1" x14ac:dyDescent="0.2">
      <c r="A8" s="73" t="s">
        <v>72</v>
      </c>
      <c r="B8" s="64" t="s">
        <v>73</v>
      </c>
      <c r="C8" s="128" t="s">
        <v>373</v>
      </c>
      <c r="D8" s="128" t="s">
        <v>373</v>
      </c>
      <c r="E8" s="128" t="s">
        <v>373</v>
      </c>
      <c r="F8" s="128" t="s">
        <v>373</v>
      </c>
    </row>
    <row r="9" spans="1:6" s="19" customFormat="1" ht="25.5" customHeight="1" x14ac:dyDescent="0.2">
      <c r="A9" s="73" t="s">
        <v>74</v>
      </c>
      <c r="B9" s="64" t="s">
        <v>309</v>
      </c>
      <c r="C9" s="114">
        <v>14</v>
      </c>
      <c r="D9" s="114">
        <v>469</v>
      </c>
      <c r="E9" s="114">
        <v>75977.692999999999</v>
      </c>
      <c r="F9" s="115">
        <v>12</v>
      </c>
    </row>
    <row r="10" spans="1:6" s="19" customFormat="1" ht="12.75" customHeight="1" x14ac:dyDescent="0.2">
      <c r="A10" s="73" t="s">
        <v>76</v>
      </c>
      <c r="B10" s="64" t="s">
        <v>77</v>
      </c>
      <c r="C10" s="114">
        <v>1013</v>
      </c>
      <c r="D10" s="114">
        <v>127471</v>
      </c>
      <c r="E10" s="114">
        <v>34131194.044</v>
      </c>
      <c r="F10" s="115">
        <v>981</v>
      </c>
    </row>
    <row r="11" spans="1:6" s="19" customFormat="1" ht="12.75" customHeight="1" x14ac:dyDescent="0.2">
      <c r="A11" s="73" t="s">
        <v>78</v>
      </c>
      <c r="B11" s="64" t="s">
        <v>79</v>
      </c>
      <c r="C11" s="114">
        <v>232</v>
      </c>
      <c r="D11" s="114">
        <v>29975</v>
      </c>
      <c r="E11" s="114">
        <v>6616413.9230000004</v>
      </c>
      <c r="F11" s="115">
        <v>221</v>
      </c>
    </row>
    <row r="12" spans="1:6" s="19" customFormat="1" ht="12.75" customHeight="1" x14ac:dyDescent="0.2">
      <c r="A12" s="74" t="s">
        <v>80</v>
      </c>
      <c r="B12" s="65" t="s">
        <v>81</v>
      </c>
      <c r="C12" s="114">
        <v>45</v>
      </c>
      <c r="D12" s="114">
        <v>2383</v>
      </c>
      <c r="E12" s="114">
        <v>882600.223</v>
      </c>
      <c r="F12" s="115">
        <v>40</v>
      </c>
    </row>
    <row r="13" spans="1:6" s="19" customFormat="1" ht="12.75" customHeight="1" x14ac:dyDescent="0.2">
      <c r="A13" s="74" t="s">
        <v>82</v>
      </c>
      <c r="B13" s="65" t="s">
        <v>83</v>
      </c>
      <c r="C13" s="114">
        <v>28</v>
      </c>
      <c r="D13" s="114">
        <v>1535</v>
      </c>
      <c r="E13" s="114">
        <v>506873.641</v>
      </c>
      <c r="F13" s="115">
        <v>27</v>
      </c>
    </row>
    <row r="14" spans="1:6" s="19" customFormat="1" ht="12.75" customHeight="1" x14ac:dyDescent="0.2">
      <c r="A14" s="74" t="s">
        <v>84</v>
      </c>
      <c r="B14" s="65" t="s">
        <v>85</v>
      </c>
      <c r="C14" s="114">
        <v>8</v>
      </c>
      <c r="D14" s="114">
        <v>853</v>
      </c>
      <c r="E14" s="114">
        <v>210437.709</v>
      </c>
      <c r="F14" s="115">
        <v>8</v>
      </c>
    </row>
    <row r="15" spans="1:6" s="19" customFormat="1" ht="12.75" customHeight="1" x14ac:dyDescent="0.2">
      <c r="A15" s="74" t="s">
        <v>86</v>
      </c>
      <c r="B15" s="65" t="s">
        <v>87</v>
      </c>
      <c r="C15" s="114">
        <v>11</v>
      </c>
      <c r="D15" s="114">
        <v>1770</v>
      </c>
      <c r="E15" s="114">
        <v>641157.45400000003</v>
      </c>
      <c r="F15" s="115">
        <v>11</v>
      </c>
    </row>
    <row r="16" spans="1:6" s="19" customFormat="1" ht="12.75" customHeight="1" x14ac:dyDescent="0.2">
      <c r="A16" s="74" t="s">
        <v>90</v>
      </c>
      <c r="B16" s="65" t="s">
        <v>91</v>
      </c>
      <c r="C16" s="114">
        <v>114</v>
      </c>
      <c r="D16" s="114">
        <v>16653</v>
      </c>
      <c r="E16" s="114">
        <v>1409751.4909999999</v>
      </c>
      <c r="F16" s="115">
        <v>108</v>
      </c>
    </row>
    <row r="17" spans="1:6" s="19" customFormat="1" ht="12.75" customHeight="1" x14ac:dyDescent="0.2">
      <c r="A17" s="74" t="s">
        <v>92</v>
      </c>
      <c r="B17" s="65" t="s">
        <v>93</v>
      </c>
      <c r="C17" s="114">
        <v>30</v>
      </c>
      <c r="D17" s="114">
        <v>4780</v>
      </c>
      <c r="E17" s="114">
        <v>1274064.9890000001</v>
      </c>
      <c r="F17" s="115">
        <v>30</v>
      </c>
    </row>
    <row r="18" spans="1:6" s="19" customFormat="1" ht="12.75" customHeight="1" x14ac:dyDescent="0.2">
      <c r="A18" s="74" t="s">
        <v>94</v>
      </c>
      <c r="B18" s="65" t="s">
        <v>95</v>
      </c>
      <c r="C18" s="114">
        <v>14</v>
      </c>
      <c r="D18" s="114">
        <v>2562</v>
      </c>
      <c r="E18" s="114">
        <v>537571.88899999997</v>
      </c>
      <c r="F18" s="115">
        <v>14</v>
      </c>
    </row>
    <row r="19" spans="1:6" s="19" customFormat="1" ht="12.75" customHeight="1" x14ac:dyDescent="0.2">
      <c r="A19" s="74" t="s">
        <v>96</v>
      </c>
      <c r="B19" s="65" t="s">
        <v>97</v>
      </c>
      <c r="C19" s="114">
        <v>13</v>
      </c>
      <c r="D19" s="114">
        <v>1355</v>
      </c>
      <c r="E19" s="114">
        <v>421791.01899999997</v>
      </c>
      <c r="F19" s="115">
        <v>13</v>
      </c>
    </row>
    <row r="20" spans="1:6" s="19" customFormat="1" ht="12.75" customHeight="1" x14ac:dyDescent="0.2">
      <c r="A20" s="74" t="s">
        <v>98</v>
      </c>
      <c r="B20" s="65" t="s">
        <v>99</v>
      </c>
      <c r="C20" s="114">
        <v>13</v>
      </c>
      <c r="D20" s="114">
        <v>1304</v>
      </c>
      <c r="E20" s="114">
        <v>941683.30299999996</v>
      </c>
      <c r="F20" s="115">
        <v>13</v>
      </c>
    </row>
    <row r="21" spans="1:6" s="19" customFormat="1" ht="12.75" customHeight="1" x14ac:dyDescent="0.2">
      <c r="A21" s="73" t="s">
        <v>100</v>
      </c>
      <c r="B21" s="64" t="s">
        <v>101</v>
      </c>
      <c r="C21" s="114">
        <v>10</v>
      </c>
      <c r="D21" s="114">
        <v>1219</v>
      </c>
      <c r="E21" s="114">
        <v>468038.56800000003</v>
      </c>
      <c r="F21" s="115">
        <v>10</v>
      </c>
    </row>
    <row r="22" spans="1:6" s="19" customFormat="1" ht="12.75" customHeight="1" x14ac:dyDescent="0.2">
      <c r="A22" s="73" t="s">
        <v>103</v>
      </c>
      <c r="B22" s="64" t="s">
        <v>104</v>
      </c>
      <c r="C22" s="114">
        <v>1</v>
      </c>
      <c r="D22" s="148" t="s">
        <v>374</v>
      </c>
      <c r="E22" s="148" t="s">
        <v>374</v>
      </c>
      <c r="F22" s="184">
        <v>1</v>
      </c>
    </row>
    <row r="23" spans="1:6" s="19" customFormat="1" ht="12.75" customHeight="1" x14ac:dyDescent="0.2">
      <c r="A23" s="73" t="s">
        <v>105</v>
      </c>
      <c r="B23" s="64" t="s">
        <v>106</v>
      </c>
      <c r="C23" s="114">
        <v>5</v>
      </c>
      <c r="D23" s="114">
        <v>299</v>
      </c>
      <c r="E23" s="114">
        <v>102833.088</v>
      </c>
      <c r="F23" s="115">
        <v>5</v>
      </c>
    </row>
    <row r="24" spans="1:6" s="19" customFormat="1" ht="12.75" customHeight="1" x14ac:dyDescent="0.2">
      <c r="A24" s="73" t="s">
        <v>107</v>
      </c>
      <c r="B24" s="64" t="s">
        <v>108</v>
      </c>
      <c r="C24" s="114">
        <v>3</v>
      </c>
      <c r="D24" s="114">
        <v>340</v>
      </c>
      <c r="E24" s="114">
        <v>38766.284</v>
      </c>
      <c r="F24" s="184">
        <v>3</v>
      </c>
    </row>
    <row r="25" spans="1:6" s="19" customFormat="1" ht="12.75" customHeight="1" x14ac:dyDescent="0.2">
      <c r="A25" s="75">
        <v>15</v>
      </c>
      <c r="B25" s="66" t="s">
        <v>109</v>
      </c>
      <c r="C25" s="128" t="s">
        <v>373</v>
      </c>
      <c r="D25" s="128" t="s">
        <v>373</v>
      </c>
      <c r="E25" s="128" t="s">
        <v>373</v>
      </c>
      <c r="F25" s="128" t="s">
        <v>373</v>
      </c>
    </row>
    <row r="26" spans="1:6" s="19" customFormat="1" ht="25.5" customHeight="1" x14ac:dyDescent="0.2">
      <c r="A26" s="73" t="s">
        <v>110</v>
      </c>
      <c r="B26" s="64" t="s">
        <v>318</v>
      </c>
      <c r="C26" s="114">
        <v>21</v>
      </c>
      <c r="D26" s="114">
        <v>948</v>
      </c>
      <c r="E26" s="114">
        <v>138264.103</v>
      </c>
      <c r="F26" s="115">
        <v>20</v>
      </c>
    </row>
    <row r="27" spans="1:6" s="19" customFormat="1" ht="25.5" customHeight="1" x14ac:dyDescent="0.2">
      <c r="A27" s="74" t="s">
        <v>112</v>
      </c>
      <c r="B27" s="65" t="s">
        <v>319</v>
      </c>
      <c r="C27" s="114">
        <v>17</v>
      </c>
      <c r="D27" s="114">
        <v>731</v>
      </c>
      <c r="E27" s="114">
        <v>82474.960000000006</v>
      </c>
      <c r="F27" s="115">
        <v>17</v>
      </c>
    </row>
    <row r="28" spans="1:6" s="19" customFormat="1" ht="25.5" customHeight="1" x14ac:dyDescent="0.2">
      <c r="A28" s="74" t="s">
        <v>275</v>
      </c>
      <c r="B28" s="65" t="s">
        <v>276</v>
      </c>
      <c r="C28" s="114">
        <v>12</v>
      </c>
      <c r="D28" s="114">
        <v>501</v>
      </c>
      <c r="E28" s="114">
        <v>58504.892</v>
      </c>
      <c r="F28" s="115">
        <v>12</v>
      </c>
    </row>
    <row r="29" spans="1:6" s="19" customFormat="1" ht="12.75" customHeight="1" x14ac:dyDescent="0.2">
      <c r="A29" s="73" t="s">
        <v>114</v>
      </c>
      <c r="B29" s="64" t="s">
        <v>115</v>
      </c>
      <c r="C29" s="114">
        <v>30</v>
      </c>
      <c r="D29" s="114">
        <v>3786</v>
      </c>
      <c r="E29" s="114">
        <v>904725.05200000003</v>
      </c>
      <c r="F29" s="115">
        <v>28</v>
      </c>
    </row>
    <row r="30" spans="1:6" s="19" customFormat="1" ht="12.75" customHeight="1" x14ac:dyDescent="0.2">
      <c r="A30" s="74" t="s">
        <v>116</v>
      </c>
      <c r="B30" s="65" t="s">
        <v>117</v>
      </c>
      <c r="C30" s="114">
        <v>6</v>
      </c>
      <c r="D30" s="114">
        <v>987</v>
      </c>
      <c r="E30" s="114">
        <v>399982.038</v>
      </c>
      <c r="F30" s="115">
        <v>5</v>
      </c>
    </row>
    <row r="31" spans="1:6" s="19" customFormat="1" ht="12.75" customHeight="1" x14ac:dyDescent="0.2">
      <c r="A31" s="74" t="s">
        <v>118</v>
      </c>
      <c r="B31" s="65" t="s">
        <v>119</v>
      </c>
      <c r="C31" s="114">
        <v>24</v>
      </c>
      <c r="D31" s="114">
        <v>2799</v>
      </c>
      <c r="E31" s="114">
        <v>504743.01400000002</v>
      </c>
      <c r="F31" s="115">
        <v>23</v>
      </c>
    </row>
    <row r="32" spans="1:6" s="19" customFormat="1" ht="25.5" customHeight="1" x14ac:dyDescent="0.2">
      <c r="A32" s="74" t="s">
        <v>120</v>
      </c>
      <c r="B32" s="65" t="s">
        <v>340</v>
      </c>
      <c r="C32" s="114">
        <v>14</v>
      </c>
      <c r="D32" s="114">
        <v>1304</v>
      </c>
      <c r="E32" s="114">
        <v>264806.712</v>
      </c>
      <c r="F32" s="115">
        <v>13</v>
      </c>
    </row>
    <row r="33" spans="1:6" s="19" customFormat="1" ht="25.5" customHeight="1" x14ac:dyDescent="0.2">
      <c r="A33" s="73" t="s">
        <v>122</v>
      </c>
      <c r="B33" s="64" t="s">
        <v>322</v>
      </c>
      <c r="C33" s="114">
        <v>40</v>
      </c>
      <c r="D33" s="114">
        <v>3096</v>
      </c>
      <c r="E33" s="114">
        <v>619041.41799999995</v>
      </c>
      <c r="F33" s="115">
        <v>38</v>
      </c>
    </row>
    <row r="34" spans="1:6" s="19" customFormat="1" x14ac:dyDescent="0.2">
      <c r="A34" s="74" t="s">
        <v>124</v>
      </c>
      <c r="B34" s="65" t="s">
        <v>125</v>
      </c>
      <c r="C34" s="114">
        <v>40</v>
      </c>
      <c r="D34" s="114">
        <v>3096</v>
      </c>
      <c r="E34" s="114">
        <v>619041.41799999995</v>
      </c>
      <c r="F34" s="115">
        <v>38</v>
      </c>
    </row>
    <row r="35" spans="1:6" s="19" customFormat="1" x14ac:dyDescent="0.2">
      <c r="A35" s="74" t="s">
        <v>126</v>
      </c>
      <c r="B35" s="65" t="s">
        <v>127</v>
      </c>
      <c r="C35" s="114">
        <v>32</v>
      </c>
      <c r="D35" s="114">
        <v>2731</v>
      </c>
      <c r="E35" s="114">
        <v>566329.53899999999</v>
      </c>
      <c r="F35" s="115">
        <v>31</v>
      </c>
    </row>
    <row r="36" spans="1:6" s="19" customFormat="1" x14ac:dyDescent="0.2">
      <c r="A36" s="73" t="s">
        <v>128</v>
      </c>
      <c r="B36" s="64" t="s">
        <v>129</v>
      </c>
      <c r="C36" s="114">
        <v>4</v>
      </c>
      <c r="D36" s="114">
        <v>826</v>
      </c>
      <c r="E36" s="148" t="s">
        <v>374</v>
      </c>
      <c r="F36" s="115">
        <v>4</v>
      </c>
    </row>
    <row r="37" spans="1:6" s="19" customFormat="1" x14ac:dyDescent="0.2">
      <c r="A37" s="73" t="s">
        <v>130</v>
      </c>
      <c r="B37" s="64" t="s">
        <v>131</v>
      </c>
      <c r="C37" s="114">
        <v>36</v>
      </c>
      <c r="D37" s="114">
        <v>3903</v>
      </c>
      <c r="E37" s="114">
        <v>1695021.71</v>
      </c>
      <c r="F37" s="115">
        <v>35</v>
      </c>
    </row>
    <row r="38" spans="1:6" s="19" customFormat="1" ht="36.950000000000003" customHeight="1" x14ac:dyDescent="0.2">
      <c r="A38" s="74" t="s">
        <v>132</v>
      </c>
      <c r="B38" s="65" t="s">
        <v>133</v>
      </c>
      <c r="C38" s="114">
        <v>12</v>
      </c>
      <c r="D38" s="114">
        <v>909</v>
      </c>
      <c r="E38" s="114">
        <v>683760.005</v>
      </c>
      <c r="F38" s="115">
        <v>12</v>
      </c>
    </row>
    <row r="39" spans="1:6" s="19" customFormat="1" ht="12.75" customHeight="1" x14ac:dyDescent="0.2">
      <c r="A39" s="74" t="s">
        <v>134</v>
      </c>
      <c r="B39" s="65" t="s">
        <v>135</v>
      </c>
      <c r="C39" s="114">
        <v>10</v>
      </c>
      <c r="D39" s="114">
        <v>886</v>
      </c>
      <c r="E39" s="114">
        <v>355983.69400000002</v>
      </c>
      <c r="F39" s="115">
        <v>10</v>
      </c>
    </row>
    <row r="40" spans="1:6" s="19" customFormat="1" ht="12.75" customHeight="1" x14ac:dyDescent="0.2">
      <c r="A40" s="73" t="s">
        <v>136</v>
      </c>
      <c r="B40" s="64" t="s">
        <v>137</v>
      </c>
      <c r="C40" s="114">
        <v>19</v>
      </c>
      <c r="D40" s="114">
        <v>6359</v>
      </c>
      <c r="E40" s="114">
        <v>2094994.9669999999</v>
      </c>
      <c r="F40" s="115">
        <v>19</v>
      </c>
    </row>
    <row r="41" spans="1:6" s="19" customFormat="1" x14ac:dyDescent="0.2">
      <c r="A41" s="73" t="s">
        <v>138</v>
      </c>
      <c r="B41" s="64" t="s">
        <v>139</v>
      </c>
      <c r="C41" s="114">
        <v>61</v>
      </c>
      <c r="D41" s="114">
        <v>6737</v>
      </c>
      <c r="E41" s="114">
        <v>1234920.4210000001</v>
      </c>
      <c r="F41" s="115">
        <v>58</v>
      </c>
    </row>
    <row r="42" spans="1:6" s="19" customFormat="1" x14ac:dyDescent="0.2">
      <c r="A42" s="74" t="s">
        <v>140</v>
      </c>
      <c r="B42" s="65" t="s">
        <v>141</v>
      </c>
      <c r="C42" s="114">
        <v>12</v>
      </c>
      <c r="D42" s="114">
        <v>1741</v>
      </c>
      <c r="E42" s="114">
        <v>326884.83</v>
      </c>
      <c r="F42" s="115">
        <v>12</v>
      </c>
    </row>
    <row r="43" spans="1:6" s="19" customFormat="1" x14ac:dyDescent="0.2">
      <c r="A43" s="74" t="s">
        <v>142</v>
      </c>
      <c r="B43" s="65" t="s">
        <v>143</v>
      </c>
      <c r="C43" s="114">
        <v>49</v>
      </c>
      <c r="D43" s="114">
        <v>4996</v>
      </c>
      <c r="E43" s="114">
        <v>908035.59100000001</v>
      </c>
      <c r="F43" s="115">
        <v>46</v>
      </c>
    </row>
    <row r="44" spans="1:6" s="19" customFormat="1" x14ac:dyDescent="0.2">
      <c r="A44" s="74" t="s">
        <v>144</v>
      </c>
      <c r="B44" s="65" t="s">
        <v>145</v>
      </c>
      <c r="C44" s="114">
        <v>28</v>
      </c>
      <c r="D44" s="114">
        <v>3218</v>
      </c>
      <c r="E44" s="114">
        <v>610965.41500000004</v>
      </c>
      <c r="F44" s="115">
        <v>27</v>
      </c>
    </row>
    <row r="45" spans="1:6" s="19" customFormat="1" ht="25.5" customHeight="1" x14ac:dyDescent="0.2">
      <c r="A45" s="73" t="s">
        <v>146</v>
      </c>
      <c r="B45" s="64" t="s">
        <v>147</v>
      </c>
      <c r="C45" s="114">
        <v>37</v>
      </c>
      <c r="D45" s="114">
        <v>3179</v>
      </c>
      <c r="E45" s="114">
        <v>669382.05000000005</v>
      </c>
      <c r="F45" s="115">
        <v>36</v>
      </c>
    </row>
    <row r="46" spans="1:6" s="19" customFormat="1" x14ac:dyDescent="0.2">
      <c r="A46" s="74" t="s">
        <v>148</v>
      </c>
      <c r="B46" s="65" t="s">
        <v>149</v>
      </c>
      <c r="C46" s="114">
        <v>10</v>
      </c>
      <c r="D46" s="114">
        <v>538</v>
      </c>
      <c r="E46" s="114">
        <v>79354.835999999996</v>
      </c>
      <c r="F46" s="115">
        <v>10</v>
      </c>
    </row>
    <row r="47" spans="1:6" s="19" customFormat="1" ht="12.75" customHeight="1" x14ac:dyDescent="0.2">
      <c r="A47" s="74" t="s">
        <v>150</v>
      </c>
      <c r="B47" s="65" t="s">
        <v>151</v>
      </c>
      <c r="C47" s="114">
        <v>19</v>
      </c>
      <c r="D47" s="114">
        <v>1782</v>
      </c>
      <c r="E47" s="114">
        <v>371216.95500000002</v>
      </c>
      <c r="F47" s="115">
        <v>18</v>
      </c>
    </row>
    <row r="48" spans="1:6" s="19" customFormat="1" ht="25.5" customHeight="1" x14ac:dyDescent="0.2">
      <c r="A48" s="74" t="s">
        <v>152</v>
      </c>
      <c r="B48" s="65" t="s">
        <v>153</v>
      </c>
      <c r="C48" s="114">
        <v>14</v>
      </c>
      <c r="D48" s="114">
        <v>909</v>
      </c>
      <c r="E48" s="114">
        <v>171400.54699999999</v>
      </c>
      <c r="F48" s="115">
        <v>13</v>
      </c>
    </row>
    <row r="49" spans="1:6" s="19" customFormat="1" x14ac:dyDescent="0.2">
      <c r="A49" s="73" t="s">
        <v>158</v>
      </c>
      <c r="B49" s="64" t="s">
        <v>159</v>
      </c>
      <c r="C49" s="114">
        <v>7</v>
      </c>
      <c r="D49" s="114">
        <v>787</v>
      </c>
      <c r="E49" s="114">
        <v>138787.117</v>
      </c>
      <c r="F49" s="115">
        <v>6</v>
      </c>
    </row>
    <row r="50" spans="1:6" s="19" customFormat="1" x14ac:dyDescent="0.2">
      <c r="A50" s="73" t="s">
        <v>160</v>
      </c>
      <c r="B50" s="64" t="s">
        <v>161</v>
      </c>
      <c r="C50" s="114">
        <v>127</v>
      </c>
      <c r="D50" s="114">
        <v>8020</v>
      </c>
      <c r="E50" s="114">
        <v>1010636.94</v>
      </c>
      <c r="F50" s="115">
        <v>123</v>
      </c>
    </row>
    <row r="51" spans="1:6" s="19" customFormat="1" x14ac:dyDescent="0.2">
      <c r="A51" s="74" t="s">
        <v>162</v>
      </c>
      <c r="B51" s="65" t="s">
        <v>163</v>
      </c>
      <c r="C51" s="114">
        <v>37</v>
      </c>
      <c r="D51" s="114">
        <v>2005</v>
      </c>
      <c r="E51" s="114">
        <v>274720.30200000003</v>
      </c>
      <c r="F51" s="115">
        <v>36</v>
      </c>
    </row>
    <row r="52" spans="1:6" s="19" customFormat="1" ht="25.5" customHeight="1" x14ac:dyDescent="0.2">
      <c r="A52" s="74" t="s">
        <v>166</v>
      </c>
      <c r="B52" s="65" t="s">
        <v>167</v>
      </c>
      <c r="C52" s="114">
        <v>52</v>
      </c>
      <c r="D52" s="114">
        <v>2638</v>
      </c>
      <c r="E52" s="114">
        <v>270420.549</v>
      </c>
      <c r="F52" s="115">
        <v>49</v>
      </c>
    </row>
    <row r="53" spans="1:6" s="19" customFormat="1" ht="12.75" customHeight="1" x14ac:dyDescent="0.2">
      <c r="A53" s="74" t="s">
        <v>277</v>
      </c>
      <c r="B53" s="65" t="s">
        <v>278</v>
      </c>
      <c r="C53" s="114">
        <v>10</v>
      </c>
      <c r="D53" s="114">
        <v>549</v>
      </c>
      <c r="E53" s="114">
        <v>53193.618000000002</v>
      </c>
      <c r="F53" s="115">
        <v>9</v>
      </c>
    </row>
    <row r="54" spans="1:6" s="19" customFormat="1" x14ac:dyDescent="0.2">
      <c r="A54" s="74" t="s">
        <v>168</v>
      </c>
      <c r="B54" s="65" t="s">
        <v>169</v>
      </c>
      <c r="C54" s="114">
        <v>42</v>
      </c>
      <c r="D54" s="114">
        <v>2089</v>
      </c>
      <c r="E54" s="114">
        <v>217226.93100000001</v>
      </c>
      <c r="F54" s="115">
        <v>40</v>
      </c>
    </row>
    <row r="55" spans="1:6" s="19" customFormat="1" ht="25.5" customHeight="1" x14ac:dyDescent="0.2">
      <c r="A55" s="74" t="s">
        <v>170</v>
      </c>
      <c r="B55" s="65" t="s">
        <v>317</v>
      </c>
      <c r="C55" s="114">
        <v>13</v>
      </c>
      <c r="D55" s="114">
        <v>899</v>
      </c>
      <c r="E55" s="114">
        <v>97718.180999999997</v>
      </c>
      <c r="F55" s="115">
        <v>13</v>
      </c>
    </row>
    <row r="56" spans="1:6" s="19" customFormat="1" x14ac:dyDescent="0.2">
      <c r="A56" s="74" t="s">
        <v>171</v>
      </c>
      <c r="B56" s="65" t="s">
        <v>172</v>
      </c>
      <c r="C56" s="114">
        <v>16</v>
      </c>
      <c r="D56" s="114">
        <v>1329</v>
      </c>
      <c r="E56" s="114">
        <v>186903.29399999999</v>
      </c>
      <c r="F56" s="115">
        <v>16</v>
      </c>
    </row>
    <row r="57" spans="1:6" s="19" customFormat="1" x14ac:dyDescent="0.2">
      <c r="A57" s="74" t="s">
        <v>230</v>
      </c>
      <c r="B57" s="65" t="s">
        <v>231</v>
      </c>
      <c r="C57" s="114">
        <v>10</v>
      </c>
      <c r="D57" s="114">
        <v>812</v>
      </c>
      <c r="E57" s="114">
        <v>121947.84</v>
      </c>
      <c r="F57" s="115">
        <v>10</v>
      </c>
    </row>
    <row r="58" spans="1:6" s="19" customFormat="1" ht="25.5" customHeight="1" x14ac:dyDescent="0.2">
      <c r="A58" s="73" t="s">
        <v>173</v>
      </c>
      <c r="B58" s="64" t="s">
        <v>174</v>
      </c>
      <c r="C58" s="114">
        <v>44</v>
      </c>
      <c r="D58" s="114">
        <v>7288</v>
      </c>
      <c r="E58" s="114">
        <v>1629781.1329999999</v>
      </c>
      <c r="F58" s="115">
        <v>44</v>
      </c>
    </row>
    <row r="59" spans="1:6" s="19" customFormat="1" ht="25.5" customHeight="1" x14ac:dyDescent="0.2">
      <c r="A59" s="74" t="s">
        <v>175</v>
      </c>
      <c r="B59" s="65" t="s">
        <v>316</v>
      </c>
      <c r="C59" s="114">
        <v>8</v>
      </c>
      <c r="D59" s="114">
        <v>1556</v>
      </c>
      <c r="E59" s="114">
        <v>460136.60700000002</v>
      </c>
      <c r="F59" s="115">
        <v>8</v>
      </c>
    </row>
    <row r="60" spans="1:6" s="19" customFormat="1" ht="25.5" customHeight="1" x14ac:dyDescent="0.2">
      <c r="A60" s="74" t="s">
        <v>177</v>
      </c>
      <c r="B60" s="65" t="s">
        <v>178</v>
      </c>
      <c r="C60" s="114">
        <v>21</v>
      </c>
      <c r="D60" s="114">
        <v>4371</v>
      </c>
      <c r="E60" s="114">
        <v>917219.01199999999</v>
      </c>
      <c r="F60" s="115">
        <v>21</v>
      </c>
    </row>
    <row r="61" spans="1:6" s="19" customFormat="1" x14ac:dyDescent="0.2">
      <c r="A61" s="73" t="s">
        <v>179</v>
      </c>
      <c r="B61" s="64" t="s">
        <v>180</v>
      </c>
      <c r="C61" s="114">
        <v>45</v>
      </c>
      <c r="D61" s="114">
        <v>3914</v>
      </c>
      <c r="E61" s="114">
        <v>741500.36399999994</v>
      </c>
      <c r="F61" s="115">
        <v>45</v>
      </c>
    </row>
    <row r="62" spans="1:6" s="19" customFormat="1" ht="36.950000000000003" customHeight="1" x14ac:dyDescent="0.2">
      <c r="A62" s="74" t="s">
        <v>181</v>
      </c>
      <c r="B62" s="65" t="s">
        <v>315</v>
      </c>
      <c r="C62" s="114">
        <v>25</v>
      </c>
      <c r="D62" s="114">
        <v>2044</v>
      </c>
      <c r="E62" s="114">
        <v>410843.44400000002</v>
      </c>
      <c r="F62" s="115">
        <v>25</v>
      </c>
    </row>
    <row r="63" spans="1:6" s="19" customFormat="1" ht="25.5" customHeight="1" x14ac:dyDescent="0.2">
      <c r="A63" s="74" t="s">
        <v>185</v>
      </c>
      <c r="B63" s="65" t="s">
        <v>333</v>
      </c>
      <c r="C63" s="114">
        <v>10</v>
      </c>
      <c r="D63" s="114">
        <v>1100</v>
      </c>
      <c r="E63" s="114">
        <v>186321.31299999999</v>
      </c>
      <c r="F63" s="115">
        <v>10</v>
      </c>
    </row>
    <row r="64" spans="1:6" s="19" customFormat="1" x14ac:dyDescent="0.2">
      <c r="A64" s="73" t="s">
        <v>187</v>
      </c>
      <c r="B64" s="64" t="s">
        <v>188</v>
      </c>
      <c r="C64" s="114">
        <v>129</v>
      </c>
      <c r="D64" s="114">
        <v>19932</v>
      </c>
      <c r="E64" s="114">
        <v>4596395.4510000004</v>
      </c>
      <c r="F64" s="115">
        <v>124</v>
      </c>
    </row>
    <row r="65" spans="1:6" s="19" customFormat="1" ht="12.75" customHeight="1" x14ac:dyDescent="0.2">
      <c r="A65" s="74" t="s">
        <v>189</v>
      </c>
      <c r="B65" s="65" t="s">
        <v>190</v>
      </c>
      <c r="C65" s="114">
        <v>32</v>
      </c>
      <c r="D65" s="114">
        <v>7278</v>
      </c>
      <c r="E65" s="114">
        <v>2289542.1910000001</v>
      </c>
      <c r="F65" s="115">
        <v>32</v>
      </c>
    </row>
    <row r="66" spans="1:6" s="19" customFormat="1" ht="25.5" customHeight="1" x14ac:dyDescent="0.2">
      <c r="A66" s="74" t="s">
        <v>195</v>
      </c>
      <c r="B66" s="65" t="s">
        <v>314</v>
      </c>
      <c r="C66" s="114">
        <v>46</v>
      </c>
      <c r="D66" s="114">
        <v>6474</v>
      </c>
      <c r="E66" s="114">
        <v>1039140.716</v>
      </c>
      <c r="F66" s="115">
        <v>43</v>
      </c>
    </row>
    <row r="67" spans="1:6" s="19" customFormat="1" x14ac:dyDescent="0.2">
      <c r="A67" s="74" t="s">
        <v>196</v>
      </c>
      <c r="B67" s="65" t="s">
        <v>197</v>
      </c>
      <c r="C67" s="114">
        <v>14</v>
      </c>
      <c r="D67" s="114">
        <v>1288</v>
      </c>
      <c r="E67" s="114">
        <v>210134.52100000001</v>
      </c>
      <c r="F67" s="115">
        <v>14</v>
      </c>
    </row>
    <row r="68" spans="1:6" s="19" customFormat="1" ht="25.5" customHeight="1" x14ac:dyDescent="0.2">
      <c r="A68" s="74" t="s">
        <v>198</v>
      </c>
      <c r="B68" s="65" t="s">
        <v>342</v>
      </c>
      <c r="C68" s="114">
        <v>20</v>
      </c>
      <c r="D68" s="114">
        <v>3907</v>
      </c>
      <c r="E68" s="114">
        <v>622916.99699999997</v>
      </c>
      <c r="F68" s="115">
        <v>18</v>
      </c>
    </row>
    <row r="69" spans="1:6" s="19" customFormat="1" ht="25.5" customHeight="1" x14ac:dyDescent="0.2">
      <c r="A69" s="74" t="s">
        <v>199</v>
      </c>
      <c r="B69" s="65" t="s">
        <v>200</v>
      </c>
      <c r="C69" s="114">
        <v>42</v>
      </c>
      <c r="D69" s="114">
        <v>4963</v>
      </c>
      <c r="E69" s="114">
        <v>1078666.4779999999</v>
      </c>
      <c r="F69" s="115">
        <v>40</v>
      </c>
    </row>
    <row r="70" spans="1:6" s="19" customFormat="1" ht="25.5" customHeight="1" x14ac:dyDescent="0.2">
      <c r="A70" s="74" t="s">
        <v>201</v>
      </c>
      <c r="B70" s="65" t="s">
        <v>343</v>
      </c>
      <c r="C70" s="114">
        <v>11</v>
      </c>
      <c r="D70" s="114">
        <v>1410</v>
      </c>
      <c r="E70" s="114">
        <v>338004.59899999999</v>
      </c>
      <c r="F70" s="115">
        <v>10</v>
      </c>
    </row>
    <row r="71" spans="1:6" s="19" customFormat="1" ht="25.5" customHeight="1" x14ac:dyDescent="0.2">
      <c r="A71" s="74" t="s">
        <v>203</v>
      </c>
      <c r="B71" s="65" t="s">
        <v>204</v>
      </c>
      <c r="C71" s="114">
        <v>19</v>
      </c>
      <c r="D71" s="114">
        <v>2651</v>
      </c>
      <c r="E71" s="114">
        <v>530092.38100000005</v>
      </c>
      <c r="F71" s="115">
        <v>19</v>
      </c>
    </row>
    <row r="72" spans="1:6" s="19" customFormat="1" x14ac:dyDescent="0.2">
      <c r="A72" s="73" t="s">
        <v>205</v>
      </c>
      <c r="B72" s="64" t="s">
        <v>206</v>
      </c>
      <c r="C72" s="114">
        <v>12</v>
      </c>
      <c r="D72" s="114">
        <v>4845</v>
      </c>
      <c r="E72" s="114">
        <v>733743.71799999999</v>
      </c>
      <c r="F72" s="115">
        <v>12</v>
      </c>
    </row>
    <row r="73" spans="1:6" s="19" customFormat="1" x14ac:dyDescent="0.2">
      <c r="A73" s="73" t="s">
        <v>207</v>
      </c>
      <c r="B73" s="64" t="s">
        <v>208</v>
      </c>
      <c r="C73" s="114">
        <v>17</v>
      </c>
      <c r="D73" s="114">
        <v>6762</v>
      </c>
      <c r="E73" s="114">
        <v>2526167.94</v>
      </c>
      <c r="F73" s="115">
        <v>17</v>
      </c>
    </row>
    <row r="74" spans="1:6" s="19" customFormat="1" x14ac:dyDescent="0.2">
      <c r="A74" s="74" t="s">
        <v>209</v>
      </c>
      <c r="B74" s="65" t="s">
        <v>210</v>
      </c>
      <c r="C74" s="114">
        <v>11</v>
      </c>
      <c r="D74" s="114">
        <v>5434</v>
      </c>
      <c r="E74" s="114">
        <v>2266738.6639999999</v>
      </c>
      <c r="F74" s="115">
        <v>11</v>
      </c>
    </row>
    <row r="75" spans="1:6" s="19" customFormat="1" x14ac:dyDescent="0.2">
      <c r="A75" s="73" t="s">
        <v>211</v>
      </c>
      <c r="B75" s="64" t="s">
        <v>212</v>
      </c>
      <c r="C75" s="114">
        <v>17</v>
      </c>
      <c r="D75" s="114">
        <v>1106</v>
      </c>
      <c r="E75" s="114">
        <v>177830.679</v>
      </c>
      <c r="F75" s="115">
        <v>17</v>
      </c>
    </row>
    <row r="76" spans="1:6" s="19" customFormat="1" x14ac:dyDescent="0.2">
      <c r="A76" s="73" t="s">
        <v>213</v>
      </c>
      <c r="B76" s="64" t="s">
        <v>214</v>
      </c>
      <c r="C76" s="114">
        <v>58</v>
      </c>
      <c r="D76" s="114">
        <v>8818</v>
      </c>
      <c r="E76" s="114">
        <v>2193049.5090000001</v>
      </c>
      <c r="F76" s="115">
        <v>58</v>
      </c>
    </row>
    <row r="77" spans="1:6" s="19" customFormat="1" ht="25.5" customHeight="1" x14ac:dyDescent="0.2">
      <c r="A77" s="74" t="s">
        <v>215</v>
      </c>
      <c r="B77" s="65" t="s">
        <v>216</v>
      </c>
      <c r="C77" s="114">
        <v>47</v>
      </c>
      <c r="D77" s="114">
        <v>7664</v>
      </c>
      <c r="E77" s="114">
        <v>1919506.5549999999</v>
      </c>
      <c r="F77" s="115">
        <v>47</v>
      </c>
    </row>
    <row r="78" spans="1:6" s="19" customFormat="1" ht="25.5" customHeight="1" x14ac:dyDescent="0.2">
      <c r="A78" s="73" t="s">
        <v>217</v>
      </c>
      <c r="B78" s="64" t="s">
        <v>313</v>
      </c>
      <c r="C78" s="114">
        <v>58</v>
      </c>
      <c r="D78" s="114">
        <v>4845</v>
      </c>
      <c r="E78" s="114">
        <v>2061605.3419999999</v>
      </c>
      <c r="F78" s="115">
        <v>57</v>
      </c>
    </row>
    <row r="79" spans="1:6" s="19" customFormat="1" ht="25.5" customHeight="1" x14ac:dyDescent="0.2">
      <c r="A79" s="74" t="s">
        <v>218</v>
      </c>
      <c r="B79" s="65" t="s">
        <v>312</v>
      </c>
      <c r="C79" s="114">
        <v>35</v>
      </c>
      <c r="D79" s="114">
        <v>1932</v>
      </c>
      <c r="E79" s="114">
        <v>264429.50099999999</v>
      </c>
      <c r="F79" s="115">
        <v>34</v>
      </c>
    </row>
    <row r="80" spans="1:6" s="19" customFormat="1" x14ac:dyDescent="0.2">
      <c r="A80" s="74" t="s">
        <v>219</v>
      </c>
      <c r="B80" s="65" t="s">
        <v>220</v>
      </c>
      <c r="C80" s="114">
        <v>12</v>
      </c>
      <c r="D80" s="114">
        <v>818</v>
      </c>
      <c r="E80" s="114">
        <v>105128.852</v>
      </c>
      <c r="F80" s="115">
        <v>12</v>
      </c>
    </row>
    <row r="81" spans="1:11" s="19" customFormat="1" ht="25.5" customHeight="1" x14ac:dyDescent="0.2">
      <c r="A81" s="74" t="s">
        <v>221</v>
      </c>
      <c r="B81" s="65" t="s">
        <v>311</v>
      </c>
      <c r="C81" s="114">
        <v>10</v>
      </c>
      <c r="D81" s="114">
        <v>488</v>
      </c>
      <c r="E81" s="114">
        <v>42072.250999999997</v>
      </c>
      <c r="F81" s="115">
        <v>9</v>
      </c>
    </row>
    <row r="82" spans="1:11" s="19" customFormat="1" ht="25.5" customHeight="1" x14ac:dyDescent="0.2">
      <c r="A82" s="74" t="s">
        <v>223</v>
      </c>
      <c r="B82" s="65" t="s">
        <v>310</v>
      </c>
      <c r="C82" s="114">
        <v>23</v>
      </c>
      <c r="D82" s="114">
        <v>2913</v>
      </c>
      <c r="E82" s="114">
        <v>1797175.841</v>
      </c>
      <c r="F82" s="115">
        <v>23</v>
      </c>
    </row>
    <row r="83" spans="1:11" s="19" customFormat="1" ht="25.5" customHeight="1" x14ac:dyDescent="0.2">
      <c r="A83" s="73" t="s">
        <v>269</v>
      </c>
      <c r="B83" s="64" t="s">
        <v>270</v>
      </c>
      <c r="C83" s="116">
        <v>1027</v>
      </c>
      <c r="D83" s="116">
        <v>127940</v>
      </c>
      <c r="E83" s="116">
        <v>34207171.737000003</v>
      </c>
      <c r="F83" s="117">
        <v>993</v>
      </c>
    </row>
    <row r="84" spans="1:11" s="17" customFormat="1" ht="25.5" customHeight="1" x14ac:dyDescent="0.2">
      <c r="A84" s="76"/>
      <c r="B84" s="112" t="s">
        <v>271</v>
      </c>
      <c r="C84" s="119"/>
      <c r="D84" s="119"/>
      <c r="E84" s="119"/>
      <c r="F84" s="118"/>
    </row>
    <row r="85" spans="1:11" s="17" customFormat="1" ht="12.75" customHeight="1" x14ac:dyDescent="0.2">
      <c r="A85" s="199" t="s">
        <v>272</v>
      </c>
      <c r="B85" s="200" t="s">
        <v>224</v>
      </c>
      <c r="C85" s="119">
        <v>359</v>
      </c>
      <c r="D85" s="119">
        <v>32854</v>
      </c>
      <c r="E85" s="119">
        <v>8003714.0460000001</v>
      </c>
      <c r="F85" s="118">
        <v>345</v>
      </c>
    </row>
    <row r="86" spans="1:11" s="17" customFormat="1" ht="12.75" customHeight="1" x14ac:dyDescent="0.2">
      <c r="A86" s="199" t="s">
        <v>71</v>
      </c>
      <c r="B86" s="200" t="s">
        <v>225</v>
      </c>
      <c r="C86" s="119">
        <v>330</v>
      </c>
      <c r="D86" s="119">
        <v>51738</v>
      </c>
      <c r="E86" s="114">
        <v>13239029.242000001</v>
      </c>
      <c r="F86" s="118">
        <v>323</v>
      </c>
    </row>
    <row r="87" spans="1:11" s="17" customFormat="1" ht="12.75" customHeight="1" x14ac:dyDescent="0.2">
      <c r="A87" s="199" t="s">
        <v>273</v>
      </c>
      <c r="B87" s="200" t="s">
        <v>226</v>
      </c>
      <c r="C87" s="119">
        <v>28</v>
      </c>
      <c r="D87" s="119">
        <v>2190</v>
      </c>
      <c r="E87" s="114">
        <v>380428.61700000003</v>
      </c>
      <c r="F87" s="118">
        <v>28</v>
      </c>
    </row>
    <row r="88" spans="1:11" s="17" customFormat="1" ht="12.75" customHeight="1" x14ac:dyDescent="0.2">
      <c r="A88" s="201" t="s">
        <v>274</v>
      </c>
      <c r="B88" s="202" t="s">
        <v>227</v>
      </c>
      <c r="C88" s="120">
        <v>306</v>
      </c>
      <c r="D88" s="120">
        <v>40332</v>
      </c>
      <c r="E88" s="120">
        <v>9140918.3379999995</v>
      </c>
      <c r="F88" s="121">
        <v>293</v>
      </c>
    </row>
    <row r="89" spans="1:11" x14ac:dyDescent="0.2">
      <c r="A89" s="51"/>
      <c r="B89" s="46"/>
      <c r="C89" s="47"/>
      <c r="D89" s="46"/>
      <c r="E89" s="46"/>
      <c r="F89" s="46"/>
      <c r="K89" s="23"/>
    </row>
    <row r="90" spans="1:11" s="105" customFormat="1" ht="11.25" x14ac:dyDescent="0.2">
      <c r="A90" s="104" t="s">
        <v>361</v>
      </c>
      <c r="C90" s="106"/>
      <c r="K90" s="107"/>
    </row>
  </sheetData>
  <mergeCells count="8">
    <mergeCell ref="E3:E4"/>
    <mergeCell ref="A1:F1"/>
    <mergeCell ref="F3:F4"/>
    <mergeCell ref="C5:D5"/>
    <mergeCell ref="A3:A5"/>
    <mergeCell ref="B3:B5"/>
    <mergeCell ref="C3:C4"/>
    <mergeCell ref="D3:D4"/>
  </mergeCells>
  <conditionalFormatting sqref="A7:C7 A11:F21 A8:B8 A26:F35 A25:B25 A23:F23 A22:C22 A24:C24 F7 A9:C10 F9:F10 A37:F86 A36:D36 F36 A88:F88 A87:D87 F87">
    <cfRule type="expression" dxfId="181" priority="25">
      <formula>MOD(ROW(),2)=1</formula>
    </cfRule>
  </conditionalFormatting>
  <conditionalFormatting sqref="C25:F25">
    <cfRule type="expression" dxfId="180" priority="23">
      <formula>MOD(ROW(),2)=1</formula>
    </cfRule>
  </conditionalFormatting>
  <conditionalFormatting sqref="C8:F8">
    <cfRule type="expression" dxfId="179" priority="24">
      <formula>MOD(ROW(),2)=1</formula>
    </cfRule>
  </conditionalFormatting>
  <conditionalFormatting sqref="F24 F22">
    <cfRule type="expression" dxfId="178" priority="16">
      <formula>MOD(ROW(),2)=1</formula>
    </cfRule>
  </conditionalFormatting>
  <conditionalFormatting sqref="D10:E10">
    <cfRule type="expression" dxfId="177" priority="12">
      <formula>MOD(ROW(),2)=1</formula>
    </cfRule>
  </conditionalFormatting>
  <conditionalFormatting sqref="D9:E9">
    <cfRule type="expression" dxfId="176" priority="11">
      <formula>MOD(ROW(),2)=1</formula>
    </cfRule>
  </conditionalFormatting>
  <conditionalFormatting sqref="D7:E7">
    <cfRule type="expression" dxfId="175" priority="10">
      <formula>MOD(ROW(),2)=1</formula>
    </cfRule>
  </conditionalFormatting>
  <conditionalFormatting sqref="E87">
    <cfRule type="expression" dxfId="174" priority="8">
      <formula>MOD(ROW(),2)=1</formula>
    </cfRule>
  </conditionalFormatting>
  <conditionalFormatting sqref="D22:E22">
    <cfRule type="expression" dxfId="173" priority="5">
      <formula>MOD(ROW(),2)=1</formula>
    </cfRule>
  </conditionalFormatting>
  <conditionalFormatting sqref="D24">
    <cfRule type="expression" dxfId="172" priority="3">
      <formula>MOD(ROW(),2)=1</formula>
    </cfRule>
  </conditionalFormatting>
  <conditionalFormatting sqref="E24">
    <cfRule type="expression" dxfId="171" priority="2">
      <formula>MOD(ROW(),2)=1</formula>
    </cfRule>
  </conditionalFormatting>
  <conditionalFormatting sqref="E36">
    <cfRule type="expression" dxfId="170" priority="1">
      <formula>MOD(ROW(),2)=1</formula>
    </cfRule>
  </conditionalFormatting>
  <printOptions horizontalCentered="1"/>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E I 6 - j 14 SH</oddFooter>
  </headerFooter>
  <rowBreaks count="2" manualBreakCount="2">
    <brk id="40" max="16383" man="1"/>
    <brk id="71" max="16383" man="1"/>
  </rowBreaks>
  <ignoredErrors>
    <ignoredError sqref="A8:A8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view="pageLayout" zoomScaleNormal="120" workbookViewId="0">
      <selection sqref="A1:G1"/>
    </sheetView>
  </sheetViews>
  <sheetFormatPr baseColWidth="10" defaultRowHeight="12.75" x14ac:dyDescent="0.2"/>
  <cols>
    <col min="1" max="1" width="5.28515625" customWidth="1"/>
    <col min="2" max="2" width="38.28515625" style="82" customWidth="1"/>
    <col min="3" max="5" width="10.7109375" customWidth="1"/>
    <col min="6" max="7" width="8.7109375" customWidth="1"/>
  </cols>
  <sheetData>
    <row r="1" spans="1:7" s="33" customFormat="1" ht="39.6" customHeight="1" x14ac:dyDescent="0.2">
      <c r="A1" s="242" t="s">
        <v>362</v>
      </c>
      <c r="B1" s="242"/>
      <c r="C1" s="242"/>
      <c r="D1" s="242"/>
      <c r="E1" s="242"/>
      <c r="F1" s="242"/>
      <c r="G1" s="242"/>
    </row>
    <row r="3" spans="1:7" ht="19.899999999999999" customHeight="1" x14ac:dyDescent="0.2">
      <c r="A3" s="252" t="s">
        <v>263</v>
      </c>
      <c r="B3" s="255" t="s">
        <v>65</v>
      </c>
      <c r="C3" s="258" t="s">
        <v>249</v>
      </c>
      <c r="D3" s="258"/>
      <c r="E3" s="258"/>
      <c r="F3" s="258"/>
      <c r="G3" s="259"/>
    </row>
    <row r="4" spans="1:7" ht="41.1" customHeight="1" x14ac:dyDescent="0.2">
      <c r="A4" s="253"/>
      <c r="B4" s="256"/>
      <c r="C4" s="142" t="s">
        <v>228</v>
      </c>
      <c r="D4" s="142" t="s">
        <v>59</v>
      </c>
      <c r="E4" s="142" t="s">
        <v>250</v>
      </c>
      <c r="F4" s="142" t="s">
        <v>70</v>
      </c>
      <c r="G4" s="260" t="s">
        <v>376</v>
      </c>
    </row>
    <row r="5" spans="1:7" ht="19.899999999999999" customHeight="1" x14ac:dyDescent="0.2">
      <c r="A5" s="254"/>
      <c r="B5" s="257"/>
      <c r="C5" s="261" t="s">
        <v>61</v>
      </c>
      <c r="D5" s="261"/>
      <c r="E5" s="261"/>
      <c r="F5" s="142" t="s">
        <v>63</v>
      </c>
      <c r="G5" s="260"/>
    </row>
    <row r="6" spans="1:7" s="39" customFormat="1" x14ac:dyDescent="0.25">
      <c r="A6" s="40"/>
      <c r="B6" s="63"/>
      <c r="C6" s="50"/>
      <c r="D6" s="52"/>
      <c r="E6" s="52"/>
      <c r="F6" s="53"/>
      <c r="G6" s="54"/>
    </row>
    <row r="7" spans="1:7" ht="25.5" customHeight="1" x14ac:dyDescent="0.25">
      <c r="A7" s="73" t="s">
        <v>71</v>
      </c>
      <c r="B7" s="64" t="s">
        <v>308</v>
      </c>
      <c r="C7" s="114">
        <v>10776.744000000001</v>
      </c>
      <c r="D7" s="114">
        <v>3137</v>
      </c>
      <c r="E7" s="114">
        <v>7639.8890000000001</v>
      </c>
      <c r="F7" s="115">
        <v>22978</v>
      </c>
      <c r="G7" s="122">
        <v>14.2</v>
      </c>
    </row>
    <row r="8" spans="1:7" x14ac:dyDescent="0.2">
      <c r="A8" s="73" t="s">
        <v>72</v>
      </c>
      <c r="B8" s="64" t="s">
        <v>73</v>
      </c>
      <c r="C8" s="128">
        <v>0</v>
      </c>
      <c r="D8" s="128">
        <v>0</v>
      </c>
      <c r="E8" s="128">
        <v>0</v>
      </c>
      <c r="F8" s="128">
        <v>0</v>
      </c>
      <c r="G8" s="128">
        <v>0</v>
      </c>
    </row>
    <row r="9" spans="1:7" ht="25.5" customHeight="1" x14ac:dyDescent="0.25">
      <c r="A9" s="73" t="s">
        <v>74</v>
      </c>
      <c r="B9" s="64" t="s">
        <v>309</v>
      </c>
      <c r="C9" s="114">
        <v>10776.744000000001</v>
      </c>
      <c r="D9" s="114">
        <v>3137</v>
      </c>
      <c r="E9" s="114">
        <v>7639.8890000000001</v>
      </c>
      <c r="F9" s="115">
        <v>22978</v>
      </c>
      <c r="G9" s="122">
        <v>14.2</v>
      </c>
    </row>
    <row r="10" spans="1:7" x14ac:dyDescent="0.25">
      <c r="A10" s="73" t="s">
        <v>76</v>
      </c>
      <c r="B10" s="64" t="s">
        <v>77</v>
      </c>
      <c r="C10" s="114">
        <v>817882.99800000002</v>
      </c>
      <c r="D10" s="114">
        <v>179273</v>
      </c>
      <c r="E10" s="114">
        <v>638609.79700000002</v>
      </c>
      <c r="F10" s="115">
        <v>6416</v>
      </c>
      <c r="G10" s="183">
        <v>2.4</v>
      </c>
    </row>
    <row r="11" spans="1:7" x14ac:dyDescent="0.25">
      <c r="A11" s="73" t="s">
        <v>78</v>
      </c>
      <c r="B11" s="64" t="s">
        <v>79</v>
      </c>
      <c r="C11" s="114">
        <v>165669.00399999999</v>
      </c>
      <c r="D11" s="114">
        <v>37337</v>
      </c>
      <c r="E11" s="114">
        <v>128331.717</v>
      </c>
      <c r="F11" s="115">
        <v>5527</v>
      </c>
      <c r="G11" s="122">
        <v>2.5</v>
      </c>
    </row>
    <row r="12" spans="1:7" x14ac:dyDescent="0.25">
      <c r="A12" s="74" t="s">
        <v>80</v>
      </c>
      <c r="B12" s="65" t="s">
        <v>81</v>
      </c>
      <c r="C12" s="114">
        <v>10719.138000000001</v>
      </c>
      <c r="D12" s="114">
        <v>1948</v>
      </c>
      <c r="E12" s="114">
        <v>8770.973</v>
      </c>
      <c r="F12" s="115">
        <v>4498</v>
      </c>
      <c r="G12" s="122">
        <v>1.2</v>
      </c>
    </row>
    <row r="13" spans="1:7" x14ac:dyDescent="0.25">
      <c r="A13" s="74" t="s">
        <v>82</v>
      </c>
      <c r="B13" s="65" t="s">
        <v>83</v>
      </c>
      <c r="C13" s="114">
        <v>9093.5689999999995</v>
      </c>
      <c r="D13" s="114">
        <v>1927</v>
      </c>
      <c r="E13" s="114">
        <v>7166.0959999999995</v>
      </c>
      <c r="F13" s="115">
        <v>5924</v>
      </c>
      <c r="G13" s="122">
        <v>1.8</v>
      </c>
    </row>
    <row r="14" spans="1:7" x14ac:dyDescent="0.2">
      <c r="A14" s="74" t="s">
        <v>84</v>
      </c>
      <c r="B14" s="65" t="s">
        <v>85</v>
      </c>
      <c r="C14" s="114">
        <v>2878.1149999999998</v>
      </c>
      <c r="D14" s="148" t="s">
        <v>374</v>
      </c>
      <c r="E14" s="148" t="s">
        <v>374</v>
      </c>
      <c r="F14" s="115">
        <v>3374</v>
      </c>
      <c r="G14" s="122">
        <v>1.4</v>
      </c>
    </row>
    <row r="15" spans="1:7" x14ac:dyDescent="0.2">
      <c r="A15" s="74" t="s">
        <v>86</v>
      </c>
      <c r="B15" s="65" t="s">
        <v>87</v>
      </c>
      <c r="C15" s="114">
        <v>6859.95</v>
      </c>
      <c r="D15" s="114">
        <v>35</v>
      </c>
      <c r="E15" s="114">
        <v>6825.0050000000001</v>
      </c>
      <c r="F15" s="115">
        <v>3876</v>
      </c>
      <c r="G15" s="122">
        <v>1.1000000000000001</v>
      </c>
    </row>
    <row r="16" spans="1:7" x14ac:dyDescent="0.25">
      <c r="A16" s="74" t="s">
        <v>90</v>
      </c>
      <c r="B16" s="65" t="s">
        <v>91</v>
      </c>
      <c r="C16" s="114">
        <v>76625.467000000004</v>
      </c>
      <c r="D16" s="114">
        <v>21700</v>
      </c>
      <c r="E16" s="114">
        <v>54925.288</v>
      </c>
      <c r="F16" s="115">
        <v>4601</v>
      </c>
      <c r="G16" s="122">
        <v>5.4</v>
      </c>
    </row>
    <row r="17" spans="1:7" x14ac:dyDescent="0.25">
      <c r="A17" s="74" t="s">
        <v>92</v>
      </c>
      <c r="B17" s="65" t="s">
        <v>93</v>
      </c>
      <c r="C17" s="114">
        <v>31090.18</v>
      </c>
      <c r="D17" s="114">
        <v>3729</v>
      </c>
      <c r="E17" s="114">
        <v>27361.315999999999</v>
      </c>
      <c r="F17" s="115">
        <v>6504</v>
      </c>
      <c r="G17" s="122">
        <v>2.4</v>
      </c>
    </row>
    <row r="18" spans="1:7" x14ac:dyDescent="0.2">
      <c r="A18" s="74" t="s">
        <v>94</v>
      </c>
      <c r="B18" s="65" t="s">
        <v>95</v>
      </c>
      <c r="C18" s="114">
        <v>14655.51</v>
      </c>
      <c r="D18" s="148" t="s">
        <v>374</v>
      </c>
      <c r="E18" s="148" t="s">
        <v>374</v>
      </c>
      <c r="F18" s="115">
        <v>5720</v>
      </c>
      <c r="G18" s="122">
        <v>2.7</v>
      </c>
    </row>
    <row r="19" spans="1:7" x14ac:dyDescent="0.25">
      <c r="A19" s="74" t="s">
        <v>96</v>
      </c>
      <c r="B19" s="65" t="s">
        <v>97</v>
      </c>
      <c r="C19" s="114">
        <v>10660.316000000001</v>
      </c>
      <c r="D19" s="114">
        <v>1117</v>
      </c>
      <c r="E19" s="114">
        <v>9543.4210000000003</v>
      </c>
      <c r="F19" s="115">
        <v>7867</v>
      </c>
      <c r="G19" s="122">
        <v>2.5</v>
      </c>
    </row>
    <row r="20" spans="1:7" x14ac:dyDescent="0.25">
      <c r="A20" s="74" t="s">
        <v>98</v>
      </c>
      <c r="B20" s="65" t="s">
        <v>99</v>
      </c>
      <c r="C20" s="114">
        <v>9461.2000000000007</v>
      </c>
      <c r="D20" s="114">
        <v>1900</v>
      </c>
      <c r="E20" s="114">
        <v>7561.1989999999996</v>
      </c>
      <c r="F20" s="115">
        <v>7256</v>
      </c>
      <c r="G20" s="122">
        <v>1</v>
      </c>
    </row>
    <row r="21" spans="1:7" x14ac:dyDescent="0.2">
      <c r="A21" s="73" t="s">
        <v>100</v>
      </c>
      <c r="B21" s="64" t="s">
        <v>101</v>
      </c>
      <c r="C21" s="114">
        <v>51717.050999999999</v>
      </c>
      <c r="D21" s="148" t="s">
        <v>374</v>
      </c>
      <c r="E21" s="148" t="s">
        <v>374</v>
      </c>
      <c r="F21" s="115">
        <v>42426</v>
      </c>
      <c r="G21" s="122">
        <v>11</v>
      </c>
    </row>
    <row r="22" spans="1:7" x14ac:dyDescent="0.2">
      <c r="A22" s="73" t="s">
        <v>103</v>
      </c>
      <c r="B22" s="64" t="s">
        <v>104</v>
      </c>
      <c r="C22" s="148" t="s">
        <v>374</v>
      </c>
      <c r="D22" s="148" t="s">
        <v>374</v>
      </c>
      <c r="E22" s="148" t="s">
        <v>374</v>
      </c>
      <c r="F22" s="148" t="s">
        <v>374</v>
      </c>
      <c r="G22" s="148" t="s">
        <v>374</v>
      </c>
    </row>
    <row r="23" spans="1:7" x14ac:dyDescent="0.2">
      <c r="A23" s="73" t="s">
        <v>105</v>
      </c>
      <c r="B23" s="64" t="s">
        <v>106</v>
      </c>
      <c r="C23" s="114">
        <v>1305.818</v>
      </c>
      <c r="D23" s="148" t="s">
        <v>374</v>
      </c>
      <c r="E23" s="148" t="s">
        <v>374</v>
      </c>
      <c r="F23" s="115">
        <v>4367</v>
      </c>
      <c r="G23" s="122">
        <v>1.3</v>
      </c>
    </row>
    <row r="24" spans="1:7" x14ac:dyDescent="0.25">
      <c r="A24" s="73" t="s">
        <v>107</v>
      </c>
      <c r="B24" s="64" t="s">
        <v>108</v>
      </c>
      <c r="C24" s="114">
        <v>1128.1379999999999</v>
      </c>
      <c r="D24" s="128">
        <v>0</v>
      </c>
      <c r="E24" s="114">
        <v>1128.1379999999999</v>
      </c>
      <c r="F24" s="115">
        <v>3318</v>
      </c>
      <c r="G24" s="122">
        <v>2.9</v>
      </c>
    </row>
    <row r="25" spans="1:7" x14ac:dyDescent="0.25">
      <c r="A25" s="75">
        <v>15</v>
      </c>
      <c r="B25" s="131" t="s">
        <v>109</v>
      </c>
      <c r="C25" s="128">
        <v>0</v>
      </c>
      <c r="D25" s="128">
        <v>0</v>
      </c>
      <c r="E25" s="128">
        <v>0</v>
      </c>
      <c r="F25" s="128">
        <v>0</v>
      </c>
      <c r="G25" s="128">
        <v>0</v>
      </c>
    </row>
    <row r="26" spans="1:7" ht="25.5" customHeight="1" x14ac:dyDescent="0.2">
      <c r="A26" s="73" t="s">
        <v>110</v>
      </c>
      <c r="B26" s="64" t="s">
        <v>111</v>
      </c>
      <c r="C26" s="114">
        <v>2596.0790000000002</v>
      </c>
      <c r="D26" s="148" t="s">
        <v>374</v>
      </c>
      <c r="E26" s="148" t="s">
        <v>374</v>
      </c>
      <c r="F26" s="115">
        <v>2738</v>
      </c>
      <c r="G26" s="122">
        <v>1.9</v>
      </c>
    </row>
    <row r="27" spans="1:7" ht="25.5" customHeight="1" x14ac:dyDescent="0.2">
      <c r="A27" s="74" t="s">
        <v>112</v>
      </c>
      <c r="B27" s="65" t="s">
        <v>319</v>
      </c>
      <c r="C27" s="114">
        <v>1687.4590000000001</v>
      </c>
      <c r="D27" s="148" t="s">
        <v>374</v>
      </c>
      <c r="E27" s="148" t="s">
        <v>374</v>
      </c>
      <c r="F27" s="115">
        <v>2308</v>
      </c>
      <c r="G27" s="122">
        <v>2</v>
      </c>
    </row>
    <row r="28" spans="1:7" ht="25.5" customHeight="1" x14ac:dyDescent="0.2">
      <c r="A28" s="74" t="s">
        <v>275</v>
      </c>
      <c r="B28" s="65" t="s">
        <v>276</v>
      </c>
      <c r="C28" s="114">
        <v>907.79700000000003</v>
      </c>
      <c r="D28" s="148" t="s">
        <v>374</v>
      </c>
      <c r="E28" s="148" t="s">
        <v>374</v>
      </c>
      <c r="F28" s="115">
        <v>1812</v>
      </c>
      <c r="G28" s="122">
        <v>1.6</v>
      </c>
    </row>
    <row r="29" spans="1:7" x14ac:dyDescent="0.25">
      <c r="A29" s="73" t="s">
        <v>114</v>
      </c>
      <c r="B29" s="64" t="s">
        <v>115</v>
      </c>
      <c r="C29" s="114">
        <v>64253.152000000002</v>
      </c>
      <c r="D29" s="114">
        <v>49443</v>
      </c>
      <c r="E29" s="114">
        <v>14810.053</v>
      </c>
      <c r="F29" s="115">
        <v>16971</v>
      </c>
      <c r="G29" s="122">
        <v>7.1</v>
      </c>
    </row>
    <row r="30" spans="1:7" ht="25.5" customHeight="1" x14ac:dyDescent="0.2">
      <c r="A30" s="74" t="s">
        <v>116</v>
      </c>
      <c r="B30" s="65" t="s">
        <v>321</v>
      </c>
      <c r="C30" s="148" t="s">
        <v>374</v>
      </c>
      <c r="D30" s="148" t="s">
        <v>374</v>
      </c>
      <c r="E30" s="148" t="s">
        <v>374</v>
      </c>
      <c r="F30" s="148" t="s">
        <v>374</v>
      </c>
      <c r="G30" s="148" t="s">
        <v>374</v>
      </c>
    </row>
    <row r="31" spans="1:7" x14ac:dyDescent="0.2">
      <c r="A31" s="74" t="s">
        <v>118</v>
      </c>
      <c r="B31" s="65" t="s">
        <v>119</v>
      </c>
      <c r="C31" s="148" t="s">
        <v>374</v>
      </c>
      <c r="D31" s="148" t="s">
        <v>374</v>
      </c>
      <c r="E31" s="148" t="s">
        <v>374</v>
      </c>
      <c r="F31" s="148" t="s">
        <v>374</v>
      </c>
      <c r="G31" s="148" t="s">
        <v>374</v>
      </c>
    </row>
    <row r="32" spans="1:7" ht="35.450000000000003" customHeight="1" x14ac:dyDescent="0.25">
      <c r="A32" s="74" t="s">
        <v>120</v>
      </c>
      <c r="B32" s="65" t="s">
        <v>320</v>
      </c>
      <c r="C32" s="114">
        <v>21548.52</v>
      </c>
      <c r="D32" s="114">
        <v>18006</v>
      </c>
      <c r="E32" s="114">
        <v>3542.038</v>
      </c>
      <c r="F32" s="115">
        <v>16525</v>
      </c>
      <c r="G32" s="122">
        <v>8.1</v>
      </c>
    </row>
    <row r="33" spans="1:7" ht="25.5" customHeight="1" x14ac:dyDescent="0.2">
      <c r="A33" s="73" t="s">
        <v>122</v>
      </c>
      <c r="B33" s="64" t="s">
        <v>322</v>
      </c>
      <c r="C33" s="114">
        <v>13734.271000000001</v>
      </c>
      <c r="D33" s="114">
        <v>2082</v>
      </c>
      <c r="E33" s="114">
        <v>11652.587</v>
      </c>
      <c r="F33" s="115">
        <v>4436</v>
      </c>
      <c r="G33" s="122">
        <v>2.2000000000000002</v>
      </c>
    </row>
    <row r="34" spans="1:7" x14ac:dyDescent="0.2">
      <c r="A34" s="74" t="s">
        <v>124</v>
      </c>
      <c r="B34" s="65" t="s">
        <v>125</v>
      </c>
      <c r="C34" s="114">
        <v>13734.271000000001</v>
      </c>
      <c r="D34" s="114">
        <v>2082</v>
      </c>
      <c r="E34" s="114">
        <v>11652.587</v>
      </c>
      <c r="F34" s="115">
        <v>4436</v>
      </c>
      <c r="G34" s="122">
        <v>2.2000000000000002</v>
      </c>
    </row>
    <row r="35" spans="1:7" x14ac:dyDescent="0.2">
      <c r="A35" s="74" t="s">
        <v>126</v>
      </c>
      <c r="B35" s="65" t="s">
        <v>127</v>
      </c>
      <c r="C35" s="114">
        <v>12570.847</v>
      </c>
      <c r="D35" s="114">
        <v>2082</v>
      </c>
      <c r="E35" s="114">
        <v>10489.163</v>
      </c>
      <c r="F35" s="115">
        <v>4603</v>
      </c>
      <c r="G35" s="122">
        <v>2.2000000000000002</v>
      </c>
    </row>
    <row r="36" spans="1:7" x14ac:dyDescent="0.2">
      <c r="A36" s="73" t="s">
        <v>128</v>
      </c>
      <c r="B36" s="64" t="s">
        <v>129</v>
      </c>
      <c r="C36" s="148" t="s">
        <v>374</v>
      </c>
      <c r="D36" s="148" t="s">
        <v>374</v>
      </c>
      <c r="E36" s="148" t="s">
        <v>374</v>
      </c>
      <c r="F36" s="148" t="s">
        <v>374</v>
      </c>
      <c r="G36" s="148" t="s">
        <v>374</v>
      </c>
    </row>
    <row r="37" spans="1:7" x14ac:dyDescent="0.2">
      <c r="A37" s="73" t="s">
        <v>130</v>
      </c>
      <c r="B37" s="64" t="s">
        <v>131</v>
      </c>
      <c r="C37" s="114">
        <v>42722.089</v>
      </c>
      <c r="D37" s="114">
        <v>7368</v>
      </c>
      <c r="E37" s="114">
        <v>35354.002999999997</v>
      </c>
      <c r="F37" s="115">
        <v>10946</v>
      </c>
      <c r="G37" s="122">
        <v>2.5</v>
      </c>
    </row>
    <row r="38" spans="1:7" ht="36.950000000000003" customHeight="1" x14ac:dyDescent="0.2">
      <c r="A38" s="74" t="s">
        <v>132</v>
      </c>
      <c r="B38" s="65" t="s">
        <v>133</v>
      </c>
      <c r="C38" s="114">
        <v>24609.912</v>
      </c>
      <c r="D38" s="148" t="s">
        <v>374</v>
      </c>
      <c r="E38" s="148" t="s">
        <v>374</v>
      </c>
      <c r="F38" s="115">
        <v>27074</v>
      </c>
      <c r="G38" s="122">
        <v>3.6</v>
      </c>
    </row>
    <row r="39" spans="1:7" x14ac:dyDescent="0.2">
      <c r="A39" s="74" t="s">
        <v>134</v>
      </c>
      <c r="B39" s="65" t="s">
        <v>135</v>
      </c>
      <c r="C39" s="114">
        <v>6450.6610000000001</v>
      </c>
      <c r="D39" s="114">
        <v>1569</v>
      </c>
      <c r="E39" s="114">
        <v>4881.9059999999999</v>
      </c>
      <c r="F39" s="115">
        <v>7281</v>
      </c>
      <c r="G39" s="122">
        <v>1.8</v>
      </c>
    </row>
    <row r="40" spans="1:7" x14ac:dyDescent="0.2">
      <c r="A40" s="73" t="s">
        <v>136</v>
      </c>
      <c r="B40" s="64" t="s">
        <v>137</v>
      </c>
      <c r="C40" s="114">
        <v>81193.634999999995</v>
      </c>
      <c r="D40" s="114">
        <v>28511</v>
      </c>
      <c r="E40" s="114">
        <v>52682.819000000003</v>
      </c>
      <c r="F40" s="115">
        <v>12768</v>
      </c>
      <c r="G40" s="122">
        <v>3.9</v>
      </c>
    </row>
    <row r="41" spans="1:7" x14ac:dyDescent="0.2">
      <c r="A41" s="73" t="s">
        <v>138</v>
      </c>
      <c r="B41" s="64" t="s">
        <v>139</v>
      </c>
      <c r="C41" s="114">
        <v>51653.944000000003</v>
      </c>
      <c r="D41" s="114">
        <v>5234</v>
      </c>
      <c r="E41" s="114">
        <v>46419.807999999997</v>
      </c>
      <c r="F41" s="115">
        <v>7667</v>
      </c>
      <c r="G41" s="122">
        <v>4.2</v>
      </c>
    </row>
    <row r="42" spans="1:7" x14ac:dyDescent="0.2">
      <c r="A42" s="74" t="s">
        <v>140</v>
      </c>
      <c r="B42" s="65" t="s">
        <v>141</v>
      </c>
      <c r="C42" s="114">
        <v>5388.058</v>
      </c>
      <c r="D42" s="148" t="s">
        <v>374</v>
      </c>
      <c r="E42" s="148" t="s">
        <v>374</v>
      </c>
      <c r="F42" s="115">
        <v>3095</v>
      </c>
      <c r="G42" s="122">
        <v>1.6</v>
      </c>
    </row>
    <row r="43" spans="1:7" x14ac:dyDescent="0.2">
      <c r="A43" s="74" t="s">
        <v>142</v>
      </c>
      <c r="B43" s="65" t="s">
        <v>143</v>
      </c>
      <c r="C43" s="114">
        <v>46265.885999999999</v>
      </c>
      <c r="D43" s="148" t="s">
        <v>374</v>
      </c>
      <c r="E43" s="148" t="s">
        <v>374</v>
      </c>
      <c r="F43" s="115">
        <v>9261</v>
      </c>
      <c r="G43" s="122">
        <v>5.0999999999999996</v>
      </c>
    </row>
    <row r="44" spans="1:7" x14ac:dyDescent="0.2">
      <c r="A44" s="74" t="s">
        <v>144</v>
      </c>
      <c r="B44" s="65" t="s">
        <v>145</v>
      </c>
      <c r="C44" s="114">
        <v>26275.992999999999</v>
      </c>
      <c r="D44" s="114">
        <v>4812</v>
      </c>
      <c r="E44" s="114">
        <v>21464.376</v>
      </c>
      <c r="F44" s="115">
        <v>8165</v>
      </c>
      <c r="G44" s="122">
        <v>4.3</v>
      </c>
    </row>
    <row r="45" spans="1:7" ht="25.5" customHeight="1" x14ac:dyDescent="0.2">
      <c r="A45" s="73" t="s">
        <v>146</v>
      </c>
      <c r="B45" s="64" t="s">
        <v>147</v>
      </c>
      <c r="C45" s="114">
        <v>25019.578000000001</v>
      </c>
      <c r="D45" s="114">
        <v>2709</v>
      </c>
      <c r="E45" s="114">
        <v>22310.830999999998</v>
      </c>
      <c r="F45" s="115">
        <v>7870</v>
      </c>
      <c r="G45" s="122">
        <v>3.7</v>
      </c>
    </row>
    <row r="46" spans="1:7" x14ac:dyDescent="0.2">
      <c r="A46" s="74" t="s">
        <v>148</v>
      </c>
      <c r="B46" s="65" t="s">
        <v>149</v>
      </c>
      <c r="C46" s="114">
        <v>1798.4549999999999</v>
      </c>
      <c r="D46" s="148" t="s">
        <v>374</v>
      </c>
      <c r="E46" s="148" t="s">
        <v>374</v>
      </c>
      <c r="F46" s="115">
        <v>3343</v>
      </c>
      <c r="G46" s="122">
        <v>2.2999999999999998</v>
      </c>
    </row>
    <row r="47" spans="1:7" ht="12.75" customHeight="1" x14ac:dyDescent="0.2">
      <c r="A47" s="74" t="s">
        <v>150</v>
      </c>
      <c r="B47" s="65" t="s">
        <v>151</v>
      </c>
      <c r="C47" s="114">
        <v>10216.290999999999</v>
      </c>
      <c r="D47" s="114">
        <v>2353</v>
      </c>
      <c r="E47" s="114">
        <v>7863.098</v>
      </c>
      <c r="F47" s="115">
        <v>5733</v>
      </c>
      <c r="G47" s="122">
        <v>2.8</v>
      </c>
    </row>
    <row r="48" spans="1:7" ht="25.5" customHeight="1" x14ac:dyDescent="0.2">
      <c r="A48" s="74" t="s">
        <v>152</v>
      </c>
      <c r="B48" s="65" t="s">
        <v>153</v>
      </c>
      <c r="C48" s="114">
        <v>5248.02</v>
      </c>
      <c r="D48" s="148" t="s">
        <v>374</v>
      </c>
      <c r="E48" s="148" t="s">
        <v>374</v>
      </c>
      <c r="F48" s="115">
        <v>5773</v>
      </c>
      <c r="G48" s="122">
        <v>3.1</v>
      </c>
    </row>
    <row r="49" spans="1:7" x14ac:dyDescent="0.2">
      <c r="A49" s="73" t="s">
        <v>158</v>
      </c>
      <c r="B49" s="64" t="s">
        <v>159</v>
      </c>
      <c r="C49" s="114">
        <v>1141.076</v>
      </c>
      <c r="D49" s="128">
        <v>0</v>
      </c>
      <c r="E49" s="114">
        <v>1141.076</v>
      </c>
      <c r="F49" s="115">
        <v>1450</v>
      </c>
      <c r="G49" s="122">
        <v>0.8</v>
      </c>
    </row>
    <row r="50" spans="1:7" x14ac:dyDescent="0.2">
      <c r="A50" s="73" t="s">
        <v>160</v>
      </c>
      <c r="B50" s="64" t="s">
        <v>161</v>
      </c>
      <c r="C50" s="114">
        <v>36711.847999999998</v>
      </c>
      <c r="D50" s="114">
        <v>2514</v>
      </c>
      <c r="E50" s="114">
        <v>34197.474999999999</v>
      </c>
      <c r="F50" s="115">
        <v>4578</v>
      </c>
      <c r="G50" s="122">
        <v>3.6</v>
      </c>
    </row>
    <row r="51" spans="1:7" x14ac:dyDescent="0.2">
      <c r="A51" s="74" t="s">
        <v>162</v>
      </c>
      <c r="B51" s="65" t="s">
        <v>163</v>
      </c>
      <c r="C51" s="114">
        <v>9785.4290000000001</v>
      </c>
      <c r="D51" s="114">
        <v>105</v>
      </c>
      <c r="E51" s="114">
        <v>9680.4089999999997</v>
      </c>
      <c r="F51" s="115">
        <v>4881</v>
      </c>
      <c r="G51" s="122">
        <v>3.6</v>
      </c>
    </row>
    <row r="52" spans="1:7" ht="25.5" customHeight="1" x14ac:dyDescent="0.2">
      <c r="A52" s="74" t="s">
        <v>166</v>
      </c>
      <c r="B52" s="65" t="s">
        <v>167</v>
      </c>
      <c r="C52" s="114">
        <v>10401.385</v>
      </c>
      <c r="D52" s="114">
        <v>1115</v>
      </c>
      <c r="E52" s="114">
        <v>9285.9240000000009</v>
      </c>
      <c r="F52" s="115">
        <v>3943</v>
      </c>
      <c r="G52" s="122">
        <v>3.8</v>
      </c>
    </row>
    <row r="53" spans="1:7" ht="12.75" customHeight="1" x14ac:dyDescent="0.2">
      <c r="A53" s="74" t="s">
        <v>277</v>
      </c>
      <c r="B53" s="65" t="s">
        <v>278</v>
      </c>
      <c r="C53" s="114">
        <v>2408.5169999999998</v>
      </c>
      <c r="D53" s="148" t="s">
        <v>374</v>
      </c>
      <c r="E53" s="148" t="s">
        <v>374</v>
      </c>
      <c r="F53" s="115">
        <v>4387</v>
      </c>
      <c r="G53" s="122">
        <v>4.5</v>
      </c>
    </row>
    <row r="54" spans="1:7" x14ac:dyDescent="0.2">
      <c r="A54" s="74" t="s">
        <v>168</v>
      </c>
      <c r="B54" s="65" t="s">
        <v>169</v>
      </c>
      <c r="C54" s="114">
        <v>7992.8680000000004</v>
      </c>
      <c r="D54" s="148" t="s">
        <v>374</v>
      </c>
      <c r="E54" s="148" t="s">
        <v>374</v>
      </c>
      <c r="F54" s="115">
        <v>3826</v>
      </c>
      <c r="G54" s="122">
        <v>3.7</v>
      </c>
    </row>
    <row r="55" spans="1:7" ht="25.5" customHeight="1" x14ac:dyDescent="0.2">
      <c r="A55" s="74" t="s">
        <v>170</v>
      </c>
      <c r="B55" s="65" t="s">
        <v>317</v>
      </c>
      <c r="C55" s="114">
        <v>5278.63</v>
      </c>
      <c r="D55" s="128">
        <v>0</v>
      </c>
      <c r="E55" s="114">
        <v>5278.63</v>
      </c>
      <c r="F55" s="115">
        <v>5872</v>
      </c>
      <c r="G55" s="122">
        <v>5.4</v>
      </c>
    </row>
    <row r="56" spans="1:7" x14ac:dyDescent="0.2">
      <c r="A56" s="74" t="s">
        <v>171</v>
      </c>
      <c r="B56" s="65" t="s">
        <v>172</v>
      </c>
      <c r="C56" s="114">
        <v>6735.3130000000001</v>
      </c>
      <c r="D56" s="148" t="s">
        <v>374</v>
      </c>
      <c r="E56" s="148" t="s">
        <v>374</v>
      </c>
      <c r="F56" s="115">
        <v>5068</v>
      </c>
      <c r="G56" s="122">
        <v>3.6</v>
      </c>
    </row>
    <row r="57" spans="1:7" x14ac:dyDescent="0.2">
      <c r="A57" s="74" t="s">
        <v>230</v>
      </c>
      <c r="B57" s="65" t="s">
        <v>231</v>
      </c>
      <c r="C57" s="114">
        <v>5725.0460000000003</v>
      </c>
      <c r="D57" s="148" t="s">
        <v>374</v>
      </c>
      <c r="E57" s="148" t="s">
        <v>374</v>
      </c>
      <c r="F57" s="115">
        <v>7051</v>
      </c>
      <c r="G57" s="122">
        <v>4.7</v>
      </c>
    </row>
    <row r="58" spans="1:7" ht="25.5" customHeight="1" x14ac:dyDescent="0.2">
      <c r="A58" s="73" t="s">
        <v>173</v>
      </c>
      <c r="B58" s="64" t="s">
        <v>174</v>
      </c>
      <c r="C58" s="114">
        <v>35034.881999999998</v>
      </c>
      <c r="D58" s="114">
        <v>2016</v>
      </c>
      <c r="E58" s="114">
        <v>33018.841</v>
      </c>
      <c r="F58" s="115">
        <v>4807</v>
      </c>
      <c r="G58" s="122">
        <v>2.1</v>
      </c>
    </row>
    <row r="59" spans="1:7" ht="25.5" customHeight="1" x14ac:dyDescent="0.2">
      <c r="A59" s="74" t="s">
        <v>175</v>
      </c>
      <c r="B59" s="65" t="s">
        <v>176</v>
      </c>
      <c r="C59" s="114">
        <v>12320.853999999999</v>
      </c>
      <c r="D59" s="114">
        <v>360</v>
      </c>
      <c r="E59" s="114">
        <v>11960.625</v>
      </c>
      <c r="F59" s="115">
        <v>7918</v>
      </c>
      <c r="G59" s="122">
        <v>2.7</v>
      </c>
    </row>
    <row r="60" spans="1:7" ht="25.5" customHeight="1" x14ac:dyDescent="0.2">
      <c r="A60" s="74" t="s">
        <v>177</v>
      </c>
      <c r="B60" s="65" t="s">
        <v>178</v>
      </c>
      <c r="C60" s="114">
        <v>15525.502</v>
      </c>
      <c r="D60" s="114">
        <v>1580</v>
      </c>
      <c r="E60" s="114">
        <v>13945.993</v>
      </c>
      <c r="F60" s="115">
        <v>3552</v>
      </c>
      <c r="G60" s="122">
        <v>1.7</v>
      </c>
    </row>
    <row r="61" spans="1:7" x14ac:dyDescent="0.2">
      <c r="A61" s="73" t="s">
        <v>179</v>
      </c>
      <c r="B61" s="64" t="s">
        <v>180</v>
      </c>
      <c r="C61" s="114">
        <v>23404.690999999999</v>
      </c>
      <c r="D61" s="114">
        <v>6189</v>
      </c>
      <c r="E61" s="114">
        <v>17215.216</v>
      </c>
      <c r="F61" s="115">
        <v>5980</v>
      </c>
      <c r="G61" s="122">
        <v>3.2</v>
      </c>
    </row>
    <row r="62" spans="1:7" ht="36.950000000000003" customHeight="1" x14ac:dyDescent="0.2">
      <c r="A62" s="74" t="s">
        <v>181</v>
      </c>
      <c r="B62" s="65" t="s">
        <v>315</v>
      </c>
      <c r="C62" s="114">
        <v>4257.4830000000002</v>
      </c>
      <c r="D62" s="114">
        <v>493</v>
      </c>
      <c r="E62" s="114">
        <v>3764.9430000000002</v>
      </c>
      <c r="F62" s="115">
        <v>2083</v>
      </c>
      <c r="G62" s="122">
        <v>1</v>
      </c>
    </row>
    <row r="63" spans="1:7" ht="25.5" customHeight="1" x14ac:dyDescent="0.2">
      <c r="A63" s="74" t="s">
        <v>185</v>
      </c>
      <c r="B63" s="65" t="s">
        <v>333</v>
      </c>
      <c r="C63" s="114">
        <v>14601.708000000001</v>
      </c>
      <c r="D63" s="114">
        <v>5636</v>
      </c>
      <c r="E63" s="114">
        <v>8965.9860000000008</v>
      </c>
      <c r="F63" s="115">
        <v>13274</v>
      </c>
      <c r="G63" s="122">
        <v>7.8</v>
      </c>
    </row>
    <row r="64" spans="1:7" x14ac:dyDescent="0.2">
      <c r="A64" s="73" t="s">
        <v>187</v>
      </c>
      <c r="B64" s="64" t="s">
        <v>188</v>
      </c>
      <c r="C64" s="114">
        <v>103156.518</v>
      </c>
      <c r="D64" s="114">
        <v>19328</v>
      </c>
      <c r="E64" s="114">
        <v>83828.34</v>
      </c>
      <c r="F64" s="115">
        <v>5175</v>
      </c>
      <c r="G64" s="122">
        <v>2.2000000000000002</v>
      </c>
    </row>
    <row r="65" spans="1:7" ht="25.5" customHeight="1" x14ac:dyDescent="0.2">
      <c r="A65" s="74" t="s">
        <v>189</v>
      </c>
      <c r="B65" s="65" t="s">
        <v>323</v>
      </c>
      <c r="C65" s="114">
        <v>48280.959000000003</v>
      </c>
      <c r="D65" s="114">
        <v>10217</v>
      </c>
      <c r="E65" s="114">
        <v>38064.175000000003</v>
      </c>
      <c r="F65" s="115">
        <v>6634</v>
      </c>
      <c r="G65" s="122">
        <v>2.1</v>
      </c>
    </row>
    <row r="66" spans="1:7" ht="25.5" customHeight="1" x14ac:dyDescent="0.2">
      <c r="A66" s="74" t="s">
        <v>195</v>
      </c>
      <c r="B66" s="65" t="s">
        <v>314</v>
      </c>
      <c r="C66" s="114">
        <v>24507.080999999998</v>
      </c>
      <c r="D66" s="114">
        <v>1009</v>
      </c>
      <c r="E66" s="114">
        <v>23497.618999999999</v>
      </c>
      <c r="F66" s="115">
        <v>3785</v>
      </c>
      <c r="G66" s="122">
        <v>2.4</v>
      </c>
    </row>
    <row r="67" spans="1:7" x14ac:dyDescent="0.2">
      <c r="A67" s="74" t="s">
        <v>196</v>
      </c>
      <c r="B67" s="65" t="s">
        <v>197</v>
      </c>
      <c r="C67" s="114">
        <v>2953.5590000000002</v>
      </c>
      <c r="D67" s="148" t="s">
        <v>374</v>
      </c>
      <c r="E67" s="148" t="s">
        <v>374</v>
      </c>
      <c r="F67" s="115">
        <v>2293</v>
      </c>
      <c r="G67" s="122">
        <v>1.4</v>
      </c>
    </row>
    <row r="68" spans="1:7" ht="25.5" customHeight="1" x14ac:dyDescent="0.2">
      <c r="A68" s="74" t="s">
        <v>198</v>
      </c>
      <c r="B68" s="65" t="s">
        <v>324</v>
      </c>
      <c r="C68" s="114">
        <v>19698.07</v>
      </c>
      <c r="D68" s="148" t="s">
        <v>374</v>
      </c>
      <c r="E68" s="148" t="s">
        <v>374</v>
      </c>
      <c r="F68" s="115">
        <v>5042</v>
      </c>
      <c r="G68" s="122">
        <v>3.2</v>
      </c>
    </row>
    <row r="69" spans="1:7" ht="25.5" customHeight="1" x14ac:dyDescent="0.2">
      <c r="A69" s="74" t="s">
        <v>199</v>
      </c>
      <c r="B69" s="65" t="s">
        <v>200</v>
      </c>
      <c r="C69" s="114">
        <v>24176.118999999999</v>
      </c>
      <c r="D69" s="114">
        <v>6680</v>
      </c>
      <c r="E69" s="114">
        <v>17496.59</v>
      </c>
      <c r="F69" s="115">
        <v>4871</v>
      </c>
      <c r="G69" s="122">
        <v>2.2000000000000002</v>
      </c>
    </row>
    <row r="70" spans="1:7" ht="25.5" customHeight="1" x14ac:dyDescent="0.2">
      <c r="A70" s="74" t="s">
        <v>201</v>
      </c>
      <c r="B70" s="65" t="s">
        <v>343</v>
      </c>
      <c r="C70" s="114">
        <v>9576.0280000000002</v>
      </c>
      <c r="D70" s="148" t="s">
        <v>374</v>
      </c>
      <c r="E70" s="148" t="s">
        <v>374</v>
      </c>
      <c r="F70" s="115">
        <v>6792</v>
      </c>
      <c r="G70" s="122">
        <v>2.8</v>
      </c>
    </row>
    <row r="71" spans="1:7" ht="25.5" customHeight="1" x14ac:dyDescent="0.2">
      <c r="A71" s="74" t="s">
        <v>203</v>
      </c>
      <c r="B71" s="65" t="s">
        <v>204</v>
      </c>
      <c r="C71" s="114">
        <v>8444.3179999999993</v>
      </c>
      <c r="D71" s="148" t="s">
        <v>374</v>
      </c>
      <c r="E71" s="148" t="s">
        <v>374</v>
      </c>
      <c r="F71" s="115">
        <v>3185</v>
      </c>
      <c r="G71" s="122">
        <v>1.6</v>
      </c>
    </row>
    <row r="72" spans="1:7" x14ac:dyDescent="0.2">
      <c r="A72" s="73" t="s">
        <v>205</v>
      </c>
      <c r="B72" s="64" t="s">
        <v>206</v>
      </c>
      <c r="C72" s="114">
        <v>28555.016</v>
      </c>
      <c r="D72" s="114">
        <v>1772</v>
      </c>
      <c r="E72" s="114">
        <v>26783.294999999998</v>
      </c>
      <c r="F72" s="115">
        <v>5894</v>
      </c>
      <c r="G72" s="122">
        <v>3.9</v>
      </c>
    </row>
    <row r="73" spans="1:7" ht="12.75" customHeight="1" x14ac:dyDescent="0.2">
      <c r="A73" s="73" t="s">
        <v>207</v>
      </c>
      <c r="B73" s="64" t="s">
        <v>208</v>
      </c>
      <c r="C73" s="114">
        <v>18999.63</v>
      </c>
      <c r="D73" s="114">
        <v>1684</v>
      </c>
      <c r="E73" s="114">
        <v>17315.670999999998</v>
      </c>
      <c r="F73" s="115">
        <v>2810</v>
      </c>
      <c r="G73" s="122">
        <v>0.8</v>
      </c>
    </row>
    <row r="74" spans="1:7" ht="12.75" customHeight="1" x14ac:dyDescent="0.2">
      <c r="A74" s="74" t="s">
        <v>209</v>
      </c>
      <c r="B74" s="65" t="s">
        <v>210</v>
      </c>
      <c r="C74" s="114">
        <v>14667.379000000001</v>
      </c>
      <c r="D74" s="114">
        <v>934</v>
      </c>
      <c r="E74" s="114">
        <v>13733.361000000001</v>
      </c>
      <c r="F74" s="115">
        <v>2699</v>
      </c>
      <c r="G74" s="122">
        <v>0.6</v>
      </c>
    </row>
    <row r="75" spans="1:7" ht="12.75" customHeight="1" x14ac:dyDescent="0.2">
      <c r="A75" s="73" t="s">
        <v>211</v>
      </c>
      <c r="B75" s="64" t="s">
        <v>212</v>
      </c>
      <c r="C75" s="114">
        <v>2646.4540000000002</v>
      </c>
      <c r="D75" s="114">
        <v>275</v>
      </c>
      <c r="E75" s="114">
        <v>2371.2620000000002</v>
      </c>
      <c r="F75" s="115">
        <v>2393</v>
      </c>
      <c r="G75" s="122">
        <v>1.5</v>
      </c>
    </row>
    <row r="76" spans="1:7" ht="12.75" customHeight="1" x14ac:dyDescent="0.2">
      <c r="A76" s="73" t="s">
        <v>213</v>
      </c>
      <c r="B76" s="64" t="s">
        <v>214</v>
      </c>
      <c r="C76" s="114">
        <v>30482.059000000001</v>
      </c>
      <c r="D76" s="114">
        <v>469</v>
      </c>
      <c r="E76" s="114">
        <v>30013.179</v>
      </c>
      <c r="F76" s="115">
        <v>3457</v>
      </c>
      <c r="G76" s="122">
        <v>1.4</v>
      </c>
    </row>
    <row r="77" spans="1:7" ht="25.5" customHeight="1" x14ac:dyDescent="0.2">
      <c r="A77" s="74" t="s">
        <v>215</v>
      </c>
      <c r="B77" s="65" t="s">
        <v>216</v>
      </c>
      <c r="C77" s="114">
        <v>25151.935000000001</v>
      </c>
      <c r="D77" s="114">
        <v>407</v>
      </c>
      <c r="E77" s="114">
        <v>24745.066999999999</v>
      </c>
      <c r="F77" s="115">
        <v>3282</v>
      </c>
      <c r="G77" s="122">
        <v>1.3</v>
      </c>
    </row>
    <row r="78" spans="1:7" ht="25.5" customHeight="1" x14ac:dyDescent="0.2">
      <c r="A78" s="73" t="s">
        <v>217</v>
      </c>
      <c r="B78" s="64" t="s">
        <v>313</v>
      </c>
      <c r="C78" s="114">
        <v>10995.849</v>
      </c>
      <c r="D78" s="114">
        <v>3427</v>
      </c>
      <c r="E78" s="114">
        <v>7568.5020000000004</v>
      </c>
      <c r="F78" s="115">
        <v>2270</v>
      </c>
      <c r="G78" s="122">
        <v>0.5</v>
      </c>
    </row>
    <row r="79" spans="1:7" ht="25.5" customHeight="1" x14ac:dyDescent="0.2">
      <c r="A79" s="74" t="s">
        <v>218</v>
      </c>
      <c r="B79" s="65" t="s">
        <v>312</v>
      </c>
      <c r="C79" s="114">
        <v>6842.366</v>
      </c>
      <c r="D79" s="114">
        <v>2289</v>
      </c>
      <c r="E79" s="114">
        <v>4553.4520000000002</v>
      </c>
      <c r="F79" s="115">
        <v>3542</v>
      </c>
      <c r="G79" s="122">
        <v>2.6</v>
      </c>
    </row>
    <row r="80" spans="1:7" x14ac:dyDescent="0.2">
      <c r="A80" s="74" t="s">
        <v>219</v>
      </c>
      <c r="B80" s="65" t="s">
        <v>220</v>
      </c>
      <c r="C80" s="114">
        <v>2914.712</v>
      </c>
      <c r="D80" s="148" t="s">
        <v>374</v>
      </c>
      <c r="E80" s="148" t="s">
        <v>374</v>
      </c>
      <c r="F80" s="115">
        <v>3563</v>
      </c>
      <c r="G80" s="122">
        <v>2.8</v>
      </c>
    </row>
    <row r="81" spans="1:7" ht="25.5" customHeight="1" x14ac:dyDescent="0.2">
      <c r="A81" s="74" t="s">
        <v>221</v>
      </c>
      <c r="B81" s="65" t="s">
        <v>311</v>
      </c>
      <c r="C81" s="114">
        <v>1030.1769999999999</v>
      </c>
      <c r="D81" s="148" t="s">
        <v>374</v>
      </c>
      <c r="E81" s="148" t="s">
        <v>374</v>
      </c>
      <c r="F81" s="115">
        <v>2111</v>
      </c>
      <c r="G81" s="122">
        <v>2.4</v>
      </c>
    </row>
    <row r="82" spans="1:7" ht="25.5" customHeight="1" x14ac:dyDescent="0.2">
      <c r="A82" s="74" t="s">
        <v>223</v>
      </c>
      <c r="B82" s="65" t="s">
        <v>310</v>
      </c>
      <c r="C82" s="114">
        <v>4153.4830000000002</v>
      </c>
      <c r="D82" s="114">
        <v>1138</v>
      </c>
      <c r="E82" s="114">
        <v>3015.05</v>
      </c>
      <c r="F82" s="115">
        <v>1426</v>
      </c>
      <c r="G82" s="122">
        <v>0.2</v>
      </c>
    </row>
    <row r="83" spans="1:7" ht="25.5" customHeight="1" x14ac:dyDescent="0.2">
      <c r="A83" s="73" t="s">
        <v>269</v>
      </c>
      <c r="B83" s="64" t="s">
        <v>325</v>
      </c>
      <c r="C83" s="116">
        <v>828659.74199999997</v>
      </c>
      <c r="D83" s="116">
        <v>182410</v>
      </c>
      <c r="E83" s="116">
        <v>646249.68599999999</v>
      </c>
      <c r="F83" s="117">
        <v>6477</v>
      </c>
      <c r="G83" s="123">
        <v>2.4</v>
      </c>
    </row>
    <row r="84" spans="1:7" ht="25.5" customHeight="1" x14ac:dyDescent="0.2">
      <c r="A84" s="76"/>
      <c r="B84" s="112" t="s">
        <v>271</v>
      </c>
      <c r="C84" s="119"/>
      <c r="D84" s="119"/>
      <c r="E84" s="119"/>
      <c r="F84" s="118"/>
      <c r="G84" s="124"/>
    </row>
    <row r="85" spans="1:7" ht="12.75" customHeight="1" x14ac:dyDescent="0.2">
      <c r="A85" s="199" t="s">
        <v>272</v>
      </c>
      <c r="B85" s="200" t="s">
        <v>224</v>
      </c>
      <c r="C85" s="119">
        <v>282921.3</v>
      </c>
      <c r="D85" s="119">
        <v>83452</v>
      </c>
      <c r="E85" s="119">
        <v>199469.791</v>
      </c>
      <c r="F85" s="118">
        <v>8611</v>
      </c>
      <c r="G85" s="124">
        <v>3.5</v>
      </c>
    </row>
    <row r="86" spans="1:7" ht="12.75" customHeight="1" x14ac:dyDescent="0.2">
      <c r="A86" s="199" t="s">
        <v>71</v>
      </c>
      <c r="B86" s="200" t="s">
        <v>225</v>
      </c>
      <c r="C86" s="119">
        <v>217309.44</v>
      </c>
      <c r="D86" s="119">
        <v>28329</v>
      </c>
      <c r="E86" s="114">
        <v>188980.495</v>
      </c>
      <c r="F86" s="118">
        <v>4200</v>
      </c>
      <c r="G86" s="124">
        <v>1.6</v>
      </c>
    </row>
    <row r="87" spans="1:7" ht="12.75" customHeight="1" x14ac:dyDescent="0.2">
      <c r="A87" s="199" t="s">
        <v>273</v>
      </c>
      <c r="B87" s="200" t="s">
        <v>226</v>
      </c>
      <c r="C87" s="119">
        <v>7738.66</v>
      </c>
      <c r="D87" s="114">
        <v>344</v>
      </c>
      <c r="E87" s="114">
        <v>7394.2150000000001</v>
      </c>
      <c r="F87" s="118">
        <v>3534</v>
      </c>
      <c r="G87" s="183">
        <v>2</v>
      </c>
    </row>
    <row r="88" spans="1:7" ht="12.75" customHeight="1" x14ac:dyDescent="0.2">
      <c r="A88" s="201" t="s">
        <v>274</v>
      </c>
      <c r="B88" s="202" t="s">
        <v>227</v>
      </c>
      <c r="C88" s="120">
        <v>299514.20600000001</v>
      </c>
      <c r="D88" s="120">
        <v>70063</v>
      </c>
      <c r="E88" s="120">
        <v>229451.56299999999</v>
      </c>
      <c r="F88" s="121">
        <v>7426</v>
      </c>
      <c r="G88" s="125">
        <v>3.3</v>
      </c>
    </row>
    <row r="89" spans="1:7" x14ac:dyDescent="0.2">
      <c r="A89" s="48"/>
      <c r="B89" s="132"/>
      <c r="C89" s="48"/>
      <c r="D89" s="48"/>
      <c r="E89" s="48"/>
      <c r="F89" s="48"/>
      <c r="G89" s="48"/>
    </row>
  </sheetData>
  <mergeCells count="6">
    <mergeCell ref="A1:G1"/>
    <mergeCell ref="A3:A5"/>
    <mergeCell ref="B3:B5"/>
    <mergeCell ref="C3:G3"/>
    <mergeCell ref="G4:G5"/>
    <mergeCell ref="C5:E5"/>
  </mergeCells>
  <conditionalFormatting sqref="A7:F7 A8:B8 A23:C23 A22:B22 A24:B25 A11:G11 A29:G29 A9:F10 A37:G37 A16:G17 A19:G20 A18:C18 F18:G18 A21:C21 F21:G21 F23:G23 A26:C28 F26:G28 A44:G45 A42:C43 F42:G43 A47:G47 A46:C46 F46:G46 A50:G52 A58:G58 A53:C57 A60:G61 A59:C59 F59:G59 A63:G66 A62:C62 F62:G62 A12:C15 A33:C35 F33:G35 A36:B36 A69:G69 A70:C71 F12:G15 A32:G32 A30:B31 A39:G41 A38:C38 F38:G38 A48:C49 F48:G49 F53:G57 A67:C68 F67:G68 F70:G71">
    <cfRule type="expression" dxfId="169" priority="167">
      <formula>MOD(ROW(),2)=1</formula>
    </cfRule>
  </conditionalFormatting>
  <conditionalFormatting sqref="C25:G25">
    <cfRule type="expression" dxfId="168" priority="165">
      <formula>MOD(ROW(),2)=1</formula>
    </cfRule>
  </conditionalFormatting>
  <conditionalFormatting sqref="C8:G8">
    <cfRule type="expression" dxfId="167" priority="166">
      <formula>MOD(ROW(),2)=1</formula>
    </cfRule>
  </conditionalFormatting>
  <conditionalFormatting sqref="G10">
    <cfRule type="expression" dxfId="166" priority="150">
      <formula>MOD(ROW(),2)=1</formula>
    </cfRule>
  </conditionalFormatting>
  <conditionalFormatting sqref="G9">
    <cfRule type="expression" dxfId="165" priority="129">
      <formula>MOD(ROW(),2)=1</formula>
    </cfRule>
  </conditionalFormatting>
  <conditionalFormatting sqref="G7">
    <cfRule type="expression" dxfId="164" priority="128">
      <formula>MOD(ROW(),2)=1</formula>
    </cfRule>
  </conditionalFormatting>
  <conditionalFormatting sqref="D15:E15">
    <cfRule type="expression" dxfId="163" priority="127">
      <formula>MOD(ROW(),2)=1</formula>
    </cfRule>
  </conditionalFormatting>
  <conditionalFormatting sqref="C22:G22">
    <cfRule type="expression" dxfId="162" priority="54">
      <formula>MOD(ROW(),2)=1</formula>
    </cfRule>
  </conditionalFormatting>
  <conditionalFormatting sqref="G24">
    <cfRule type="expression" dxfId="161" priority="52">
      <formula>MOD(ROW(),2)=1</formula>
    </cfRule>
  </conditionalFormatting>
  <conditionalFormatting sqref="D14">
    <cfRule type="expression" dxfId="160" priority="51">
      <formula>MOD(ROW(),2)=1</formula>
    </cfRule>
  </conditionalFormatting>
  <conditionalFormatting sqref="E14">
    <cfRule type="expression" dxfId="159" priority="50">
      <formula>MOD(ROW(),2)=1</formula>
    </cfRule>
  </conditionalFormatting>
  <conditionalFormatting sqref="D18">
    <cfRule type="expression" dxfId="158" priority="49">
      <formula>MOD(ROW(),2)=1</formula>
    </cfRule>
  </conditionalFormatting>
  <conditionalFormatting sqref="E18">
    <cfRule type="expression" dxfId="157" priority="48">
      <formula>MOD(ROW(),2)=1</formula>
    </cfRule>
  </conditionalFormatting>
  <conditionalFormatting sqref="D21">
    <cfRule type="expression" dxfId="156" priority="47">
      <formula>MOD(ROW(),2)=1</formula>
    </cfRule>
  </conditionalFormatting>
  <conditionalFormatting sqref="E21">
    <cfRule type="expression" dxfId="155" priority="46">
      <formula>MOD(ROW(),2)=1</formula>
    </cfRule>
  </conditionalFormatting>
  <conditionalFormatting sqref="D23">
    <cfRule type="expression" dxfId="154" priority="45">
      <formula>MOD(ROW(),2)=1</formula>
    </cfRule>
  </conditionalFormatting>
  <conditionalFormatting sqref="E23">
    <cfRule type="expression" dxfId="153" priority="44">
      <formula>MOD(ROW(),2)=1</formula>
    </cfRule>
  </conditionalFormatting>
  <conditionalFormatting sqref="D26">
    <cfRule type="expression" dxfId="152" priority="43">
      <formula>MOD(ROW(),2)=1</formula>
    </cfRule>
  </conditionalFormatting>
  <conditionalFormatting sqref="E26">
    <cfRule type="expression" dxfId="151" priority="42">
      <formula>MOD(ROW(),2)=1</formula>
    </cfRule>
  </conditionalFormatting>
  <conditionalFormatting sqref="D27">
    <cfRule type="expression" dxfId="150" priority="41">
      <formula>MOD(ROW(),2)=1</formula>
    </cfRule>
  </conditionalFormatting>
  <conditionalFormatting sqref="E27">
    <cfRule type="expression" dxfId="149" priority="40">
      <formula>MOD(ROW(),2)=1</formula>
    </cfRule>
  </conditionalFormatting>
  <conditionalFormatting sqref="D28">
    <cfRule type="expression" dxfId="148" priority="39">
      <formula>MOD(ROW(),2)=1</formula>
    </cfRule>
  </conditionalFormatting>
  <conditionalFormatting sqref="E28">
    <cfRule type="expression" dxfId="147" priority="38">
      <formula>MOD(ROW(),2)=1</formula>
    </cfRule>
  </conditionalFormatting>
  <conditionalFormatting sqref="C30:G30 F31:G31">
    <cfRule type="expression" dxfId="146" priority="36">
      <formula>MOD(ROW(),2)=1</formula>
    </cfRule>
  </conditionalFormatting>
  <conditionalFormatting sqref="C31:E31">
    <cfRule type="expression" dxfId="145" priority="35">
      <formula>MOD(ROW(),2)=1</formula>
    </cfRule>
  </conditionalFormatting>
  <conditionalFormatting sqref="C36 F36:G36">
    <cfRule type="expression" dxfId="144" priority="34">
      <formula>MOD(ROW(),2)=1</formula>
    </cfRule>
  </conditionalFormatting>
  <conditionalFormatting sqref="D38:E38">
    <cfRule type="expression" dxfId="143" priority="33">
      <formula>MOD(ROW(),2)=1</formula>
    </cfRule>
  </conditionalFormatting>
  <conditionalFormatting sqref="D43:E43 D42:E42">
    <cfRule type="expression" dxfId="142" priority="32">
      <formula>MOD(ROW(),2)=1</formula>
    </cfRule>
  </conditionalFormatting>
  <conditionalFormatting sqref="D46:E46">
    <cfRule type="expression" dxfId="141" priority="31">
      <formula>MOD(ROW(),2)=1</formula>
    </cfRule>
  </conditionalFormatting>
  <conditionalFormatting sqref="D48:E48">
    <cfRule type="expression" dxfId="140" priority="30">
      <formula>MOD(ROW(),2)=1</formula>
    </cfRule>
  </conditionalFormatting>
  <conditionalFormatting sqref="D54:E54 D53:E53">
    <cfRule type="expression" dxfId="139" priority="29">
      <formula>MOD(ROW(),2)=1</formula>
    </cfRule>
  </conditionalFormatting>
  <conditionalFormatting sqref="D57:E57 D56:E56">
    <cfRule type="expression" dxfId="138" priority="28">
      <formula>MOD(ROW(),2)=1</formula>
    </cfRule>
  </conditionalFormatting>
  <conditionalFormatting sqref="D68:E68 D67:E67">
    <cfRule type="expression" dxfId="137" priority="27">
      <formula>MOD(ROW(),2)=1</formula>
    </cfRule>
  </conditionalFormatting>
  <conditionalFormatting sqref="D71:E71 D70:E70">
    <cfRule type="expression" dxfId="136" priority="26">
      <formula>MOD(ROW(),2)=1</formula>
    </cfRule>
  </conditionalFormatting>
  <conditionalFormatting sqref="D12">
    <cfRule type="expression" dxfId="135" priority="24">
      <formula>MOD(ROW(),2)=1</formula>
    </cfRule>
  </conditionalFormatting>
  <conditionalFormatting sqref="D13">
    <cfRule type="expression" dxfId="134" priority="23">
      <formula>MOD(ROW(),2)=1</formula>
    </cfRule>
  </conditionalFormatting>
  <conditionalFormatting sqref="E12:E13">
    <cfRule type="expression" dxfId="133" priority="22">
      <formula>MOD(ROW(),2)=1</formula>
    </cfRule>
  </conditionalFormatting>
  <conditionalFormatting sqref="C24">
    <cfRule type="expression" dxfId="132" priority="21">
      <formula>MOD(ROW(),2)=1</formula>
    </cfRule>
  </conditionalFormatting>
  <conditionalFormatting sqref="D24">
    <cfRule type="expression" dxfId="131" priority="20">
      <formula>MOD(ROW(),2)=1</formula>
    </cfRule>
  </conditionalFormatting>
  <conditionalFormatting sqref="E24">
    <cfRule type="expression" dxfId="130" priority="19">
      <formula>MOD(ROW(),2)=1</formula>
    </cfRule>
  </conditionalFormatting>
  <conditionalFormatting sqref="F24">
    <cfRule type="expression" dxfId="129" priority="18">
      <formula>MOD(ROW(),2)=1</formula>
    </cfRule>
  </conditionalFormatting>
  <conditionalFormatting sqref="E49">
    <cfRule type="expression" dxfId="128" priority="17">
      <formula>MOD(ROW(),2)=1</formula>
    </cfRule>
  </conditionalFormatting>
  <conditionalFormatting sqref="D49">
    <cfRule type="expression" dxfId="127" priority="16">
      <formula>MOD(ROW(),2)=1</formula>
    </cfRule>
  </conditionalFormatting>
  <conditionalFormatting sqref="E55">
    <cfRule type="expression" dxfId="126" priority="15">
      <formula>MOD(ROW(),2)=1</formula>
    </cfRule>
  </conditionalFormatting>
  <conditionalFormatting sqref="D55">
    <cfRule type="expression" dxfId="125" priority="14">
      <formula>MOD(ROW(),2)=1</formula>
    </cfRule>
  </conditionalFormatting>
  <conditionalFormatting sqref="D59">
    <cfRule type="expression" dxfId="124" priority="13">
      <formula>MOD(ROW(),2)=1</formula>
    </cfRule>
  </conditionalFormatting>
  <conditionalFormatting sqref="E59">
    <cfRule type="expression" dxfId="123" priority="12">
      <formula>MOD(ROW(),2)=1</formula>
    </cfRule>
  </conditionalFormatting>
  <conditionalFormatting sqref="E62">
    <cfRule type="expression" dxfId="122" priority="11">
      <formula>MOD(ROW(),2)=1</formula>
    </cfRule>
  </conditionalFormatting>
  <conditionalFormatting sqref="D62">
    <cfRule type="expression" dxfId="121" priority="10">
      <formula>MOD(ROW(),2)=1</formula>
    </cfRule>
  </conditionalFormatting>
  <conditionalFormatting sqref="D36">
    <cfRule type="expression" dxfId="120" priority="5">
      <formula>MOD(ROW(),2)=1</formula>
    </cfRule>
  </conditionalFormatting>
  <conditionalFormatting sqref="E36">
    <cfRule type="expression" dxfId="119" priority="4">
      <formula>MOD(ROW(),2)=1</formula>
    </cfRule>
  </conditionalFormatting>
  <conditionalFormatting sqref="E33:E35">
    <cfRule type="expression" dxfId="118" priority="3">
      <formula>MOD(ROW(),2)=1</formula>
    </cfRule>
  </conditionalFormatting>
  <conditionalFormatting sqref="D33:D35">
    <cfRule type="expression" dxfId="117" priority="2">
      <formula>MOD(ROW(),2)=1</formula>
    </cfRule>
  </conditionalFormatting>
  <conditionalFormatting sqref="A72:G88">
    <cfRule type="expression" dxfId="116" priority="1">
      <formula>MOD(ROW(),2)=0</formula>
    </cfRule>
  </conditionalFormatting>
  <printOptions horizontalCentered="1"/>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E I 6 - j 14 SH</oddFooter>
  </headerFooter>
  <rowBreaks count="2" manualBreakCount="2">
    <brk id="40" max="16383" man="1"/>
    <brk id="71" max="16383" man="1"/>
  </rowBreaks>
  <ignoredErrors>
    <ignoredError sqref="A8:A68 A70:A8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view="pageLayout" zoomScaleNormal="120" workbookViewId="0"/>
  </sheetViews>
  <sheetFormatPr baseColWidth="10" defaultRowHeight="12.75" x14ac:dyDescent="0.2"/>
  <cols>
    <col min="1" max="1" width="5.5703125" customWidth="1"/>
    <col min="2" max="2" width="33.85546875" customWidth="1"/>
    <col min="3" max="6" width="10.7109375" customWidth="1"/>
    <col min="7" max="7" width="10.28515625" customWidth="1"/>
  </cols>
  <sheetData>
    <row r="1" spans="1:7" s="33" customFormat="1" ht="38.25" customHeight="1" x14ac:dyDescent="0.2">
      <c r="A1" s="242" t="s">
        <v>363</v>
      </c>
      <c r="B1" s="242"/>
      <c r="C1" s="242"/>
      <c r="D1" s="242"/>
      <c r="E1" s="242"/>
      <c r="F1" s="242"/>
      <c r="G1" s="242"/>
    </row>
    <row r="3" spans="1:7" ht="16.899999999999999" customHeight="1" x14ac:dyDescent="0.2">
      <c r="A3" s="252" t="s">
        <v>263</v>
      </c>
      <c r="B3" s="255" t="s">
        <v>65</v>
      </c>
      <c r="C3" s="263" t="s">
        <v>288</v>
      </c>
      <c r="D3" s="264"/>
      <c r="E3" s="263" t="s">
        <v>289</v>
      </c>
      <c r="F3" s="264"/>
      <c r="G3" s="265" t="s">
        <v>295</v>
      </c>
    </row>
    <row r="4" spans="1:7" ht="39.6" customHeight="1" x14ac:dyDescent="0.2">
      <c r="A4" s="253"/>
      <c r="B4" s="256"/>
      <c r="C4" s="143" t="s">
        <v>228</v>
      </c>
      <c r="D4" s="198" t="s">
        <v>327</v>
      </c>
      <c r="E4" s="143" t="s">
        <v>301</v>
      </c>
      <c r="F4" s="197" t="s">
        <v>326</v>
      </c>
      <c r="G4" s="266"/>
    </row>
    <row r="5" spans="1:7" ht="16.899999999999999" customHeight="1" x14ac:dyDescent="0.2">
      <c r="A5" s="254"/>
      <c r="B5" s="257"/>
      <c r="C5" s="259" t="s">
        <v>287</v>
      </c>
      <c r="D5" s="267"/>
      <c r="E5" s="259" t="s">
        <v>61</v>
      </c>
      <c r="F5" s="267"/>
      <c r="G5" s="68" t="s">
        <v>290</v>
      </c>
    </row>
    <row r="6" spans="1:7" s="39" customFormat="1" x14ac:dyDescent="0.25">
      <c r="A6" s="77"/>
      <c r="B6" s="63"/>
      <c r="C6" s="55"/>
      <c r="D6" s="55"/>
      <c r="E6" s="55"/>
      <c r="F6" s="55"/>
      <c r="G6" s="55"/>
    </row>
    <row r="7" spans="1:7" ht="25.5" customHeight="1" x14ac:dyDescent="0.25">
      <c r="A7" s="147" t="s">
        <v>71</v>
      </c>
      <c r="B7" s="154" t="s">
        <v>308</v>
      </c>
      <c r="C7" s="114">
        <v>14</v>
      </c>
      <c r="D7" s="114">
        <v>3</v>
      </c>
      <c r="E7" s="114">
        <v>13510.246999999999</v>
      </c>
      <c r="F7" s="114">
        <v>2733.5030000000002</v>
      </c>
      <c r="G7" s="151">
        <v>20.232812916003684</v>
      </c>
    </row>
    <row r="8" spans="1:7" x14ac:dyDescent="0.2">
      <c r="A8" s="149" t="s">
        <v>72</v>
      </c>
      <c r="B8" s="205" t="s">
        <v>73</v>
      </c>
      <c r="C8" s="128">
        <v>0</v>
      </c>
      <c r="D8" s="128">
        <v>0</v>
      </c>
      <c r="E8" s="128">
        <v>0</v>
      </c>
      <c r="F8" s="128">
        <v>0</v>
      </c>
      <c r="G8" s="128">
        <v>0</v>
      </c>
    </row>
    <row r="9" spans="1:7" ht="25.5" customHeight="1" x14ac:dyDescent="0.25">
      <c r="A9" s="149" t="s">
        <v>74</v>
      </c>
      <c r="B9" s="205" t="s">
        <v>75</v>
      </c>
      <c r="C9" s="114">
        <v>14</v>
      </c>
      <c r="D9" s="114">
        <v>3</v>
      </c>
      <c r="E9" s="114">
        <v>13510.246999999999</v>
      </c>
      <c r="F9" s="114">
        <v>2733.5030000000002</v>
      </c>
      <c r="G9" s="151">
        <v>20.232812916003684</v>
      </c>
    </row>
    <row r="10" spans="1:7" x14ac:dyDescent="0.25">
      <c r="A10" s="147" t="s">
        <v>76</v>
      </c>
      <c r="B10" s="154" t="s">
        <v>77</v>
      </c>
      <c r="C10" s="114">
        <v>1013</v>
      </c>
      <c r="D10" s="114">
        <v>162</v>
      </c>
      <c r="E10" s="114">
        <v>900639.78300000005</v>
      </c>
      <c r="F10" s="114">
        <v>82756.785000000003</v>
      </c>
      <c r="G10" s="151">
        <v>9.1886663860594755</v>
      </c>
    </row>
    <row r="11" spans="1:7" x14ac:dyDescent="0.25">
      <c r="A11" s="149" t="s">
        <v>78</v>
      </c>
      <c r="B11" s="205" t="s">
        <v>79</v>
      </c>
      <c r="C11" s="114">
        <v>232</v>
      </c>
      <c r="D11" s="114">
        <v>33</v>
      </c>
      <c r="E11" s="114">
        <v>190079.242</v>
      </c>
      <c r="F11" s="114">
        <v>24410.238000000001</v>
      </c>
      <c r="G11" s="151">
        <v>12.842137701706536</v>
      </c>
    </row>
    <row r="12" spans="1:7" ht="12.75" customHeight="1" x14ac:dyDescent="0.2">
      <c r="A12" s="149" t="s">
        <v>100</v>
      </c>
      <c r="B12" s="205" t="s">
        <v>101</v>
      </c>
      <c r="C12" s="114">
        <v>10</v>
      </c>
      <c r="D12" s="114">
        <v>2</v>
      </c>
      <c r="E12" s="148" t="s">
        <v>374</v>
      </c>
      <c r="F12" s="148" t="s">
        <v>374</v>
      </c>
      <c r="G12" s="148" t="s">
        <v>374</v>
      </c>
    </row>
    <row r="13" spans="1:7" x14ac:dyDescent="0.2">
      <c r="A13" s="149" t="s">
        <v>103</v>
      </c>
      <c r="B13" s="205" t="s">
        <v>104</v>
      </c>
      <c r="C13" s="114">
        <v>1</v>
      </c>
      <c r="D13" s="128">
        <v>0</v>
      </c>
      <c r="E13" s="148" t="s">
        <v>374</v>
      </c>
      <c r="F13" s="128">
        <v>0</v>
      </c>
      <c r="G13" s="128">
        <v>0</v>
      </c>
    </row>
    <row r="14" spans="1:7" x14ac:dyDescent="0.25">
      <c r="A14" s="149" t="s">
        <v>105</v>
      </c>
      <c r="B14" s="205" t="s">
        <v>106</v>
      </c>
      <c r="C14" s="114">
        <v>5</v>
      </c>
      <c r="D14" s="128">
        <v>0</v>
      </c>
      <c r="E14" s="114">
        <v>1305.818</v>
      </c>
      <c r="F14" s="128">
        <v>0</v>
      </c>
      <c r="G14" s="151">
        <v>0</v>
      </c>
    </row>
    <row r="15" spans="1:7" x14ac:dyDescent="0.25">
      <c r="A15" s="149" t="s">
        <v>107</v>
      </c>
      <c r="B15" s="205" t="s">
        <v>108</v>
      </c>
      <c r="C15" s="114">
        <v>3</v>
      </c>
      <c r="D15" s="128">
        <v>0</v>
      </c>
      <c r="E15" s="114">
        <v>1128.1379999999999</v>
      </c>
      <c r="F15" s="128">
        <v>0</v>
      </c>
      <c r="G15" s="128">
        <v>0</v>
      </c>
    </row>
    <row r="16" spans="1:7" x14ac:dyDescent="0.25">
      <c r="A16" s="135">
        <v>15</v>
      </c>
      <c r="B16" s="203" t="s">
        <v>109</v>
      </c>
      <c r="C16" s="128">
        <v>0</v>
      </c>
      <c r="D16" s="128">
        <v>0</v>
      </c>
      <c r="E16" s="128">
        <v>0</v>
      </c>
      <c r="F16" s="128">
        <v>0</v>
      </c>
      <c r="G16" s="128">
        <v>0</v>
      </c>
    </row>
    <row r="17" spans="1:7" ht="25.5" customHeight="1" x14ac:dyDescent="0.2">
      <c r="A17" s="149" t="s">
        <v>110</v>
      </c>
      <c r="B17" s="205" t="s">
        <v>111</v>
      </c>
      <c r="C17" s="114">
        <v>21</v>
      </c>
      <c r="D17" s="114">
        <v>3</v>
      </c>
      <c r="E17" s="114">
        <v>3658.076</v>
      </c>
      <c r="F17" s="114">
        <v>1061.9970000000001</v>
      </c>
      <c r="G17" s="151">
        <v>29.03157288148196</v>
      </c>
    </row>
    <row r="18" spans="1:7" x14ac:dyDescent="0.25">
      <c r="A18" s="149" t="s">
        <v>114</v>
      </c>
      <c r="B18" s="205" t="s">
        <v>115</v>
      </c>
      <c r="C18" s="114">
        <v>30</v>
      </c>
      <c r="D18" s="114">
        <v>6</v>
      </c>
      <c r="E18" s="114">
        <v>72924.92</v>
      </c>
      <c r="F18" s="114">
        <v>8671.768</v>
      </c>
      <c r="G18" s="151">
        <v>11.891364433447443</v>
      </c>
    </row>
    <row r="19" spans="1:7" ht="25.5" customHeight="1" x14ac:dyDescent="0.2">
      <c r="A19" s="149" t="s">
        <v>122</v>
      </c>
      <c r="B19" s="205" t="s">
        <v>123</v>
      </c>
      <c r="C19" s="114">
        <v>40</v>
      </c>
      <c r="D19" s="114">
        <v>4</v>
      </c>
      <c r="E19" s="114">
        <v>14176.101000000001</v>
      </c>
      <c r="F19" s="114">
        <v>441.83</v>
      </c>
      <c r="G19" s="151">
        <v>3.1167244082135137</v>
      </c>
    </row>
    <row r="20" spans="1:7" x14ac:dyDescent="0.2">
      <c r="A20" s="149" t="s">
        <v>128</v>
      </c>
      <c r="B20" s="205" t="s">
        <v>129</v>
      </c>
      <c r="C20" s="114">
        <v>4</v>
      </c>
      <c r="D20" s="114">
        <v>1</v>
      </c>
      <c r="E20" s="148" t="s">
        <v>374</v>
      </c>
      <c r="F20" s="148" t="s">
        <v>374</v>
      </c>
      <c r="G20" s="148" t="s">
        <v>374</v>
      </c>
    </row>
    <row r="21" spans="1:7" x14ac:dyDescent="0.25">
      <c r="A21" s="149" t="s">
        <v>130</v>
      </c>
      <c r="B21" s="205" t="s">
        <v>131</v>
      </c>
      <c r="C21" s="114">
        <v>36</v>
      </c>
      <c r="D21" s="114">
        <v>7</v>
      </c>
      <c r="E21" s="114">
        <v>43960.474000000002</v>
      </c>
      <c r="F21" s="114">
        <v>1238.385</v>
      </c>
      <c r="G21" s="151">
        <v>2.8170419636512563</v>
      </c>
    </row>
    <row r="22" spans="1:7" ht="12.75" customHeight="1" x14ac:dyDescent="0.25">
      <c r="A22" s="149" t="s">
        <v>136</v>
      </c>
      <c r="B22" s="205" t="s">
        <v>137</v>
      </c>
      <c r="C22" s="114">
        <v>19</v>
      </c>
      <c r="D22" s="114">
        <v>4</v>
      </c>
      <c r="E22" s="114">
        <v>84846.205000000002</v>
      </c>
      <c r="F22" s="114">
        <v>3652.57</v>
      </c>
      <c r="G22" s="151">
        <v>4.3049303147972262</v>
      </c>
    </row>
    <row r="23" spans="1:7" x14ac:dyDescent="0.25">
      <c r="A23" s="149" t="s">
        <v>138</v>
      </c>
      <c r="B23" s="205" t="s">
        <v>139</v>
      </c>
      <c r="C23" s="114">
        <v>61</v>
      </c>
      <c r="D23" s="114">
        <v>8</v>
      </c>
      <c r="E23" s="114">
        <v>53956.658000000003</v>
      </c>
      <c r="F23" s="114">
        <v>2302.7139999999999</v>
      </c>
      <c r="G23" s="151">
        <v>4.2677105761442817</v>
      </c>
    </row>
    <row r="24" spans="1:7" ht="25.5" customHeight="1" x14ac:dyDescent="0.25">
      <c r="A24" s="149" t="s">
        <v>146</v>
      </c>
      <c r="B24" s="205" t="s">
        <v>147</v>
      </c>
      <c r="C24" s="114">
        <v>37</v>
      </c>
      <c r="D24" s="114">
        <v>8</v>
      </c>
      <c r="E24" s="114">
        <v>27616.266</v>
      </c>
      <c r="F24" s="114">
        <v>2596.6880000000001</v>
      </c>
      <c r="G24" s="151">
        <v>9.4027483657638591</v>
      </c>
    </row>
    <row r="25" spans="1:7" x14ac:dyDescent="0.2">
      <c r="A25" s="149" t="s">
        <v>158</v>
      </c>
      <c r="B25" s="205" t="s">
        <v>159</v>
      </c>
      <c r="C25" s="114">
        <v>7</v>
      </c>
      <c r="D25" s="114">
        <v>2</v>
      </c>
      <c r="E25" s="148" t="s">
        <v>374</v>
      </c>
      <c r="F25" s="148" t="s">
        <v>374</v>
      </c>
      <c r="G25" s="148" t="s">
        <v>374</v>
      </c>
    </row>
    <row r="26" spans="1:7" x14ac:dyDescent="0.25">
      <c r="A26" s="149" t="s">
        <v>160</v>
      </c>
      <c r="B26" s="205" t="s">
        <v>161</v>
      </c>
      <c r="C26" s="114">
        <v>127</v>
      </c>
      <c r="D26" s="114">
        <v>17</v>
      </c>
      <c r="E26" s="114">
        <v>43002.084000000003</v>
      </c>
      <c r="F26" s="114">
        <v>6290.2359999999999</v>
      </c>
      <c r="G26" s="151">
        <v>14.627746878500119</v>
      </c>
    </row>
    <row r="27" spans="1:7" ht="25.5" customHeight="1" x14ac:dyDescent="0.2">
      <c r="A27" s="149" t="s">
        <v>173</v>
      </c>
      <c r="B27" s="205" t="s">
        <v>174</v>
      </c>
      <c r="C27" s="114">
        <v>44</v>
      </c>
      <c r="D27" s="114">
        <v>11</v>
      </c>
      <c r="E27" s="114">
        <v>40405.129000000001</v>
      </c>
      <c r="F27" s="114">
        <v>5370.2470000000003</v>
      </c>
      <c r="G27" s="151">
        <v>13.291003228822756</v>
      </c>
    </row>
    <row r="28" spans="1:7" x14ac:dyDescent="0.2">
      <c r="A28" s="149" t="s">
        <v>179</v>
      </c>
      <c r="B28" s="205" t="s">
        <v>180</v>
      </c>
      <c r="C28" s="114">
        <v>45</v>
      </c>
      <c r="D28" s="114">
        <v>7</v>
      </c>
      <c r="E28" s="114">
        <v>31416.445</v>
      </c>
      <c r="F28" s="114">
        <v>8011.7539999999999</v>
      </c>
      <c r="G28" s="151">
        <v>25.501784177044858</v>
      </c>
    </row>
    <row r="29" spans="1:7" x14ac:dyDescent="0.25">
      <c r="A29" s="149" t="s">
        <v>187</v>
      </c>
      <c r="B29" s="205" t="s">
        <v>188</v>
      </c>
      <c r="C29" s="114">
        <v>129</v>
      </c>
      <c r="D29" s="114">
        <v>22</v>
      </c>
      <c r="E29" s="114">
        <v>113239.19</v>
      </c>
      <c r="F29" s="114">
        <v>10082.672</v>
      </c>
      <c r="G29" s="151">
        <v>8.9038715306953371</v>
      </c>
    </row>
    <row r="30" spans="1:7" x14ac:dyDescent="0.25">
      <c r="A30" s="149" t="s">
        <v>205</v>
      </c>
      <c r="B30" s="205" t="s">
        <v>206</v>
      </c>
      <c r="C30" s="114">
        <v>12</v>
      </c>
      <c r="D30" s="128">
        <v>0</v>
      </c>
      <c r="E30" s="114">
        <v>28555.016</v>
      </c>
      <c r="F30" s="128">
        <v>0</v>
      </c>
      <c r="G30" s="128">
        <v>0</v>
      </c>
    </row>
    <row r="31" spans="1:7" x14ac:dyDescent="0.25">
      <c r="A31" s="149" t="s">
        <v>207</v>
      </c>
      <c r="B31" s="205" t="s">
        <v>208</v>
      </c>
      <c r="C31" s="114">
        <v>17</v>
      </c>
      <c r="D31" s="114">
        <v>3</v>
      </c>
      <c r="E31" s="114">
        <v>19264.993999999999</v>
      </c>
      <c r="F31" s="114">
        <v>265.36399999999998</v>
      </c>
      <c r="G31" s="151">
        <v>1.3774413840980173</v>
      </c>
    </row>
    <row r="32" spans="1:7" x14ac:dyDescent="0.2">
      <c r="A32" s="149" t="s">
        <v>211</v>
      </c>
      <c r="B32" s="205" t="s">
        <v>212</v>
      </c>
      <c r="C32" s="114">
        <v>17</v>
      </c>
      <c r="D32" s="114">
        <v>2</v>
      </c>
      <c r="E32" s="148" t="s">
        <v>374</v>
      </c>
      <c r="F32" s="148" t="s">
        <v>374</v>
      </c>
      <c r="G32" s="148" t="s">
        <v>374</v>
      </c>
    </row>
    <row r="33" spans="1:7" x14ac:dyDescent="0.25">
      <c r="A33" s="149" t="s">
        <v>213</v>
      </c>
      <c r="B33" s="205" t="s">
        <v>214</v>
      </c>
      <c r="C33" s="114">
        <v>58</v>
      </c>
      <c r="D33" s="114">
        <v>14</v>
      </c>
      <c r="E33" s="114">
        <v>33520.998</v>
      </c>
      <c r="F33" s="114">
        <v>3038.9389999999999</v>
      </c>
      <c r="G33" s="151">
        <v>9.0657772182081207</v>
      </c>
    </row>
    <row r="34" spans="1:7" ht="25.5" customHeight="1" x14ac:dyDescent="0.2">
      <c r="A34" s="149" t="s">
        <v>217</v>
      </c>
      <c r="B34" s="205" t="s">
        <v>313</v>
      </c>
      <c r="C34" s="114">
        <v>58</v>
      </c>
      <c r="D34" s="114">
        <v>8</v>
      </c>
      <c r="E34" s="114">
        <v>14441.938</v>
      </c>
      <c r="F34" s="114">
        <v>3446.0889999999999</v>
      </c>
      <c r="G34" s="151">
        <v>23.861679782865703</v>
      </c>
    </row>
    <row r="35" spans="1:7" ht="25.5" customHeight="1" x14ac:dyDescent="0.2">
      <c r="A35" s="147" t="s">
        <v>269</v>
      </c>
      <c r="B35" s="154" t="s">
        <v>270</v>
      </c>
      <c r="C35" s="116">
        <v>1027</v>
      </c>
      <c r="D35" s="116">
        <v>165</v>
      </c>
      <c r="E35" s="116">
        <v>914150.03</v>
      </c>
      <c r="F35" s="116">
        <v>85490.288</v>
      </c>
      <c r="G35" s="152">
        <v>9.3518881140330983</v>
      </c>
    </row>
    <row r="36" spans="1:7" ht="25.5" customHeight="1" x14ac:dyDescent="0.2">
      <c r="A36" s="153"/>
      <c r="B36" s="154" t="s">
        <v>271</v>
      </c>
      <c r="C36" s="119"/>
      <c r="D36" s="119"/>
      <c r="E36" s="119"/>
      <c r="F36" s="155"/>
      <c r="G36" s="185"/>
    </row>
    <row r="37" spans="1:7" x14ac:dyDescent="0.2">
      <c r="A37" s="204" t="s">
        <v>272</v>
      </c>
      <c r="B37" s="205" t="s">
        <v>224</v>
      </c>
      <c r="C37" s="156">
        <v>359</v>
      </c>
      <c r="D37" s="157">
        <v>62</v>
      </c>
      <c r="E37" s="157">
        <v>322297.21000000002</v>
      </c>
      <c r="F37" s="157">
        <v>39375.910000000003</v>
      </c>
      <c r="G37" s="158">
        <v>12.217266789247105</v>
      </c>
    </row>
    <row r="38" spans="1:7" x14ac:dyDescent="0.2">
      <c r="A38" s="204" t="s">
        <v>71</v>
      </c>
      <c r="B38" s="205" t="s">
        <v>225</v>
      </c>
      <c r="C38" s="156">
        <v>330</v>
      </c>
      <c r="D38" s="157">
        <v>57</v>
      </c>
      <c r="E38" s="157">
        <v>239414.16699999999</v>
      </c>
      <c r="F38" s="157">
        <v>22104.726999999999</v>
      </c>
      <c r="G38" s="158">
        <v>9.2328400098395189</v>
      </c>
    </row>
    <row r="39" spans="1:7" x14ac:dyDescent="0.2">
      <c r="A39" s="204" t="s">
        <v>273</v>
      </c>
      <c r="B39" s="205" t="s">
        <v>226</v>
      </c>
      <c r="C39" s="156">
        <v>28</v>
      </c>
      <c r="D39" s="157">
        <v>4</v>
      </c>
      <c r="E39" s="157">
        <v>8107.1859999999997</v>
      </c>
      <c r="F39" s="157">
        <v>368.52600000000001</v>
      </c>
      <c r="G39" s="158">
        <v>4.5456709640064998</v>
      </c>
    </row>
    <row r="40" spans="1:7" x14ac:dyDescent="0.2">
      <c r="A40" s="206" t="s">
        <v>274</v>
      </c>
      <c r="B40" s="207" t="s">
        <v>227</v>
      </c>
      <c r="C40" s="159">
        <v>306</v>
      </c>
      <c r="D40" s="120">
        <v>41</v>
      </c>
      <c r="E40" s="120">
        <v>322332.47600000002</v>
      </c>
      <c r="F40" s="120">
        <v>22818.27</v>
      </c>
      <c r="G40" s="160">
        <v>7.0791098319239785</v>
      </c>
    </row>
    <row r="41" spans="1:7" x14ac:dyDescent="0.2">
      <c r="A41" s="104"/>
      <c r="B41" s="104"/>
      <c r="C41" s="104"/>
      <c r="D41" s="104"/>
      <c r="E41" s="104"/>
      <c r="F41" s="104"/>
      <c r="G41" s="104"/>
    </row>
    <row r="42" spans="1:7" x14ac:dyDescent="0.2">
      <c r="A42" s="104" t="s">
        <v>361</v>
      </c>
      <c r="B42" s="104"/>
      <c r="C42" s="104"/>
      <c r="D42" s="104"/>
      <c r="E42" s="104"/>
      <c r="F42" s="104"/>
      <c r="G42" s="104"/>
    </row>
    <row r="43" spans="1:7" x14ac:dyDescent="0.2">
      <c r="A43" s="262" t="s">
        <v>292</v>
      </c>
      <c r="B43" s="262"/>
      <c r="C43" s="262"/>
      <c r="D43" s="262"/>
      <c r="E43" s="262"/>
      <c r="F43" s="262"/>
      <c r="G43" s="262"/>
    </row>
  </sheetData>
  <mergeCells count="9">
    <mergeCell ref="A43:G43"/>
    <mergeCell ref="A1:G1"/>
    <mergeCell ref="A3:A5"/>
    <mergeCell ref="B3:B5"/>
    <mergeCell ref="C3:D3"/>
    <mergeCell ref="E3:F3"/>
    <mergeCell ref="G3:G4"/>
    <mergeCell ref="C5:D5"/>
    <mergeCell ref="E5:F5"/>
  </mergeCells>
  <conditionalFormatting sqref="A7:B40">
    <cfRule type="expression" dxfId="115" priority="61">
      <formula>MOD(ROW(),2)=1</formula>
    </cfRule>
  </conditionalFormatting>
  <conditionalFormatting sqref="C18:G18 C21:G24 C20:D20 C26:G29 C25:D25 C33:G40 C7:G7 C9:G11 E14 C19 E19 G19 C31:G31 C17:D17 C12:C15 G14 C30 C32:D32">
    <cfRule type="expression" dxfId="114" priority="47">
      <formula>MOD(ROW(),2)=1</formula>
    </cfRule>
  </conditionalFormatting>
  <conditionalFormatting sqref="D13:D14">
    <cfRule type="expression" dxfId="113" priority="41">
      <formula>MOD(ROW(),2)=1</formula>
    </cfRule>
  </conditionalFormatting>
  <conditionalFormatting sqref="F14">
    <cfRule type="expression" dxfId="112" priority="40">
      <formula>MOD(ROW(),2)=1</formula>
    </cfRule>
  </conditionalFormatting>
  <conditionalFormatting sqref="D15">
    <cfRule type="expression" dxfId="111" priority="39">
      <formula>MOD(ROW(),2)=1</formula>
    </cfRule>
  </conditionalFormatting>
  <conditionalFormatting sqref="D12">
    <cfRule type="expression" dxfId="110" priority="25">
      <formula>MOD(ROW(),2)=1</formula>
    </cfRule>
  </conditionalFormatting>
  <conditionalFormatting sqref="C8:G8">
    <cfRule type="expression" dxfId="109" priority="21">
      <formula>MOD(ROW(),2)=1</formula>
    </cfRule>
  </conditionalFormatting>
  <conditionalFormatting sqref="C16:G16">
    <cfRule type="expression" dxfId="108" priority="20">
      <formula>MOD(ROW(),2)=1</formula>
    </cfRule>
  </conditionalFormatting>
  <conditionalFormatting sqref="F12:G12">
    <cfRule type="expression" dxfId="107" priority="19">
      <formula>MOD(ROW(),2)=1</formula>
    </cfRule>
  </conditionalFormatting>
  <conditionalFormatting sqref="E13">
    <cfRule type="expression" dxfId="106" priority="18">
      <formula>MOD(ROW(),2)=1</formula>
    </cfRule>
  </conditionalFormatting>
  <conditionalFormatting sqref="F20:G20">
    <cfRule type="expression" dxfId="105" priority="17">
      <formula>MOD(ROW(),2)=1</formula>
    </cfRule>
  </conditionalFormatting>
  <conditionalFormatting sqref="F25:G25">
    <cfRule type="expression" dxfId="104" priority="16">
      <formula>MOD(ROW(),2)=1</formula>
    </cfRule>
  </conditionalFormatting>
  <conditionalFormatting sqref="F32:G32">
    <cfRule type="expression" dxfId="103" priority="15">
      <formula>MOD(ROW(),2)=1</formula>
    </cfRule>
  </conditionalFormatting>
  <conditionalFormatting sqref="F13:G13">
    <cfRule type="expression" dxfId="102" priority="14">
      <formula>MOD(ROW(),2)=1</formula>
    </cfRule>
  </conditionalFormatting>
  <conditionalFormatting sqref="F15:G15">
    <cfRule type="expression" dxfId="101" priority="13">
      <formula>MOD(ROW(),2)=1</formula>
    </cfRule>
  </conditionalFormatting>
  <conditionalFormatting sqref="F30:G30 D30">
    <cfRule type="expression" dxfId="100" priority="12">
      <formula>MOD(ROW(),2)=1</formula>
    </cfRule>
  </conditionalFormatting>
  <conditionalFormatting sqref="E12">
    <cfRule type="expression" dxfId="99" priority="11">
      <formula>MOD(ROW(),2)=1</formula>
    </cfRule>
  </conditionalFormatting>
  <conditionalFormatting sqref="E20">
    <cfRule type="expression" dxfId="98" priority="10">
      <formula>MOD(ROW(),2)=1</formula>
    </cfRule>
  </conditionalFormatting>
  <conditionalFormatting sqref="E25">
    <cfRule type="expression" dxfId="97" priority="9">
      <formula>MOD(ROW(),2)=1</formula>
    </cfRule>
  </conditionalFormatting>
  <conditionalFormatting sqref="E32">
    <cfRule type="expression" dxfId="96" priority="8">
      <formula>MOD(ROW(),2)=1</formula>
    </cfRule>
  </conditionalFormatting>
  <conditionalFormatting sqref="G17">
    <cfRule type="expression" dxfId="95" priority="7">
      <formula>MOD(ROW(),2)=1</formula>
    </cfRule>
  </conditionalFormatting>
  <conditionalFormatting sqref="D19">
    <cfRule type="expression" dxfId="94" priority="6">
      <formula>MOD(ROW(),2)=1</formula>
    </cfRule>
  </conditionalFormatting>
  <conditionalFormatting sqref="F19">
    <cfRule type="expression" dxfId="93" priority="5">
      <formula>MOD(ROW(),2)=1</formula>
    </cfRule>
  </conditionalFormatting>
  <conditionalFormatting sqref="E15">
    <cfRule type="expression" dxfId="92" priority="4">
      <formula>MOD(ROW(),2)=1</formula>
    </cfRule>
  </conditionalFormatting>
  <conditionalFormatting sqref="E17">
    <cfRule type="expression" dxfId="91" priority="3">
      <formula>MOD(ROW(),2)=1</formula>
    </cfRule>
  </conditionalFormatting>
  <conditionalFormatting sqref="F17">
    <cfRule type="expression" dxfId="90" priority="2">
      <formula>MOD(ROW(),2)=1</formula>
    </cfRule>
  </conditionalFormatting>
  <conditionalFormatting sqref="E30">
    <cfRule type="expression" dxfId="89" priority="1">
      <formula>MOD(ROW(),2)=1</formula>
    </cfRule>
  </conditionalFormatting>
  <printOptions horizontalCentered="1"/>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E I 6 - j 14 SH</oddFooter>
  </headerFooter>
  <ignoredErrors>
    <ignoredError sqref="A8:A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20" workbookViewId="0"/>
  </sheetViews>
  <sheetFormatPr baseColWidth="10" defaultRowHeight="12.75" x14ac:dyDescent="0.2"/>
  <cols>
    <col min="1" max="1" width="5.5703125" customWidth="1"/>
    <col min="2" max="2" width="34.7109375" customWidth="1"/>
    <col min="3" max="3" width="10.85546875" customWidth="1"/>
    <col min="4" max="4" width="10.7109375" customWidth="1"/>
    <col min="5" max="5" width="11.140625" customWidth="1"/>
    <col min="6" max="6" width="10.7109375" customWidth="1"/>
    <col min="7" max="7" width="10.28515625" customWidth="1"/>
  </cols>
  <sheetData>
    <row r="1" spans="1:7" s="33" customFormat="1" ht="38.25" customHeight="1" x14ac:dyDescent="0.2">
      <c r="A1" s="242" t="s">
        <v>364</v>
      </c>
      <c r="B1" s="242"/>
      <c r="C1" s="242"/>
      <c r="D1" s="242"/>
      <c r="E1" s="242"/>
      <c r="F1" s="242"/>
      <c r="G1" s="242"/>
    </row>
    <row r="3" spans="1:7" ht="12.75" customHeight="1" x14ac:dyDescent="0.2">
      <c r="A3" s="252" t="s">
        <v>263</v>
      </c>
      <c r="B3" s="255" t="s">
        <v>65</v>
      </c>
      <c r="C3" s="255" t="s">
        <v>296</v>
      </c>
      <c r="D3" s="268" t="s">
        <v>297</v>
      </c>
      <c r="E3" s="268" t="s">
        <v>254</v>
      </c>
      <c r="F3" s="268" t="s">
        <v>251</v>
      </c>
      <c r="G3" s="263" t="s">
        <v>252</v>
      </c>
    </row>
    <row r="4" spans="1:7" ht="63.75" customHeight="1" x14ac:dyDescent="0.2">
      <c r="A4" s="253"/>
      <c r="B4" s="256"/>
      <c r="C4" s="257"/>
      <c r="D4" s="268"/>
      <c r="E4" s="268"/>
      <c r="F4" s="268"/>
      <c r="G4" s="263"/>
    </row>
    <row r="5" spans="1:7" ht="16.899999999999999" customHeight="1" x14ac:dyDescent="0.2">
      <c r="A5" s="254"/>
      <c r="B5" s="257"/>
      <c r="C5" s="269" t="s">
        <v>253</v>
      </c>
      <c r="D5" s="254"/>
      <c r="E5" s="67" t="s">
        <v>61</v>
      </c>
      <c r="F5" s="113" t="s">
        <v>287</v>
      </c>
      <c r="G5" s="68" t="s">
        <v>61</v>
      </c>
    </row>
    <row r="6" spans="1:7" s="39" customFormat="1" x14ac:dyDescent="0.25">
      <c r="A6" s="77"/>
      <c r="B6" s="63"/>
      <c r="C6" s="49"/>
      <c r="D6" s="55"/>
      <c r="E6" s="55"/>
      <c r="F6" s="55"/>
      <c r="G6" s="55"/>
    </row>
    <row r="7" spans="1:7" ht="25.5" customHeight="1" x14ac:dyDescent="0.2">
      <c r="A7" s="73" t="s">
        <v>71</v>
      </c>
      <c r="B7" s="112" t="s">
        <v>308</v>
      </c>
      <c r="C7" s="114">
        <v>14</v>
      </c>
      <c r="D7" s="128">
        <v>0</v>
      </c>
      <c r="E7" s="128">
        <v>0</v>
      </c>
      <c r="F7" s="114">
        <v>1</v>
      </c>
      <c r="G7" s="182" t="s">
        <v>374</v>
      </c>
    </row>
    <row r="8" spans="1:7" x14ac:dyDescent="0.2">
      <c r="A8" s="74" t="s">
        <v>72</v>
      </c>
      <c r="B8" s="200" t="s">
        <v>73</v>
      </c>
      <c r="C8" s="128">
        <v>0</v>
      </c>
      <c r="D8" s="128">
        <v>0</v>
      </c>
      <c r="E8" s="128">
        <v>0</v>
      </c>
      <c r="F8" s="128">
        <v>0</v>
      </c>
      <c r="G8" s="128">
        <v>0</v>
      </c>
    </row>
    <row r="9" spans="1:7" ht="25.5" customHeight="1" x14ac:dyDescent="0.2">
      <c r="A9" s="74" t="s">
        <v>74</v>
      </c>
      <c r="B9" s="200" t="s">
        <v>309</v>
      </c>
      <c r="C9" s="114">
        <v>14</v>
      </c>
      <c r="D9" s="128">
        <v>0</v>
      </c>
      <c r="E9" s="128">
        <v>0</v>
      </c>
      <c r="F9" s="114">
        <v>1</v>
      </c>
      <c r="G9" s="182" t="s">
        <v>374</v>
      </c>
    </row>
    <row r="10" spans="1:7" x14ac:dyDescent="0.2">
      <c r="A10" s="73" t="s">
        <v>76</v>
      </c>
      <c r="B10" s="112" t="s">
        <v>77</v>
      </c>
      <c r="C10" s="114">
        <v>1013</v>
      </c>
      <c r="D10" s="114">
        <v>119</v>
      </c>
      <c r="E10" s="114">
        <v>11074.304</v>
      </c>
      <c r="F10" s="114">
        <v>357</v>
      </c>
      <c r="G10" s="182" t="s">
        <v>374</v>
      </c>
    </row>
    <row r="11" spans="1:7" x14ac:dyDescent="0.25">
      <c r="A11" s="74" t="s">
        <v>78</v>
      </c>
      <c r="B11" s="200" t="s">
        <v>79</v>
      </c>
      <c r="C11" s="114">
        <v>232</v>
      </c>
      <c r="D11" s="114">
        <v>14</v>
      </c>
      <c r="E11" s="114">
        <v>601.154</v>
      </c>
      <c r="F11" s="114">
        <v>49</v>
      </c>
      <c r="G11" s="115">
        <v>4535.1210000000001</v>
      </c>
    </row>
    <row r="12" spans="1:7" ht="12.75" customHeight="1" x14ac:dyDescent="0.2">
      <c r="A12" s="74" t="s">
        <v>100</v>
      </c>
      <c r="B12" s="200" t="s">
        <v>101</v>
      </c>
      <c r="C12" s="114">
        <v>10</v>
      </c>
      <c r="D12" s="114">
        <v>2</v>
      </c>
      <c r="E12" s="182" t="s">
        <v>374</v>
      </c>
      <c r="F12" s="114">
        <v>6</v>
      </c>
      <c r="G12" s="115">
        <v>427.94900000000001</v>
      </c>
    </row>
    <row r="13" spans="1:7" x14ac:dyDescent="0.2">
      <c r="A13" s="74" t="s">
        <v>103</v>
      </c>
      <c r="B13" s="200" t="s">
        <v>104</v>
      </c>
      <c r="C13" s="129">
        <v>1</v>
      </c>
      <c r="D13" s="114">
        <v>1</v>
      </c>
      <c r="E13" s="182" t="s">
        <v>374</v>
      </c>
      <c r="F13" s="114">
        <v>1</v>
      </c>
      <c r="G13" s="182" t="s">
        <v>374</v>
      </c>
    </row>
    <row r="14" spans="1:7" x14ac:dyDescent="0.2">
      <c r="A14" s="74" t="s">
        <v>105</v>
      </c>
      <c r="B14" s="200" t="s">
        <v>106</v>
      </c>
      <c r="C14" s="129">
        <v>5</v>
      </c>
      <c r="D14" s="128">
        <v>0</v>
      </c>
      <c r="E14" s="128">
        <v>0</v>
      </c>
      <c r="F14" s="114">
        <v>2</v>
      </c>
      <c r="G14" s="182" t="s">
        <v>374</v>
      </c>
    </row>
    <row r="15" spans="1:7" x14ac:dyDescent="0.25">
      <c r="A15" s="74" t="s">
        <v>107</v>
      </c>
      <c r="B15" s="200" t="s">
        <v>108</v>
      </c>
      <c r="C15" s="114">
        <v>3</v>
      </c>
      <c r="D15" s="128">
        <v>0</v>
      </c>
      <c r="E15" s="128">
        <v>0</v>
      </c>
      <c r="F15" s="128">
        <v>0</v>
      </c>
      <c r="G15" s="128">
        <v>0</v>
      </c>
    </row>
    <row r="16" spans="1:7" x14ac:dyDescent="0.25">
      <c r="A16" s="135">
        <v>15</v>
      </c>
      <c r="B16" s="203" t="s">
        <v>109</v>
      </c>
      <c r="C16" s="128">
        <v>0</v>
      </c>
      <c r="D16" s="128">
        <v>0</v>
      </c>
      <c r="E16" s="128">
        <v>0</v>
      </c>
      <c r="F16" s="128">
        <v>0</v>
      </c>
      <c r="G16" s="128">
        <v>0</v>
      </c>
    </row>
    <row r="17" spans="1:9" ht="25.5" customHeight="1" x14ac:dyDescent="0.2">
      <c r="A17" s="74" t="s">
        <v>110</v>
      </c>
      <c r="B17" s="200" t="s">
        <v>111</v>
      </c>
      <c r="C17" s="114">
        <v>21</v>
      </c>
      <c r="D17" s="114">
        <v>2</v>
      </c>
      <c r="E17" s="182" t="s">
        <v>374</v>
      </c>
      <c r="F17" s="114">
        <v>8</v>
      </c>
      <c r="G17" s="115">
        <v>141.03200000000001</v>
      </c>
    </row>
    <row r="18" spans="1:9" x14ac:dyDescent="0.2">
      <c r="A18" s="74" t="s">
        <v>114</v>
      </c>
      <c r="B18" s="200" t="s">
        <v>115</v>
      </c>
      <c r="C18" s="129">
        <v>30</v>
      </c>
      <c r="D18" s="129">
        <v>3</v>
      </c>
      <c r="E18" s="182" t="s">
        <v>374</v>
      </c>
      <c r="F18" s="114">
        <v>11</v>
      </c>
      <c r="G18" s="115">
        <v>1153.471</v>
      </c>
      <c r="I18" s="130"/>
    </row>
    <row r="19" spans="1:9" ht="25.5" customHeight="1" x14ac:dyDescent="0.2">
      <c r="A19" s="74" t="s">
        <v>122</v>
      </c>
      <c r="B19" s="200" t="s">
        <v>123</v>
      </c>
      <c r="C19" s="114">
        <v>40</v>
      </c>
      <c r="D19" s="114">
        <v>4</v>
      </c>
      <c r="E19" s="182" t="s">
        <v>374</v>
      </c>
      <c r="F19" s="114">
        <v>16</v>
      </c>
      <c r="G19" s="115">
        <v>347.04300000000001</v>
      </c>
    </row>
    <row r="20" spans="1:9" x14ac:dyDescent="0.2">
      <c r="A20" s="74" t="s">
        <v>128</v>
      </c>
      <c r="B20" s="200" t="s">
        <v>129</v>
      </c>
      <c r="C20" s="114">
        <v>4</v>
      </c>
      <c r="D20" s="114">
        <v>1</v>
      </c>
      <c r="E20" s="182" t="s">
        <v>374</v>
      </c>
      <c r="F20" s="114">
        <v>2</v>
      </c>
      <c r="G20" s="182" t="s">
        <v>374</v>
      </c>
    </row>
    <row r="21" spans="1:9" x14ac:dyDescent="0.25">
      <c r="A21" s="74" t="s">
        <v>130</v>
      </c>
      <c r="B21" s="200" t="s">
        <v>131</v>
      </c>
      <c r="C21" s="114">
        <v>36</v>
      </c>
      <c r="D21" s="114">
        <v>6</v>
      </c>
      <c r="E21" s="184">
        <v>244.495</v>
      </c>
      <c r="F21" s="114">
        <v>14</v>
      </c>
      <c r="G21" s="115">
        <v>344.44900000000001</v>
      </c>
    </row>
    <row r="22" spans="1:9" ht="12.75" customHeight="1" x14ac:dyDescent="0.25">
      <c r="A22" s="74" t="s">
        <v>136</v>
      </c>
      <c r="B22" s="200" t="s">
        <v>137</v>
      </c>
      <c r="C22" s="114">
        <v>19</v>
      </c>
      <c r="D22" s="114">
        <v>7</v>
      </c>
      <c r="E22" s="114">
        <v>1389.0730000000001</v>
      </c>
      <c r="F22" s="114">
        <v>13</v>
      </c>
      <c r="G22" s="115">
        <v>2252.6860000000001</v>
      </c>
    </row>
    <row r="23" spans="1:9" x14ac:dyDescent="0.25">
      <c r="A23" s="74" t="s">
        <v>138</v>
      </c>
      <c r="B23" s="200" t="s">
        <v>139</v>
      </c>
      <c r="C23" s="114">
        <v>61</v>
      </c>
      <c r="D23" s="114">
        <v>7</v>
      </c>
      <c r="E23" s="114">
        <v>257.87799999999999</v>
      </c>
      <c r="F23" s="114">
        <v>23</v>
      </c>
      <c r="G23" s="115">
        <v>2030.23</v>
      </c>
    </row>
    <row r="24" spans="1:9" ht="25.5" customHeight="1" x14ac:dyDescent="0.2">
      <c r="A24" s="74" t="s">
        <v>146</v>
      </c>
      <c r="B24" s="200" t="s">
        <v>147</v>
      </c>
      <c r="C24" s="114">
        <v>37</v>
      </c>
      <c r="D24" s="114">
        <v>1</v>
      </c>
      <c r="E24" s="182" t="s">
        <v>374</v>
      </c>
      <c r="F24" s="114">
        <v>11</v>
      </c>
      <c r="G24" s="115">
        <v>1676.16</v>
      </c>
    </row>
    <row r="25" spans="1:9" x14ac:dyDescent="0.2">
      <c r="A25" s="74" t="s">
        <v>158</v>
      </c>
      <c r="B25" s="200" t="s">
        <v>159</v>
      </c>
      <c r="C25" s="114">
        <v>7</v>
      </c>
      <c r="D25" s="114">
        <v>3</v>
      </c>
      <c r="E25" s="114">
        <v>42.164000000000001</v>
      </c>
      <c r="F25" s="114">
        <v>2</v>
      </c>
      <c r="G25" s="182" t="s">
        <v>374</v>
      </c>
    </row>
    <row r="26" spans="1:9" x14ac:dyDescent="0.25">
      <c r="A26" s="74" t="s">
        <v>160</v>
      </c>
      <c r="B26" s="200" t="s">
        <v>161</v>
      </c>
      <c r="C26" s="114">
        <v>127</v>
      </c>
      <c r="D26" s="114">
        <v>13</v>
      </c>
      <c r="E26" s="114">
        <v>287.46300000000002</v>
      </c>
      <c r="F26" s="114">
        <v>33</v>
      </c>
      <c r="G26" s="115">
        <v>735.00300000000004</v>
      </c>
    </row>
    <row r="27" spans="1:9" ht="25.5" customHeight="1" x14ac:dyDescent="0.2">
      <c r="A27" s="74" t="s">
        <v>173</v>
      </c>
      <c r="B27" s="200" t="s">
        <v>174</v>
      </c>
      <c r="C27" s="114">
        <v>44</v>
      </c>
      <c r="D27" s="114">
        <v>14</v>
      </c>
      <c r="E27" s="114">
        <v>2110.9459999999999</v>
      </c>
      <c r="F27" s="114">
        <v>28</v>
      </c>
      <c r="G27" s="115">
        <v>2670.1480000000001</v>
      </c>
    </row>
    <row r="28" spans="1:9" x14ac:dyDescent="0.2">
      <c r="A28" s="74" t="s">
        <v>179</v>
      </c>
      <c r="B28" s="200" t="s">
        <v>180</v>
      </c>
      <c r="C28" s="114">
        <v>45</v>
      </c>
      <c r="D28" s="114">
        <v>5</v>
      </c>
      <c r="E28" s="114">
        <v>180.547</v>
      </c>
      <c r="F28" s="114">
        <v>19</v>
      </c>
      <c r="G28" s="115">
        <v>594.33299999999997</v>
      </c>
    </row>
    <row r="29" spans="1:9" x14ac:dyDescent="0.25">
      <c r="A29" s="74" t="s">
        <v>187</v>
      </c>
      <c r="B29" s="200" t="s">
        <v>188</v>
      </c>
      <c r="C29" s="114">
        <v>129</v>
      </c>
      <c r="D29" s="114">
        <v>18</v>
      </c>
      <c r="E29" s="114">
        <v>1985.133</v>
      </c>
      <c r="F29" s="114">
        <v>67</v>
      </c>
      <c r="G29" s="115">
        <v>5504.1530000000002</v>
      </c>
    </row>
    <row r="30" spans="1:9" x14ac:dyDescent="0.2">
      <c r="A30" s="74" t="s">
        <v>205</v>
      </c>
      <c r="B30" s="200" t="s">
        <v>206</v>
      </c>
      <c r="C30" s="114">
        <v>12</v>
      </c>
      <c r="D30" s="114">
        <v>3</v>
      </c>
      <c r="E30" s="182" t="s">
        <v>374</v>
      </c>
      <c r="F30" s="114">
        <v>3</v>
      </c>
      <c r="G30" s="115">
        <v>62.508000000000003</v>
      </c>
    </row>
    <row r="31" spans="1:9" x14ac:dyDescent="0.25">
      <c r="A31" s="74" t="s">
        <v>207</v>
      </c>
      <c r="B31" s="200" t="s">
        <v>208</v>
      </c>
      <c r="C31" s="114">
        <v>17</v>
      </c>
      <c r="D31" s="114">
        <v>5</v>
      </c>
      <c r="E31" s="114">
        <v>1047.884</v>
      </c>
      <c r="F31" s="114">
        <v>7</v>
      </c>
      <c r="G31" s="115">
        <v>501.02100000000002</v>
      </c>
    </row>
    <row r="32" spans="1:9" x14ac:dyDescent="0.2">
      <c r="A32" s="74" t="s">
        <v>211</v>
      </c>
      <c r="B32" s="200" t="s">
        <v>212</v>
      </c>
      <c r="C32" s="114">
        <v>17</v>
      </c>
      <c r="D32" s="114">
        <v>1</v>
      </c>
      <c r="E32" s="182" t="s">
        <v>374</v>
      </c>
      <c r="F32" s="114">
        <v>6</v>
      </c>
      <c r="G32" s="115">
        <v>121.819</v>
      </c>
    </row>
    <row r="33" spans="1:7" x14ac:dyDescent="0.2">
      <c r="A33" s="74" t="s">
        <v>213</v>
      </c>
      <c r="B33" s="200" t="s">
        <v>214</v>
      </c>
      <c r="C33" s="114">
        <v>58</v>
      </c>
      <c r="D33" s="114">
        <v>7</v>
      </c>
      <c r="E33" s="114">
        <v>215.04599999999999</v>
      </c>
      <c r="F33" s="114">
        <v>21</v>
      </c>
      <c r="G33" s="115">
        <v>714.71500000000003</v>
      </c>
    </row>
    <row r="34" spans="1:7" ht="25.5" customHeight="1" x14ac:dyDescent="0.2">
      <c r="A34" s="74" t="s">
        <v>217</v>
      </c>
      <c r="B34" s="200" t="s">
        <v>313</v>
      </c>
      <c r="C34" s="114">
        <v>58</v>
      </c>
      <c r="D34" s="114">
        <v>2</v>
      </c>
      <c r="E34" s="182" t="s">
        <v>374</v>
      </c>
      <c r="F34" s="114">
        <v>15</v>
      </c>
      <c r="G34" s="115">
        <v>413.30500000000001</v>
      </c>
    </row>
    <row r="35" spans="1:7" ht="25.5" customHeight="1" x14ac:dyDescent="0.2">
      <c r="A35" s="73" t="s">
        <v>269</v>
      </c>
      <c r="B35" s="112" t="s">
        <v>270</v>
      </c>
      <c r="C35" s="116">
        <v>1027</v>
      </c>
      <c r="D35" s="116">
        <v>119</v>
      </c>
      <c r="E35" s="116">
        <v>11074.304</v>
      </c>
      <c r="F35" s="116">
        <v>358</v>
      </c>
      <c r="G35" s="117">
        <v>24451.837</v>
      </c>
    </row>
    <row r="36" spans="1:7" ht="25.5" customHeight="1" x14ac:dyDescent="0.2">
      <c r="A36" s="76"/>
      <c r="B36" s="112" t="s">
        <v>271</v>
      </c>
      <c r="C36" s="119"/>
      <c r="D36" s="119"/>
      <c r="E36" s="119"/>
      <c r="F36" s="119"/>
      <c r="G36" s="118"/>
    </row>
    <row r="37" spans="1:7" x14ac:dyDescent="0.2">
      <c r="A37" s="136" t="s">
        <v>272</v>
      </c>
      <c r="B37" s="65" t="s">
        <v>224</v>
      </c>
      <c r="C37" s="119">
        <v>359</v>
      </c>
      <c r="D37" s="119">
        <v>44</v>
      </c>
      <c r="E37" s="119">
        <v>2105.3040000000001</v>
      </c>
      <c r="F37" s="119">
        <v>122</v>
      </c>
      <c r="G37" s="118">
        <v>8093.5590000000002</v>
      </c>
    </row>
    <row r="38" spans="1:7" x14ac:dyDescent="0.2">
      <c r="A38" s="136" t="s">
        <v>71</v>
      </c>
      <c r="B38" s="65" t="s">
        <v>225</v>
      </c>
      <c r="C38" s="119">
        <v>330</v>
      </c>
      <c r="D38" s="119">
        <v>45</v>
      </c>
      <c r="E38" s="119">
        <v>5468.8770000000004</v>
      </c>
      <c r="F38" s="114">
        <v>135</v>
      </c>
      <c r="G38" s="118">
        <v>9142.76</v>
      </c>
    </row>
    <row r="39" spans="1:7" x14ac:dyDescent="0.2">
      <c r="A39" s="136" t="s">
        <v>273</v>
      </c>
      <c r="B39" s="65" t="s">
        <v>226</v>
      </c>
      <c r="C39" s="119">
        <v>28</v>
      </c>
      <c r="D39" s="119">
        <v>3</v>
      </c>
      <c r="E39" s="184">
        <v>68.760000000000005</v>
      </c>
      <c r="F39" s="119">
        <v>12</v>
      </c>
      <c r="G39" s="118">
        <v>273.94600000000003</v>
      </c>
    </row>
    <row r="40" spans="1:7" x14ac:dyDescent="0.2">
      <c r="A40" s="137" t="s">
        <v>274</v>
      </c>
      <c r="B40" s="111" t="s">
        <v>227</v>
      </c>
      <c r="C40" s="120">
        <v>306</v>
      </c>
      <c r="D40" s="120">
        <v>26</v>
      </c>
      <c r="E40" s="120">
        <v>2728.9630000000002</v>
      </c>
      <c r="F40" s="120">
        <v>87</v>
      </c>
      <c r="G40" s="121">
        <v>6837.0720000000001</v>
      </c>
    </row>
    <row r="41" spans="1:7" x14ac:dyDescent="0.2">
      <c r="A41" s="48"/>
      <c r="B41" s="48"/>
      <c r="C41" s="48"/>
      <c r="D41" s="48"/>
      <c r="E41" s="48"/>
      <c r="F41" s="48"/>
      <c r="G41" s="48"/>
    </row>
    <row r="42" spans="1:7" x14ac:dyDescent="0.2">
      <c r="A42" s="104" t="s">
        <v>361</v>
      </c>
      <c r="B42" s="48"/>
      <c r="C42" s="48"/>
      <c r="D42" s="48"/>
      <c r="E42" s="48"/>
      <c r="F42" s="48"/>
      <c r="G42" s="48"/>
    </row>
  </sheetData>
  <mergeCells count="9">
    <mergeCell ref="A1:G1"/>
    <mergeCell ref="G3:G4"/>
    <mergeCell ref="A3:A5"/>
    <mergeCell ref="B3:B5"/>
    <mergeCell ref="D3:D4"/>
    <mergeCell ref="E3:E4"/>
    <mergeCell ref="F3:F4"/>
    <mergeCell ref="C5:D5"/>
    <mergeCell ref="C3:C4"/>
  </mergeCells>
  <conditionalFormatting sqref="F14 F7 F30 F9:F10 A7:B40 D26:G29 D10 D11:G11 D33:G33 D12 F12 D21:G23 D19:D20 F20 D24:D25 F24:G24 F25 D30:D32 F31:G32 D35:G40 D34 F34:G34 F17:G19">
    <cfRule type="expression" dxfId="88" priority="68">
      <formula>MOD(ROW(),2)=1</formula>
    </cfRule>
  </conditionalFormatting>
  <conditionalFormatting sqref="F8:G8">
    <cfRule type="expression" dxfId="87" priority="67">
      <formula>MOD(ROW(),2)=1</formula>
    </cfRule>
  </conditionalFormatting>
  <conditionalFormatting sqref="D14:E14">
    <cfRule type="expression" dxfId="86" priority="63">
      <formula>MOD(ROW(),2)=1</formula>
    </cfRule>
  </conditionalFormatting>
  <conditionalFormatting sqref="D18">
    <cfRule type="expression" dxfId="85" priority="39">
      <formula>MOD(ROW(),2)=1</formula>
    </cfRule>
  </conditionalFormatting>
  <conditionalFormatting sqref="C19:C40 C17 C15 C9:C12 C7">
    <cfRule type="expression" dxfId="84" priority="34">
      <formula>MOD(ROW(),2)=1</formula>
    </cfRule>
  </conditionalFormatting>
  <conditionalFormatting sqref="C8">
    <cfRule type="expression" dxfId="83" priority="33">
      <formula>MOD(ROW(),2)=1</formula>
    </cfRule>
  </conditionalFormatting>
  <conditionalFormatting sqref="C13:C14">
    <cfRule type="expression" dxfId="82" priority="31">
      <formula>MOD(ROW(),2)=1</formula>
    </cfRule>
  </conditionalFormatting>
  <conditionalFormatting sqref="C18">
    <cfRule type="expression" dxfId="81" priority="30">
      <formula>MOD(ROW(),2)=1</formula>
    </cfRule>
  </conditionalFormatting>
  <conditionalFormatting sqref="E10">
    <cfRule type="expression" dxfId="80" priority="26">
      <formula>MOD(ROW(),2)=1</formula>
    </cfRule>
  </conditionalFormatting>
  <conditionalFormatting sqref="G30">
    <cfRule type="expression" dxfId="79" priority="25">
      <formula>MOD(ROW(),2)=1</formula>
    </cfRule>
  </conditionalFormatting>
  <conditionalFormatting sqref="D7:D9">
    <cfRule type="expression" dxfId="78" priority="21">
      <formula>MOD(ROW(),2)=1</formula>
    </cfRule>
  </conditionalFormatting>
  <conditionalFormatting sqref="E7 E9">
    <cfRule type="expression" dxfId="77" priority="23">
      <formula>MOD(ROW(),2)=1</formula>
    </cfRule>
  </conditionalFormatting>
  <conditionalFormatting sqref="E8">
    <cfRule type="expression" dxfId="76" priority="22">
      <formula>MOD(ROW(),2)=1</formula>
    </cfRule>
  </conditionalFormatting>
  <conditionalFormatting sqref="D13">
    <cfRule type="expression" dxfId="75" priority="18">
      <formula>MOD(ROW(),2)=1</formula>
    </cfRule>
  </conditionalFormatting>
  <conditionalFormatting sqref="F13">
    <cfRule type="expression" dxfId="74" priority="17">
      <formula>MOD(ROW(),2)=1</formula>
    </cfRule>
  </conditionalFormatting>
  <conditionalFormatting sqref="G12">
    <cfRule type="expression" dxfId="73" priority="14">
      <formula>MOD(ROW(),2)=1</formula>
    </cfRule>
  </conditionalFormatting>
  <conditionalFormatting sqref="D15:G15">
    <cfRule type="expression" dxfId="72" priority="13">
      <formula>MOD(ROW(),2)=1</formula>
    </cfRule>
  </conditionalFormatting>
  <conditionalFormatting sqref="C16:G16">
    <cfRule type="expression" dxfId="71" priority="12">
      <formula>MOD(ROW(),2)=1</formula>
    </cfRule>
  </conditionalFormatting>
  <conditionalFormatting sqref="G13:G14 E13 G9:G10 G7">
    <cfRule type="expression" dxfId="70" priority="11">
      <formula>MOD(ROW(),2)=1</formula>
    </cfRule>
  </conditionalFormatting>
  <conditionalFormatting sqref="E12">
    <cfRule type="expression" dxfId="69" priority="9">
      <formula>MOD(ROW(),2)=1</formula>
    </cfRule>
  </conditionalFormatting>
  <conditionalFormatting sqref="E17">
    <cfRule type="expression" dxfId="68" priority="8">
      <formula>MOD(ROW(),2)=1</formula>
    </cfRule>
  </conditionalFormatting>
  <conditionalFormatting sqref="D17">
    <cfRule type="expression" dxfId="67" priority="7">
      <formula>MOD(ROW(),2)=1</formula>
    </cfRule>
  </conditionalFormatting>
  <conditionalFormatting sqref="E34 E32 G25 E24 G20 E20">
    <cfRule type="expression" dxfId="66" priority="6">
      <formula>MOD(ROW(),2)=1</formula>
    </cfRule>
  </conditionalFormatting>
  <conditionalFormatting sqref="E30">
    <cfRule type="expression" dxfId="65" priority="5">
      <formula>MOD(ROW(),2)=1</formula>
    </cfRule>
  </conditionalFormatting>
  <conditionalFormatting sqref="E18">
    <cfRule type="expression" dxfId="64" priority="4">
      <formula>MOD(ROW(),2)=1</formula>
    </cfRule>
  </conditionalFormatting>
  <conditionalFormatting sqref="E19">
    <cfRule type="expression" dxfId="63" priority="3">
      <formula>MOD(ROW(),2)=1</formula>
    </cfRule>
  </conditionalFormatting>
  <conditionalFormatting sqref="E25">
    <cfRule type="expression" dxfId="62" priority="2">
      <formula>MOD(ROW(),2)=1</formula>
    </cfRule>
  </conditionalFormatting>
  <conditionalFormatting sqref="E31">
    <cfRule type="expression" dxfId="61" priority="1">
      <formula>MOD(ROW(),2)=1</formula>
    </cfRule>
  </conditionalFormatting>
  <printOptions horizontalCentered="1"/>
  <pageMargins left="0.59055118110236227" right="0.59055118110236227" top="0.59055118110236227" bottom="0.59055118110236227" header="0" footer="0.39370078740157483"/>
  <pageSetup paperSize="9" scale="98" fitToHeight="0" orientation="portrait" r:id="rId1"/>
  <headerFooter differentFirst="1" scaleWithDoc="0">
    <oddFooter>&amp;L&amp;8Statistikamt Nord&amp;C&amp;8&amp;P&amp;R&amp;8Statistischer Bericht E I 6 - j 14 SH</oddFooter>
  </headerFooter>
  <ignoredErrors>
    <ignoredError sqref="A8:A4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Layout" zoomScaleNormal="120" workbookViewId="0"/>
  </sheetViews>
  <sheetFormatPr baseColWidth="10" defaultRowHeight="12.75" x14ac:dyDescent="0.2"/>
  <cols>
    <col min="1" max="1" width="6.42578125" customWidth="1"/>
    <col min="2" max="9" width="10.7109375" customWidth="1"/>
  </cols>
  <sheetData>
    <row r="1" spans="1:9" ht="25.5" customHeight="1" x14ac:dyDescent="0.25">
      <c r="A1" s="270" t="s">
        <v>365</v>
      </c>
      <c r="B1" s="270"/>
      <c r="C1" s="270"/>
      <c r="D1" s="270"/>
      <c r="E1" s="270"/>
      <c r="F1" s="270"/>
      <c r="G1" s="270"/>
      <c r="H1" s="270"/>
      <c r="I1" s="270"/>
    </row>
    <row r="2" spans="1:9" x14ac:dyDescent="0.25">
      <c r="A2" s="1"/>
      <c r="B2" s="15"/>
      <c r="C2" s="16"/>
      <c r="D2" s="15"/>
      <c r="E2" s="16"/>
      <c r="F2" s="15"/>
      <c r="G2" s="16"/>
      <c r="H2" s="15"/>
      <c r="I2" s="16"/>
    </row>
    <row r="3" spans="1:9" ht="19.899999999999999" customHeight="1" x14ac:dyDescent="0.2">
      <c r="A3" s="271" t="s">
        <v>264</v>
      </c>
      <c r="B3" s="274" t="s">
        <v>57</v>
      </c>
      <c r="C3" s="274"/>
      <c r="D3" s="69" t="s">
        <v>58</v>
      </c>
      <c r="E3" s="69"/>
      <c r="F3" s="69"/>
      <c r="G3" s="69"/>
      <c r="H3" s="274" t="s">
        <v>328</v>
      </c>
      <c r="I3" s="275"/>
    </row>
    <row r="4" spans="1:9" ht="34.15" customHeight="1" x14ac:dyDescent="0.2">
      <c r="A4" s="272"/>
      <c r="B4" s="274"/>
      <c r="C4" s="274"/>
      <c r="D4" s="70" t="s">
        <v>59</v>
      </c>
      <c r="E4" s="70"/>
      <c r="F4" s="70" t="s">
        <v>60</v>
      </c>
      <c r="G4" s="70"/>
      <c r="H4" s="274"/>
      <c r="I4" s="275"/>
    </row>
    <row r="5" spans="1:9" ht="42.6" customHeight="1" x14ac:dyDescent="0.2">
      <c r="A5" s="273"/>
      <c r="B5" s="69" t="s">
        <v>61</v>
      </c>
      <c r="C5" s="70" t="s">
        <v>62</v>
      </c>
      <c r="D5" s="69" t="s">
        <v>61</v>
      </c>
      <c r="E5" s="70" t="s">
        <v>62</v>
      </c>
      <c r="F5" s="69" t="s">
        <v>61</v>
      </c>
      <c r="G5" s="70" t="s">
        <v>62</v>
      </c>
      <c r="H5" s="69" t="s">
        <v>63</v>
      </c>
      <c r="I5" s="71" t="s">
        <v>62</v>
      </c>
    </row>
    <row r="6" spans="1:9" ht="15.6" customHeight="1" x14ac:dyDescent="0.25">
      <c r="A6" s="72"/>
      <c r="B6" s="58"/>
      <c r="C6" s="59"/>
      <c r="D6" s="58"/>
      <c r="E6" s="59"/>
      <c r="F6" s="58"/>
      <c r="G6" s="59"/>
      <c r="H6" s="58"/>
      <c r="I6" s="59"/>
    </row>
    <row r="7" spans="1:9" ht="15.6" customHeight="1" x14ac:dyDescent="0.25">
      <c r="A7" s="85">
        <v>2003</v>
      </c>
      <c r="B7" s="91">
        <v>639285.04500000004</v>
      </c>
      <c r="C7" s="98">
        <v>-8.222044731241553</v>
      </c>
      <c r="D7" s="91">
        <v>71689</v>
      </c>
      <c r="E7" s="98">
        <v>-10.35289115646259</v>
      </c>
      <c r="F7" s="91">
        <v>567596</v>
      </c>
      <c r="G7" s="98">
        <v>-7.9456622574555382</v>
      </c>
      <c r="H7" s="91">
        <v>5007.0493902582293</v>
      </c>
      <c r="I7" s="98">
        <v>-5.8894439899403181</v>
      </c>
    </row>
    <row r="8" spans="1:9" ht="15.6" customHeight="1" x14ac:dyDescent="0.25">
      <c r="A8" s="85">
        <v>2004</v>
      </c>
      <c r="B8" s="92">
        <v>719056.826</v>
      </c>
      <c r="C8" s="98">
        <v>12.478280482847822</v>
      </c>
      <c r="D8" s="97">
        <v>80253</v>
      </c>
      <c r="E8" s="98">
        <v>11.946044720947427</v>
      </c>
      <c r="F8" s="97">
        <v>638804</v>
      </c>
      <c r="G8" s="98">
        <v>12.545542956609992</v>
      </c>
      <c r="H8" s="97">
        <v>5698.3431415280493</v>
      </c>
      <c r="I8" s="98">
        <v>13.806409671428611</v>
      </c>
    </row>
    <row r="9" spans="1:9" ht="15.6" customHeight="1" x14ac:dyDescent="0.25">
      <c r="A9" s="86">
        <v>2005</v>
      </c>
      <c r="B9" s="92">
        <v>728408.14300000004</v>
      </c>
      <c r="C9" s="98">
        <v>1.3004976327142259</v>
      </c>
      <c r="D9" s="97">
        <v>103381</v>
      </c>
      <c r="E9" s="98">
        <v>28.818860354130067</v>
      </c>
      <c r="F9" s="97">
        <v>625027</v>
      </c>
      <c r="G9" s="98">
        <v>-2.1566865580052763</v>
      </c>
      <c r="H9" s="97">
        <v>5797.6276713440893</v>
      </c>
      <c r="I9" s="98">
        <v>1.7423403145465244</v>
      </c>
    </row>
    <row r="10" spans="1:9" ht="15.6" customHeight="1" x14ac:dyDescent="0.25">
      <c r="A10" s="87">
        <v>2006</v>
      </c>
      <c r="B10" s="93">
        <v>770511.55299999996</v>
      </c>
      <c r="C10" s="98">
        <v>5.7801948543016124</v>
      </c>
      <c r="D10" s="97">
        <v>110255</v>
      </c>
      <c r="E10" s="98">
        <v>6.6491908571207432</v>
      </c>
      <c r="F10" s="97">
        <v>660257</v>
      </c>
      <c r="G10" s="98">
        <v>5.6365565007591556</v>
      </c>
      <c r="H10" s="97">
        <v>6105.4798177496041</v>
      </c>
      <c r="I10" s="98">
        <v>5.3099675221838396</v>
      </c>
    </row>
    <row r="11" spans="1:9" ht="15.6" customHeight="1" x14ac:dyDescent="0.25">
      <c r="A11" s="88">
        <v>2007</v>
      </c>
      <c r="B11" s="91">
        <v>871457.88800000004</v>
      </c>
      <c r="C11" s="98">
        <v>13.101209788089974</v>
      </c>
      <c r="D11" s="91">
        <v>147020</v>
      </c>
      <c r="E11" s="98">
        <v>33.345426511269324</v>
      </c>
      <c r="F11" s="91">
        <v>724438</v>
      </c>
      <c r="G11" s="98">
        <v>9.7206087932426328</v>
      </c>
      <c r="H11" s="91">
        <v>6819.2928251156163</v>
      </c>
      <c r="I11" s="98">
        <v>11.69134988032954</v>
      </c>
    </row>
    <row r="12" spans="1:9" ht="15.6" customHeight="1" x14ac:dyDescent="0.25">
      <c r="A12" s="89">
        <v>2008</v>
      </c>
      <c r="B12" s="94">
        <v>945934.49800000002</v>
      </c>
      <c r="C12" s="99">
        <v>8.5462087182347091</v>
      </c>
      <c r="D12" s="94">
        <v>193661</v>
      </c>
      <c r="E12" s="99">
        <v>31.724255203373701</v>
      </c>
      <c r="F12" s="94">
        <v>752273</v>
      </c>
      <c r="G12" s="99">
        <v>3.8422887810965136</v>
      </c>
      <c r="H12" s="94">
        <v>7174.9760918703259</v>
      </c>
      <c r="I12" s="99">
        <v>5.2158380036815544</v>
      </c>
    </row>
    <row r="13" spans="1:9" ht="15.6" customHeight="1" x14ac:dyDescent="0.25">
      <c r="A13" s="89"/>
      <c r="B13" s="94"/>
      <c r="C13" s="99"/>
      <c r="D13" s="94"/>
      <c r="E13" s="99"/>
      <c r="F13" s="94"/>
      <c r="G13" s="99"/>
      <c r="H13" s="94"/>
      <c r="I13" s="99"/>
    </row>
    <row r="14" spans="1:9" ht="15.6" customHeight="1" x14ac:dyDescent="0.2">
      <c r="A14" s="90" t="s">
        <v>256</v>
      </c>
      <c r="B14" s="94">
        <v>930366.66599999997</v>
      </c>
      <c r="C14" s="177" t="s">
        <v>302</v>
      </c>
      <c r="D14" s="94">
        <v>189923</v>
      </c>
      <c r="E14" s="177" t="s">
        <v>302</v>
      </c>
      <c r="F14" s="94">
        <v>740444</v>
      </c>
      <c r="G14" s="177" t="s">
        <v>302</v>
      </c>
      <c r="H14" s="94">
        <v>7190.9064391216643</v>
      </c>
      <c r="I14" s="177" t="s">
        <v>302</v>
      </c>
    </row>
    <row r="15" spans="1:9" ht="15.6" customHeight="1" x14ac:dyDescent="0.25">
      <c r="A15" s="89">
        <v>2009</v>
      </c>
      <c r="B15" s="94">
        <v>694663.26100000006</v>
      </c>
      <c r="C15" s="99">
        <v>-25.334463670477191</v>
      </c>
      <c r="D15" s="94">
        <v>131642</v>
      </c>
      <c r="E15" s="99">
        <v>-30.686646693660052</v>
      </c>
      <c r="F15" s="94">
        <v>563022</v>
      </c>
      <c r="G15" s="99">
        <v>-23.961569004543222</v>
      </c>
      <c r="H15" s="84">
        <v>5630.9133878053917</v>
      </c>
      <c r="I15" s="99">
        <v>-21.693969522802163</v>
      </c>
    </row>
    <row r="16" spans="1:9" ht="15.6" customHeight="1" x14ac:dyDescent="0.25">
      <c r="A16" s="90">
        <v>2010</v>
      </c>
      <c r="B16" s="95">
        <v>741078.36199999996</v>
      </c>
      <c r="C16" s="99">
        <v>6.6816691778377901</v>
      </c>
      <c r="D16" s="95">
        <v>96215</v>
      </c>
      <c r="E16" s="99">
        <v>-26.911623949803257</v>
      </c>
      <c r="F16" s="95">
        <v>644863</v>
      </c>
      <c r="G16" s="99">
        <v>14.536021682989286</v>
      </c>
      <c r="H16" s="95">
        <v>6123.7541998231654</v>
      </c>
      <c r="I16" s="99">
        <v>8.7524132955959999</v>
      </c>
    </row>
    <row r="17" spans="1:9" ht="15.6" customHeight="1" x14ac:dyDescent="0.25">
      <c r="A17" s="90">
        <v>2011</v>
      </c>
      <c r="B17" s="96">
        <v>772262.21499999997</v>
      </c>
      <c r="C17" s="99">
        <v>4.2079022407079663</v>
      </c>
      <c r="D17" s="95">
        <v>111402</v>
      </c>
      <c r="E17" s="99">
        <v>15.784441095463279</v>
      </c>
      <c r="F17" s="95">
        <v>660860</v>
      </c>
      <c r="G17" s="99">
        <v>2.4806819432964886</v>
      </c>
      <c r="H17" s="95">
        <v>6244.8930965608142</v>
      </c>
      <c r="I17" s="99">
        <v>1.9781802597685498</v>
      </c>
    </row>
    <row r="18" spans="1:9" ht="15.6" customHeight="1" x14ac:dyDescent="0.25">
      <c r="A18" s="179">
        <v>2012</v>
      </c>
      <c r="B18" s="178">
        <v>789042.05599999998</v>
      </c>
      <c r="C18" s="141">
        <v>2.1728165219115425</v>
      </c>
      <c r="D18" s="140">
        <v>115104</v>
      </c>
      <c r="E18" s="141">
        <v>3.3231001238756903</v>
      </c>
      <c r="F18" s="140">
        <v>673938</v>
      </c>
      <c r="G18" s="141">
        <v>1.978936537239349</v>
      </c>
      <c r="H18" s="140">
        <v>6286.5865893301043</v>
      </c>
      <c r="I18" s="141">
        <v>0.66764141714854475</v>
      </c>
    </row>
    <row r="19" spans="1:9" ht="15.6" customHeight="1" x14ac:dyDescent="0.25">
      <c r="A19" s="179">
        <v>2013</v>
      </c>
      <c r="B19" s="178">
        <v>756016.60499999998</v>
      </c>
      <c r="C19" s="141">
        <v>-4.1855121344761272</v>
      </c>
      <c r="D19" s="140">
        <v>105958</v>
      </c>
      <c r="E19" s="141">
        <v>-7.94585765916041</v>
      </c>
      <c r="F19" s="140">
        <v>650059.08100000001</v>
      </c>
      <c r="G19" s="141">
        <v>-3.5431922521062802</v>
      </c>
      <c r="H19" s="140">
        <v>5874</v>
      </c>
      <c r="I19" s="141">
        <v>-6.5629667780344647</v>
      </c>
    </row>
    <row r="20" spans="1:9" s="180" customFormat="1" ht="15.6" customHeight="1" x14ac:dyDescent="0.25">
      <c r="A20" s="100">
        <v>2014</v>
      </c>
      <c r="B20" s="126">
        <v>828659.74199999997</v>
      </c>
      <c r="C20" s="127">
        <v>9.6086695079931559</v>
      </c>
      <c r="D20" s="101">
        <v>182410</v>
      </c>
      <c r="E20" s="127">
        <v>72.15311727288173</v>
      </c>
      <c r="F20" s="101">
        <v>646249.68599999999</v>
      </c>
      <c r="G20" s="127">
        <v>-0.58600750475477525</v>
      </c>
      <c r="H20" s="101">
        <v>6477</v>
      </c>
      <c r="I20" s="127">
        <v>10.2655771195097</v>
      </c>
    </row>
    <row r="21" spans="1:9" x14ac:dyDescent="0.25">
      <c r="A21" s="139"/>
      <c r="B21" s="140"/>
      <c r="C21" s="141"/>
      <c r="D21" s="140"/>
      <c r="E21" s="141"/>
      <c r="F21" s="140"/>
      <c r="G21" s="141"/>
      <c r="H21" s="140"/>
      <c r="I21" s="141"/>
    </row>
    <row r="22" spans="1:9" x14ac:dyDescent="0.25">
      <c r="A22" s="108" t="s">
        <v>266</v>
      </c>
      <c r="B22" s="61"/>
      <c r="C22" s="61"/>
      <c r="D22" s="61"/>
      <c r="E22" s="61"/>
      <c r="F22" s="61"/>
      <c r="G22" s="61"/>
      <c r="H22" s="61"/>
      <c r="I22" s="61"/>
    </row>
    <row r="23" spans="1:9" x14ac:dyDescent="0.25">
      <c r="A23" s="109" t="s">
        <v>267</v>
      </c>
      <c r="B23" s="62"/>
      <c r="C23" s="62"/>
      <c r="D23" s="62"/>
      <c r="E23" s="62"/>
      <c r="F23" s="62"/>
      <c r="G23" s="62"/>
      <c r="H23" s="62"/>
      <c r="I23" s="62"/>
    </row>
    <row r="24" spans="1:9" x14ac:dyDescent="0.25">
      <c r="A24" s="110" t="s">
        <v>268</v>
      </c>
      <c r="B24" s="60"/>
      <c r="C24" s="60"/>
      <c r="D24" s="60"/>
      <c r="E24" s="60"/>
      <c r="F24" s="60"/>
      <c r="G24" s="60"/>
      <c r="H24" s="60"/>
      <c r="I24" s="60"/>
    </row>
  </sheetData>
  <mergeCells count="4">
    <mergeCell ref="A1:I1"/>
    <mergeCell ref="A3:A5"/>
    <mergeCell ref="B3:C4"/>
    <mergeCell ref="H3:I4"/>
  </mergeCells>
  <conditionalFormatting sqref="A7:I13 A15:I18 A14:B14 D14 F14 H14">
    <cfRule type="expression" dxfId="60" priority="7">
      <formula>MOD(ROW(),2)=1</formula>
    </cfRule>
    <cfRule type="expression" dxfId="59" priority="8">
      <formula>RESTE(ROW(),2)=1</formula>
    </cfRule>
  </conditionalFormatting>
  <conditionalFormatting sqref="I14 G14 E14 C14">
    <cfRule type="expression" dxfId="58" priority="5">
      <formula>MOD(ROW(),2)=1</formula>
    </cfRule>
    <cfRule type="expression" dxfId="57" priority="6">
      <formula>RESTE(ROW(),2)=1</formula>
    </cfRule>
  </conditionalFormatting>
  <conditionalFormatting sqref="A19:I19">
    <cfRule type="expression" dxfId="56" priority="3">
      <formula>MOD(ROW(),2)=1</formula>
    </cfRule>
    <cfRule type="expression" dxfId="55" priority="4">
      <formula>RESTE(ROW(),2)=1</formula>
    </cfRule>
  </conditionalFormatting>
  <conditionalFormatting sqref="A20:I20">
    <cfRule type="expression" dxfId="54" priority="1">
      <formula>MOD(ROW(),2)=1</formula>
    </cfRule>
    <cfRule type="expression" dxfId="53" priority="2">
      <formula>RESTE(ROW(),2)=1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6</vt:i4>
      </vt:variant>
    </vt:vector>
  </HeadingPairs>
  <TitlesOfParts>
    <vt:vector size="22" baseType="lpstr">
      <vt:lpstr>E_I_6_j_2014_SH</vt:lpstr>
      <vt:lpstr>Impressum SH 2014</vt:lpstr>
      <vt:lpstr>Inhaltsverzeichnis SH 2014</vt:lpstr>
      <vt:lpstr>Vorbemerkungen SH 2014</vt:lpstr>
      <vt:lpstr>Tab1_U</vt:lpstr>
      <vt:lpstr>Tab2_U</vt:lpstr>
      <vt:lpstr>Tab3_U</vt:lpstr>
      <vt:lpstr>Tab4_U</vt:lpstr>
      <vt:lpstr>Tab5_U</vt:lpstr>
      <vt:lpstr>Tab6_B</vt:lpstr>
      <vt:lpstr>Tab7_B</vt:lpstr>
      <vt:lpstr>Tab8+9_B</vt:lpstr>
      <vt:lpstr>Tab10_B</vt:lpstr>
      <vt:lpstr>Grafik1+2 SH 2014</vt:lpstr>
      <vt:lpstr>Grafik3+4 SH 2014</vt:lpstr>
      <vt:lpstr>Graphik5_SH_2014</vt:lpstr>
      <vt:lpstr>Tab1_U!Drucktitel</vt:lpstr>
      <vt:lpstr>Tab2_U!Drucktitel</vt:lpstr>
      <vt:lpstr>Tab3_U!Drucktitel</vt:lpstr>
      <vt:lpstr>Tab4_U!Drucktitel</vt:lpstr>
      <vt:lpstr>Tab6_B!Drucktitel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2015-12-01T12:35:53Z</cp:lastPrinted>
  <dcterms:created xsi:type="dcterms:W3CDTF">2013-04-24T06:09:26Z</dcterms:created>
  <dcterms:modified xsi:type="dcterms:W3CDTF">2015-12-01T12:38:45Z</dcterms:modified>
</cp:coreProperties>
</file>