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II_1_G_III_3_j_HH\"/>
    </mc:Choice>
  </mc:AlternateContent>
  <bookViews>
    <workbookView xWindow="240" yWindow="120" windowWidth="24630" windowHeight="11085"/>
  </bookViews>
  <sheets>
    <sheet name="V0_1" sheetId="1"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5251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<sst xmlns="http://schemas.openxmlformats.org/spreadsheetml/2006/main" count="396" uniqueCount="316">
  <si>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</si>
  <si>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</si>
  <si>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</si>
  <si>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</si>
  <si>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</si>
  <si>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</si>
  <si>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</si>
  <si>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</si>
  <si>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</si>
  <si>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</si>
  <si>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</si>
  <si>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</si>
  <si>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</si>
  <si>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</si>
  <si>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</si>
  <si>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</si>
  <si>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</si>
  <si>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</si>
  <si>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</si>
  <si>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</si>
  <si>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</si>
  <si>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</si>
  <si>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</si>
  <si>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</si>
  <si>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</si>
  <si>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</si>
  <si>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</si>
  <si>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</si>
  <si>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</si>
  <si>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</si>
  <si>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</si>
  <si>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</si>
  <si>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</si>
  <si>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</si>
  <si>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</si>
  <si>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</si>
  <si>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</si>
  <si>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</si>
  <si>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</si>
  <si>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</si>
  <si>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</si>
  <si>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</si>
  <si>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</si>
  <si>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</si>
  <si>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</si>
  <si>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</si>
  <si>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</si>
  <si>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</si>
  <si>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</si>
  <si>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</si>
  <si>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</si>
  <si>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</si>
  <si>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</si>
  <si>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</si>
  <si>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</si>
  <si>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</si>
  <si>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</si>
  <si>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</si>
  <si>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</si>
  <si>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</si>
  <si>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</si>
  <si>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</si>
  <si>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</si>
  <si>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</si>
  <si>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</si>
  <si>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</si>
  <si>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</si>
  <si>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</si>
  <si>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</si>
  <si>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</si>
  <si>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</si>
  <si>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</si>
  <si>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</si>
  <si>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</si>
  <si>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</si>
  <si>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</si>
  <si>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</si>
  <si>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</si>
  <si>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</si>
  <si>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</si>
  <si>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</si>
  <si>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</si>
  <si>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</si>
  <si>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</si>
  <si>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</si>
  <si>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</si>
  <si>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</si>
  <si>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</si>
  <si>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</si>
  <si>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</si>
  <si>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</si>
  <si>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</si>
  <si>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</si>
  <si>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</si>
  <si>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</si>
  <si>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</si>
  <si>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</si>
  <si>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</si>
  <si>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</si>
  <si>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</si>
  <si>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</si>
  <si>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</si>
  <si>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</si>
  <si>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</si>
  <si>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</si>
  <si>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</si>
  <si>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</si>
  <si>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</si>
  <si>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</si>
  <si>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</si>
  <si>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</si>
  <si>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</si>
  <si>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</si>
  <si>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</si>
  <si>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</si>
  <si>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</si>
  <si>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</si>
  <si>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</si>
  <si>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</si>
  <si>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</si>
  <si>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</si>
  <si>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</si>
  <si>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</si>
  <si>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</si>
  <si>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</si>
  <si>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</si>
  <si>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</si>
  <si>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</si>
  <si>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</si>
  <si>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</si>
  <si>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</si>
  <si>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</si>
  <si>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</si>
  <si>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</si>
  <si>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</si>
  <si>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</si>
  <si>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</si>
  <si>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</si>
  <si>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</si>
  <si>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</si>
  <si>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</si>
  <si>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</si>
  <si>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</si>
  <si>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</si>
  <si>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</si>
  <si>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</si>
  <si>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</si>
  <si>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</si>
  <si>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</si>
  <si>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</si>
  <si>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</si>
  <si>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</si>
  <si>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</si>
  <si>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</si>
  <si>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</si>
  <si>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</si>
  <si>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</si>
  <si>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</si>
  <si>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</si>
  <si>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</si>
  <si>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</si>
  <si>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</si>
  <si>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</si>
  <si>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</si>
  <si>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</si>
  <si>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</si>
  <si>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</si>
  <si>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</si>
  <si>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</si>
  <si>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</si>
  <si>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</si>
  <si>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</si>
  <si>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</si>
  <si>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</si>
  <si>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</si>
  <si>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</si>
  <si>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</si>
  <si>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</si>
  <si>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</si>
  <si>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</si>
  <si>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</si>
  <si>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</si>
  <si>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</si>
  <si>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</si>
  <si>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</si>
  <si>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</si>
  <si>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</si>
  <si>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</si>
  <si>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</si>
  <si>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</si>
  <si>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</si>
  <si>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</si>
  <si>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</si>
  <si>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</si>
  <si>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</si>
  <si>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</si>
  <si>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</si>
  <si>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</si>
  <si>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</si>
  <si>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</si>
  <si>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</si>
  <si>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</si>
  <si>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</si>
  <si>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</si>
  <si>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</si>
  <si>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</si>
  <si>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</si>
  <si>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</si>
  <si>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</si>
  <si>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</si>
  <si>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</si>
  <si>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</si>
  <si>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</si>
  <si>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</si>
  <si>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</si>
  <si>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</si>
  <si>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</si>
  <si>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</si>
  <si>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</si>
  <si>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</si>
  <si>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</si>
  <si>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</si>
  <si>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</si>
  <si>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</si>
  <si>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</si>
  <si>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</si>
  <si>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</si>
  <si>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</si>
  <si>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</si>
  <si>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</si>
  <si>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</si>
  <si>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</si>
  <si>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</si>
  <si>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</si>
  <si>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</si>
  <si>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</si>
  <si>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</si>
  <si>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Tonga</t>
  </si>
  <si>
    <t>Französisch Polynesien</t>
  </si>
  <si>
    <t>Marshall-Inseln</t>
  </si>
  <si>
    <t>Palau</t>
  </si>
  <si>
    <t>Amerikanisch-Samoa</t>
  </si>
  <si>
    <t>Guam</t>
  </si>
  <si>
    <t>Amerikanische Überseeinseln</t>
  </si>
  <si>
    <t>Tokelau</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</si>
  <si>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</si>
  <si>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</si>
  <si>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</si>
  <si>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</si>
  <si>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</si>
  <si>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</si>
  <si>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</si>
  <si>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</si>
  <si>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</si>
  <si>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</si>
  <si>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</si>
  <si>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</si>
  <si>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</si>
  <si>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</si>
  <si>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</si>
  <si>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Ein- und Ausfuhr nach ausgewählten Ländern in der Reihenfolge ihrer Anteile über den Jahresverlauf</t>
  </si>
  <si>
    <t>Namibia</t>
  </si>
  <si>
    <t>Grenada</t>
  </si>
  <si>
    <t>Mexiko</t>
  </si>
  <si>
    <t>Komoren</t>
  </si>
  <si>
    <t>Sao Tome und Principe</t>
  </si>
  <si>
    <t>Südsudan</t>
  </si>
  <si>
    <t>Bonaire</t>
  </si>
  <si>
    <t>Curacao</t>
  </si>
  <si>
    <t>St. Barthélemy</t>
  </si>
  <si>
    <t>St. Martin</t>
  </si>
  <si>
    <t>Turks- u.Caicosins.</t>
  </si>
  <si>
    <t xml:space="preserve">Korea, Republik </t>
  </si>
  <si>
    <t>Timor-Leste</t>
  </si>
  <si>
    <t>Kiribati</t>
  </si>
  <si>
    <t xml:space="preserve">Mikronesien, Förder. </t>
  </si>
  <si>
    <t>Tuvalu</t>
  </si>
  <si>
    <t>Samoa</t>
  </si>
  <si>
    <t xml:space="preserve">Syrien, Arabische Republik </t>
  </si>
  <si>
    <t xml:space="preserve">China, Volksrepublik </t>
  </si>
  <si>
    <t>Königreich Eswatini</t>
  </si>
  <si>
    <t>Nördliche Mariannen</t>
  </si>
  <si>
    <r>
      <t>Einfuhr</t>
    </r>
    <r>
      <rPr>
        <vertAlign val="superscript"/>
        <sz val="8"/>
        <color theme="1"/>
        <rFont val="Arial"/>
        <family val="2"/>
      </rPr>
      <t>1</t>
    </r>
  </si>
  <si>
    <r>
      <t>Ausfuhr</t>
    </r>
    <r>
      <rPr>
        <vertAlign val="superscript"/>
        <sz val="8"/>
        <color theme="1"/>
        <rFont val="Arial"/>
        <family val="2"/>
      </rPr>
      <t>2</t>
    </r>
  </si>
  <si>
    <t>EU-Länder</t>
  </si>
  <si>
    <r>
      <t xml:space="preserve"> Tabelle 1: Ein- und Ausfuhr des Landes Hamburg</t>
    </r>
    <r>
      <rPr>
        <b/>
        <vertAlign val="superscript"/>
        <sz val="10"/>
        <color theme="1"/>
        <rFont val="Arial"/>
        <family val="2"/>
      </rPr>
      <t>1</t>
    </r>
    <r>
      <rPr>
        <b/>
        <sz val="10"/>
        <color theme="1"/>
        <rFont val="Arial"/>
        <family val="2"/>
      </rPr>
      <t xml:space="preserve"> nach Ländern</t>
    </r>
  </si>
  <si>
    <t xml:space="preserve">Grafik 1: Die 20 wichtigsten Partnerländer der Ein- und Ausfuhr des Landes Hamburg:    </t>
  </si>
  <si>
    <t>Niue</t>
  </si>
  <si>
    <t>Cookinseln</t>
  </si>
  <si>
    <t>Pitcairninseln</t>
  </si>
  <si>
    <t>Landes Hamburg 2021</t>
  </si>
  <si>
    <t xml:space="preserve">© Statistisches Amt für Hamburg und Schleswig-Holstein, Hamburg 2022 
Auszugsweise Vervielfältigung und Verbreitung mit Quellenangabe gestattet.        </t>
  </si>
  <si>
    <r>
      <t>2021</t>
    </r>
    <r>
      <rPr>
        <vertAlign val="superscript"/>
        <sz val="8"/>
        <color theme="1"/>
        <rFont val="Arial"/>
        <family val="2"/>
      </rPr>
      <t>a</t>
    </r>
  </si>
  <si>
    <r>
      <t>2020</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</si>
  <si>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2021 zu 2020
in %</t>
    </r>
  </si>
  <si>
    <t xml:space="preserve">x  </t>
  </si>
  <si>
    <t>Ein- und Ausfuhr in 2021</t>
  </si>
  <si>
    <t>China, Volksrepublik</t>
  </si>
  <si>
    <t>Verein.Staaten (USA)</t>
  </si>
  <si>
    <t>Verein.Arabische Em.</t>
  </si>
  <si>
    <t>Vereinigt.Königreich</t>
  </si>
  <si>
    <t>Schiffs-,Luftfahrtb.</t>
  </si>
  <si>
    <t>Tschechische Republ.</t>
  </si>
  <si>
    <t>-</t>
  </si>
  <si>
    <t xml:space="preserve">7 794 452 </t>
  </si>
  <si>
    <t xml:space="preserve">6 269 233 </t>
  </si>
  <si>
    <t xml:space="preserve">4 323 719 </t>
  </si>
  <si>
    <t xml:space="preserve">6 846 303 </t>
  </si>
  <si>
    <r>
      <t>Vereinigtes Königreich</t>
    </r>
    <r>
      <rPr>
        <vertAlign val="superscript"/>
        <sz val="8"/>
        <color theme="1"/>
        <rFont val="Arial"/>
        <family val="2"/>
      </rPr>
      <t>4</t>
    </r>
  </si>
  <si>
    <t>Christina Fischer</t>
  </si>
  <si>
    <t>– nach Ländern –</t>
  </si>
  <si>
    <t>Herausgegeben am: 10. März 2022</t>
  </si>
  <si>
    <r>
      <rPr>
        <vertAlign val="superscript"/>
        <sz val="8"/>
        <rFont val="Arial"/>
        <family val="2"/>
      </rPr>
      <t>4</t>
    </r>
    <r>
      <rPr>
        <sz val="8"/>
        <rFont val="Arial"/>
        <family val="2"/>
      </rPr>
      <t xml:space="preserve">  Vereinigtes Königreich: EU-Austritt 02/2020</t>
    </r>
  </si>
  <si>
    <t>Kennziffer: G III 1 / G III 3 - j 21 HH</t>
  </si>
  <si>
    <t>040 42831-2672</t>
  </si>
  <si>
    <t>Christina.Fischer@statistik-nord.de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</si>
</sst>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1"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7" fillId="0" borderId="0"/>
    <xf numFmtId="165" fontId="10" fillId="0" borderId="0" applyFont="0" applyFill="0" applyBorder="0" applyAlignment="0" applyProtection="0"/>
    <xf numFmtId="0" fontId="18" fillId="0" borderId="0"/>
    <xf numFmtId="0" fontId="21" fillId="0" borderId="0" applyNumberFormat="0" applyFill="0" applyBorder="0" applyAlignment="0" applyProtection="0"/>
    <xf numFmtId="0" fontId="4" fillId="0" borderId="0"/>
    <xf numFmtId="0" fontId="24" fillId="0" borderId="0"/>
    <xf numFmtId="38" fontId="26" fillId="0" borderId="0">
      <alignment horizontal="center"/>
    </xf>
    <xf numFmtId="38" fontId="26" fillId="0" borderId="0">
      <alignment horizontal="center"/>
    </xf>
    <xf numFmtId="0" fontId="27" fillId="0" borderId="0" applyNumberFormat="0" applyFill="0" applyBorder="0" applyAlignment="0" applyProtection="0">
      <alignment vertical="top"/>
      <protection locked="0"/>
    </xf>
    <xf numFmtId="0" fontId="25" fillId="0" borderId="0"/>
    <xf numFmtId="0" fontId="25" fillId="0" borderId="0"/>
    <xf numFmtId="0" fontId="24" fillId="0" borderId="0"/>
    <xf numFmtId="0" fontId="24" fillId="0" borderId="0"/>
  </cellStyleXfs>
  <cellXfs count="105">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5" fillId="0" borderId="0" xfId="0" applyFont="1" applyAlignment="1">
      <alignment horizontal="center"/>
    </xf>
    <xf numFmtId="0" fontId="15" fillId="0" borderId="0" xfId="0" applyFont="1"/>
    <xf numFmtId="0" fontId="16" fillId="0" borderId="0" xfId="0" applyFont="1" applyAlignment="1">
      <alignment horizontal="right"/>
    </xf>
    <xf numFmtId="0" fontId="0" fillId="0" borderId="0" xfId="0" applyAlignment="1">
      <alignment horizontal="left"/>
    </xf>
    <xf numFmtId="0" fontId="7" fillId="0" borderId="0" xfId="0" applyFont="1" applyAlignment="1">
      <alignment horizontal="right" vertical="center"/>
    </xf>
    <xf numFmtId="0" fontId="0" fillId="0" borderId="0" xfId="0" applyFont="1"/>
    <xf numFmtId="0" fontId="11" fillId="0" borderId="0" xfId="0" applyFont="1" applyFill="1" applyAlignment="1">
      <alignment horizontal="left" vertical="center"/>
    </xf>
    <xf numFmtId="0" fontId="12" fillId="0" borderId="0" xfId="0" applyFont="1" applyAlignment="1">
      <alignment horizontal="center"/>
    </xf>
    <xf numFmtId="0" fontId="0" fillId="0" borderId="0" xfId="0" applyAlignment="1">
      <alignment horizontal="center"/>
    </xf>
    <xf numFmtId="0" fontId="22"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3" fillId="0" borderId="0" xfId="4" applyFont="1" applyAlignment="1">
      <alignment horizontal="left"/>
    </xf>
    <xf numFmtId="0" fontId="9" fillId="0" borderId="0" xfId="0" applyFont="1" applyAlignment="1">
      <alignment horizontal="left" vertical="top"/>
    </xf>
    <xf numFmtId="164" fontId="4" fillId="0" borderId="13" xfId="0" applyNumberFormat="1" applyFont="1" applyFill="1" applyBorder="1" applyAlignment="1">
      <alignment horizontal="center" vertical="center"/>
    </xf>
    <xf numFmtId="166" fontId="4" fillId="0" borderId="0" xfId="0" applyNumberFormat="1" applyFont="1" applyFill="1" applyBorder="1" applyAlignment="1">
      <alignment horizontal="right" vertical="center"/>
    </xf>
    <xf numFmtId="0" fontId="16" fillId="0" borderId="0" xfId="0" quotePrefix="1" applyFont="1" applyAlignment="1">
      <alignment horizontal="right"/>
    </xf>
    <xf numFmtId="0" fontId="13" fillId="0" borderId="7" xfId="0" applyFont="1" applyBorder="1" applyAlignment="1">
      <alignment horizontal="center" vertical="center"/>
    </xf>
    <xf numFmtId="0" fontId="13" fillId="0" borderId="0" xfId="0" applyFont="1"/>
    <xf numFmtId="0" fontId="13" fillId="0" borderId="5" xfId="0" applyFont="1" applyBorder="1" applyAlignment="1">
      <alignment horizontal="left" vertical="top"/>
    </xf>
    <xf numFmtId="0" fontId="13" fillId="0" borderId="5" xfId="0" applyFont="1" applyBorder="1" applyAlignment="1">
      <alignment horizontal="left" vertical="top" indent="1"/>
    </xf>
    <xf numFmtId="0" fontId="13" fillId="0" borderId="5" xfId="0" applyFont="1" applyBorder="1" applyAlignment="1">
      <alignment horizontal="left" vertical="top" indent="2"/>
    </xf>
    <xf numFmtId="0" fontId="13" fillId="0" borderId="5" xfId="0" applyFont="1" applyBorder="1" applyAlignment="1">
      <alignment horizontal="left" vertical="top" wrapText="1"/>
    </xf>
    <xf numFmtId="0" fontId="29" fillId="0" borderId="11" xfId="0" applyFont="1" applyBorder="1" applyAlignment="1">
      <alignment horizontal="left" wrapText="1"/>
    </xf>
    <xf numFmtId="0" fontId="29" fillId="0" borderId="0" xfId="0" applyFont="1" applyBorder="1" applyAlignment="1">
      <alignment horizontal="left" wrapText="1"/>
    </xf>
    <xf numFmtId="0" fontId="13" fillId="0" borderId="0" xfId="0" applyFont="1" applyBorder="1"/>
    <xf numFmtId="0" fontId="9" fillId="0" borderId="0" xfId="0" applyFont="1" applyAlignment="1">
      <alignment vertical="top"/>
    </xf>
    <xf numFmtId="0" fontId="7" fillId="0" borderId="0" xfId="0" applyFont="1" applyAlignment="1">
      <alignment horizontal="right"/>
    </xf>
    <xf numFmtId="0" fontId="0" fillId="0" borderId="0" xfId="0" applyNumberFormat="1"/>
    <xf numFmtId="0" fontId="13" fillId="0" borderId="0" xfId="0" applyFont="1" applyAlignment="1">
      <alignment horizontal="right"/>
    </xf>
    <xf numFmtId="0" fontId="13" fillId="2" borderId="9" xfId="0" quotePrefix="1" applyFont="1" applyFill="1" applyBorder="1" applyAlignment="1">
      <alignment horizontal="center" vertical="center" wrapText="1"/>
    </xf>
    <xf numFmtId="167" fontId="13" fillId="0" borderId="0" xfId="0" applyNumberFormat="1" applyFont="1" applyAlignment="1">
      <alignment horizontal="right"/>
    </xf>
    <xf numFmtId="168" fontId="13" fillId="0" borderId="0" xfId="0" applyNumberFormat="1" applyFont="1" applyAlignment="1">
      <alignment horizontal="right"/>
    </xf>
    <xf numFmtId="167" fontId="13" fillId="0" borderId="17" xfId="0" applyNumberFormat="1" applyFont="1" applyBorder="1" applyAlignment="1">
      <alignment horizontal="right"/>
    </xf>
    <xf numFmtId="167" fontId="13" fillId="0" borderId="4" xfId="0" applyNumberFormat="1" applyFont="1" applyBorder="1" applyAlignment="1">
      <alignment horizontal="right"/>
    </xf>
    <xf numFmtId="168" fontId="13" fillId="0" borderId="4" xfId="0" applyNumberFormat="1" applyFont="1" applyBorder="1" applyAlignment="1">
      <alignment horizontal="right"/>
    </xf>
    <xf numFmtId="169" fontId="4" fillId="0" borderId="0" xfId="0" applyNumberFormat="1" applyFont="1" applyAlignment="1">
      <alignment horizontal="right" vertical="center"/>
    </xf>
    <xf numFmtId="169" fontId="4" fillId="0" borderId="0" xfId="0" applyNumberFormat="1" applyFont="1" applyFill="1" applyBorder="1" applyAlignment="1">
      <alignment horizontal="right" vertical="center"/>
    </xf>
    <xf numFmtId="166"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66" fontId="4" fillId="0" borderId="0" xfId="0" applyNumberFormat="1" applyFont="1" applyAlignment="1">
      <alignment horizontal="right" vertical="center"/>
    </xf>
    <xf numFmtId="169" fontId="0" fillId="0" borderId="0" xfId="0" applyNumberFormat="1"/>
    <xf numFmtId="166" fontId="0" fillId="0" borderId="0" xfId="0" applyNumberFormat="1"/>
    <xf numFmtId="167" fontId="0" fillId="0" borderId="0" xfId="0" applyNumberFormat="1" applyFont="1" applyAlignment="1">
      <alignment horizontal="right"/>
    </xf>
    <xf numFmtId="0" fontId="19" fillId="0" borderId="0" xfId="0" applyFont="1" applyAlignment="1">
      <alignment horizontal="left"/>
    </xf>
    <xf numFmtId="0" fontId="8" fillId="0" borderId="0" xfId="0" applyFont="1" applyAlignment="1">
      <alignment horizontal="center" wrapText="1"/>
    </xf>
    <xf numFmtId="0" fontId="3" fillId="0" borderId="0" xfId="0" applyFont="1" applyAlignment="1">
      <alignment horizontal="left" wrapText="1"/>
    </xf>
    <xf numFmtId="0" fontId="12" fillId="0" borderId="0" xfId="0" applyFont="1" applyAlignment="1">
      <alignment horizontal="left"/>
    </xf>
    <xf numFmtId="0" fontId="2" fillId="0" borderId="0" xfId="0" applyFont="1" applyAlignment="1">
      <alignment horizontal="left" wrapText="1"/>
    </xf>
    <xf numFmtId="0" fontId="19" fillId="0" borderId="0" xfId="0" applyFont="1" applyAlignment="1">
      <alignment horizontal="left"/>
    </xf>
    <xf numFmtId="0" fontId="20"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1" fillId="0" borderId="0" xfId="0" applyFont="1" applyAlignment="1">
      <alignment horizontal="left" wrapText="1"/>
    </xf>
    <xf numFmtId="0" fontId="3" fillId="0" borderId="0" xfId="0" applyFont="1" applyAlignment="1">
      <alignment horizontal="left"/>
    </xf>
    <xf numFmtId="0" fontId="9" fillId="0" borderId="0" xfId="0" applyFont="1" applyAlignment="1">
      <alignment vertical="top" wrapText="1"/>
    </xf>
    <xf numFmtId="0" fontId="9" fillId="0" borderId="0" xfId="0" applyFont="1" applyAlignment="1">
      <alignment horizontal="left" vertical="top"/>
    </xf>
    <xf numFmtId="0" fontId="12" fillId="0" borderId="0" xfId="0" applyFont="1" applyAlignment="1">
      <alignment horizontal="center"/>
    </xf>
    <xf numFmtId="0" fontId="0" fillId="0" borderId="0" xfId="0" applyAlignment="1">
      <alignment horizontal="center"/>
    </xf>
    <xf numFmtId="0" fontId="13" fillId="2" borderId="6" xfId="0" applyFont="1" applyFill="1" applyBorder="1" applyAlignment="1">
      <alignment horizontal="left" vertical="center" wrapText="1" indent="1"/>
    </xf>
    <xf numFmtId="0" fontId="13" fillId="2" borderId="6" xfId="0" applyFont="1" applyFill="1" applyBorder="1" applyAlignment="1">
      <alignment horizontal="left" vertical="center" indent="1"/>
    </xf>
    <xf numFmtId="0" fontId="13" fillId="2" borderId="9" xfId="0" applyFont="1" applyFill="1" applyBorder="1" applyAlignment="1">
      <alignment horizontal="center" vertical="center"/>
    </xf>
    <xf numFmtId="0" fontId="13" fillId="2" borderId="10" xfId="0" applyFont="1" applyFill="1" applyBorder="1" applyAlignment="1"/>
    <xf numFmtId="0" fontId="13" fillId="2" borderId="12" xfId="0" quotePrefix="1" applyFont="1" applyFill="1" applyBorder="1" applyAlignment="1">
      <alignment horizontal="center" vertical="center" wrapText="1"/>
    </xf>
    <xf numFmtId="0" fontId="13" fillId="0" borderId="8"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5" xfId="0" quotePrefix="1" applyFont="1" applyFill="1" applyBorder="1" applyAlignment="1">
      <alignment horizontal="center" vertical="center" wrapText="1"/>
    </xf>
    <xf numFmtId="0" fontId="13" fillId="0" borderId="16" xfId="0" applyFont="1" applyBorder="1" applyAlignment="1">
      <alignment horizontal="center" vertical="center" wrapText="1"/>
    </xf>
    <xf numFmtId="0" fontId="11" fillId="0" borderId="0" xfId="0" applyFont="1" applyFill="1" applyAlignment="1">
      <alignment horizontal="center" vertical="center"/>
    </xf>
    <xf numFmtId="0" fontId="0" fillId="0" borderId="0" xfId="0" applyAlignment="1">
      <alignment horizontal="center" vertical="center"/>
    </xf>
    <xf numFmtId="0" fontId="11" fillId="0" borderId="0" xfId="0" applyNumberFormat="1"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4"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4"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cellStyle name="Dezimal [0,00]" xfId="8"/>
    <cellStyle name="Euro" xfId="2"/>
    <cellStyle name="Hyperlink 2" xfId="9"/>
    <cellStyle name="Link" xfId="4" builtinId="8"/>
    <cellStyle name="Standard" xfId="0" builtinId="0"/>
    <cellStyle name="Standard 2" xfId="1"/>
    <cellStyle name="Standard 2 2" xfId="5"/>
    <cellStyle name="Standard 3" xfId="6"/>
    <cellStyle name="Standard 3 2" xfId="3"/>
    <cellStyle name="Standard 3 3" xfId="11"/>
    <cellStyle name="Standard 3 3 2" xfId="13"/>
    <cellStyle name="Standard 4" xfId="10"/>
    <cellStyle name="Standard 4 2" xfId="12"/>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85213492063492"/>
          <c:y val="5.5259031337765462E-2"/>
          <c:w val="0.56933063492063496"/>
          <c:h val="0.8632003571867165"/>
        </c:manualLayout>
      </c:layout>
      <c:barChart>
        <c:barDir val="bar"/>
        <c:grouping val="clustered"/>
        <c:varyColors val="0"/>
        <c:ser>
          <c:idx val="0"/>
          <c:order val="0"/>
          <c:tx>
            <c:v>Ausfuhr</c:v>
          </c:tx>
          <c:invertIfNegative val="0"/>
          <c:cat>
            <c:strRef>
              <c:f>T2_1!$A$11:$A$30</c:f>
              <c:strCache>
                <c:ptCount val="20"/>
                <c:pt idx="0">
                  <c:v>China, Volksrepublik</c:v>
                </c:pt>
                <c:pt idx="1">
                  <c:v>Frankreich</c:v>
                </c:pt>
                <c:pt idx="2">
                  <c:v>Österreich</c:v>
                </c:pt>
                <c:pt idx="3">
                  <c:v>Verein.Staaten (USA)</c:v>
                </c:pt>
                <c:pt idx="4">
                  <c:v>Polen</c:v>
                </c:pt>
                <c:pt idx="5">
                  <c:v>Indien</c:v>
                </c:pt>
                <c:pt idx="6">
                  <c:v>Niederlande</c:v>
                </c:pt>
                <c:pt idx="7">
                  <c:v>Ungarn</c:v>
                </c:pt>
                <c:pt idx="8">
                  <c:v>Verein.Arabische Em.</c:v>
                </c:pt>
                <c:pt idx="9">
                  <c:v>Vereinigt.Königreich</c:v>
                </c:pt>
                <c:pt idx="10">
                  <c:v>Belgien</c:v>
                </c:pt>
                <c:pt idx="11">
                  <c:v>Schiffs-,Luftfahrtb.</c:v>
                </c:pt>
                <c:pt idx="12">
                  <c:v>Italien</c:v>
                </c:pt>
                <c:pt idx="13">
                  <c:v>Tschechische Republ.</c:v>
                </c:pt>
                <c:pt idx="14">
                  <c:v>Russische Föderation</c:v>
                </c:pt>
                <c:pt idx="15">
                  <c:v>Dänemark</c:v>
                </c:pt>
                <c:pt idx="16">
                  <c:v>Türkei</c:v>
                </c:pt>
                <c:pt idx="17">
                  <c:v>Japan</c:v>
                </c:pt>
                <c:pt idx="18">
                  <c:v>Spanien</c:v>
                </c:pt>
                <c:pt idx="19">
                  <c:v>Brasilien</c:v>
                </c:pt>
              </c:strCache>
            </c:strRef>
          </c:cat>
          <c:val>
            <c:numRef>
              <c:f>T2_1!$B$11:$B$30</c:f>
              <c:numCache>
                <c:formatCode>###\ ###\ ##0;0\ \ ;</c:formatCode>
                <c:ptCount val="20"/>
                <c:pt idx="0">
                  <c:v>4908.8842020000002</c:v>
                </c:pt>
                <c:pt idx="1">
                  <c:v>2983.5445100000002</c:v>
                </c:pt>
                <c:pt idx="2">
                  <c:v>2280.556098</c:v>
                </c:pt>
                <c:pt idx="3">
                  <c:v>2086.6271689999999</c:v>
                </c:pt>
                <c:pt idx="4">
                  <c:v>2046.5769660000001</c:v>
                </c:pt>
                <c:pt idx="5">
                  <c:v>2023.781649</c:v>
                </c:pt>
                <c:pt idx="6">
                  <c:v>1844.5813720000001</c:v>
                </c:pt>
                <c:pt idx="7">
                  <c:v>1564.4151730000001</c:v>
                </c:pt>
                <c:pt idx="8">
                  <c:v>1519.843038</c:v>
                </c:pt>
                <c:pt idx="9">
                  <c:v>1433.5758760000001</c:v>
                </c:pt>
                <c:pt idx="10">
                  <c:v>1288.0546650000001</c:v>
                </c:pt>
                <c:pt idx="11">
                  <c:v>1236.275279</c:v>
                </c:pt>
                <c:pt idx="12">
                  <c:v>1233.181247</c:v>
                </c:pt>
                <c:pt idx="13">
                  <c:v>1083.4003620000001</c:v>
                </c:pt>
                <c:pt idx="14">
                  <c:v>1062.8790429999999</c:v>
                </c:pt>
                <c:pt idx="15">
                  <c:v>973.23289499999998</c:v>
                </c:pt>
                <c:pt idx="16">
                  <c:v>823.63160900000003</c:v>
                </c:pt>
                <c:pt idx="17">
                  <c:v>713.06859299999996</c:v>
                </c:pt>
                <c:pt idx="18">
                  <c:v>676.03217400000005</c:v>
                </c:pt>
                <c:pt idx="19">
                  <c:v>640.36431700000003</c:v>
                </c:pt>
              </c:numCache>
            </c:numRef>
          </c:val>
        </c:ser>
        <c:ser>
          <c:idx val="1"/>
          <c:order val="1"/>
          <c:tx>
            <c:v>Einfuhr</c:v>
          </c:tx>
          <c:invertIfNegative val="0"/>
          <c:cat>
            <c:strRef>
              <c:f>T2_1!$A$11:$A$30</c:f>
              <c:strCache>
                <c:ptCount val="20"/>
                <c:pt idx="0">
                  <c:v>China, Volksrepublik</c:v>
                </c:pt>
                <c:pt idx="1">
                  <c:v>Frankreich</c:v>
                </c:pt>
                <c:pt idx="2">
                  <c:v>Österreich</c:v>
                </c:pt>
                <c:pt idx="3">
                  <c:v>Verein.Staaten (USA)</c:v>
                </c:pt>
                <c:pt idx="4">
                  <c:v>Polen</c:v>
                </c:pt>
                <c:pt idx="5">
                  <c:v>Indien</c:v>
                </c:pt>
                <c:pt idx="6">
                  <c:v>Niederlande</c:v>
                </c:pt>
                <c:pt idx="7">
                  <c:v>Ungarn</c:v>
                </c:pt>
                <c:pt idx="8">
                  <c:v>Verein.Arabische Em.</c:v>
                </c:pt>
                <c:pt idx="9">
                  <c:v>Vereinigt.Königreich</c:v>
                </c:pt>
                <c:pt idx="10">
                  <c:v>Belgien</c:v>
                </c:pt>
                <c:pt idx="11">
                  <c:v>Schiffs-,Luftfahrtb.</c:v>
                </c:pt>
                <c:pt idx="12">
                  <c:v>Italien</c:v>
                </c:pt>
                <c:pt idx="13">
                  <c:v>Tschechische Republ.</c:v>
                </c:pt>
                <c:pt idx="14">
                  <c:v>Russische Föderation</c:v>
                </c:pt>
                <c:pt idx="15">
                  <c:v>Dänemark</c:v>
                </c:pt>
                <c:pt idx="16">
                  <c:v>Türkei</c:v>
                </c:pt>
                <c:pt idx="17">
                  <c:v>Japan</c:v>
                </c:pt>
                <c:pt idx="18">
                  <c:v>Spanien</c:v>
                </c:pt>
                <c:pt idx="19">
                  <c:v>Brasilien</c:v>
                </c:pt>
              </c:strCache>
            </c:strRef>
          </c:cat>
          <c:val>
            <c:numRef>
              <c:f>T2_1!$D$11:$D$30</c:f>
              <c:numCache>
                <c:formatCode>###\ ###\ ##0;0\ \ ;</c:formatCode>
                <c:ptCount val="20"/>
                <c:pt idx="0">
                  <c:v>10365.976193</c:v>
                </c:pt>
                <c:pt idx="1">
                  <c:v>4093.0158630000001</c:v>
                </c:pt>
                <c:pt idx="2">
                  <c:v>700.08272499999998</c:v>
                </c:pt>
                <c:pt idx="3">
                  <c:v>7993.4592990000001</c:v>
                </c:pt>
                <c:pt idx="4">
                  <c:v>2160.123317</c:v>
                </c:pt>
                <c:pt idx="5">
                  <c:v>865.04768799999999</c:v>
                </c:pt>
                <c:pt idx="6">
                  <c:v>4054.5927689999999</c:v>
                </c:pt>
                <c:pt idx="7">
                  <c:v>383.55017500000002</c:v>
                </c:pt>
                <c:pt idx="8">
                  <c:v>36.284683999999999</c:v>
                </c:pt>
                <c:pt idx="9">
                  <c:v>2212.8965020000001</c:v>
                </c:pt>
                <c:pt idx="10">
                  <c:v>1882.244776</c:v>
                </c:pt>
                <c:pt idx="11">
                  <c:v>0</c:v>
                </c:pt>
                <c:pt idx="12">
                  <c:v>1809.0941560000001</c:v>
                </c:pt>
                <c:pt idx="13">
                  <c:v>910.49163099999998</c:v>
                </c:pt>
                <c:pt idx="14">
                  <c:v>2778.945573</c:v>
                </c:pt>
                <c:pt idx="15">
                  <c:v>543.59123299999999</c:v>
                </c:pt>
                <c:pt idx="16">
                  <c:v>1213.074807</c:v>
                </c:pt>
                <c:pt idx="17">
                  <c:v>1277.10184</c:v>
                </c:pt>
                <c:pt idx="18">
                  <c:v>1205.7980689999999</c:v>
                </c:pt>
                <c:pt idx="19">
                  <c:v>1809.7941069999999</c:v>
                </c:pt>
              </c:numCache>
            </c:numRef>
          </c:val>
        </c:ser>
        <c:dLbls>
          <c:showLegendKey val="0"/>
          <c:showVal val="0"/>
          <c:showCatName val="0"/>
          <c:showSerName val="0"/>
          <c:showPercent val="0"/>
          <c:showBubbleSize val="0"/>
        </c:dLbls>
        <c:gapWidth val="150"/>
        <c:axId val="128064120"/>
        <c:axId val="327557504"/>
      </c:barChart>
      <c:catAx>
        <c:axId val="128064120"/>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327557504"/>
        <c:crosses val="autoZero"/>
        <c:auto val="1"/>
        <c:lblAlgn val="ctr"/>
        <c:lblOffset val="100"/>
        <c:noMultiLvlLbl val="0"/>
      </c:catAx>
      <c:valAx>
        <c:axId val="327557504"/>
        <c:scaling>
          <c:orientation val="minMax"/>
        </c:scaling>
        <c:delete val="0"/>
        <c:axPos val="b"/>
        <c:majorGridlines/>
        <c:numFmt formatCode="#\ ##0" sourceLinked="0"/>
        <c:majorTickMark val="none"/>
        <c:minorTickMark val="none"/>
        <c:tickLblPos val="nextTo"/>
        <c:txPr>
          <a:bodyPr/>
          <a:lstStyle/>
          <a:p>
            <a:pPr>
              <a:defRPr>
                <a:latin typeface="Arial" pitchFamily="34" charset="0"/>
                <a:cs typeface="Arial" pitchFamily="34" charset="0"/>
              </a:defRPr>
            </a:pPr>
            <a:endParaRPr lang="de-DE"/>
          </a:p>
        </c:txPr>
        <c:crossAx val="128064120"/>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ysClr val="windowText" lastClr="000000"/>
      </a:solidFill>
    </a:ln>
  </c:sp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4</xdr:row>
      <xdr:rowOff>0</xdr:rowOff>
    </xdr:from>
    <xdr:to>
      <xdr:col>6</xdr:col>
      <xdr:colOff>842175</xdr:colOff>
      <xdr:row>39</xdr:row>
      <xdr:rowOff>147639</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0.01323</cdr:y>
    </cdr:from>
    <cdr:to>
      <cdr:x>1</cdr:x>
      <cdr:y>0.0529</cdr:y>
    </cdr:to>
    <cdr:sp macro="" textlink="">
      <cdr:nvSpPr>
        <cdr:cNvPr id="2" name="Textfeld 1"/>
        <cdr:cNvSpPr txBox="1"/>
      </cdr:nvSpPr>
      <cdr:spPr>
        <a:xfrm xmlns:a="http://schemas.openxmlformats.org/drawingml/2006/main">
          <a:off x="5368167" y="85724"/>
          <a:ext cx="931833"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0">
              <a:latin typeface="Arial" pitchFamily="34" charset="0"/>
              <a:cs typeface="Arial" pitchFamily="34" charset="0"/>
            </a:rPr>
            <a:t>in Mio. Euro</a:t>
          </a:r>
        </a:p>
        <a:p xmlns:a="http://schemas.openxmlformats.org/drawingml/2006/main">
          <a:endParaRPr lang="de-DE" sz="900" b="0">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hristina.Fisch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RowHeight="14.25" x14ac:dyDescent="0.2"/>
  <cols>
    <col min="1" max="7" width="11.875" customWidth="1"/>
  </cols>
  <sheetData>
    <row r="1" spans="1:7" ht="14.25" customHeight="1" x14ac:dyDescent="0.2"/>
    <row r="2" spans="1:7" ht="14.25" customHeight="1" x14ac:dyDescent="0.2"/>
    <row r="3" spans="1:7" ht="20.25" customHeight="1" x14ac:dyDescent="0.3">
      <c r="A3" s="20" t="s">
        <v>62</v>
      </c>
    </row>
    <row r="4" spans="1:7" ht="20.25" x14ac:dyDescent="0.3">
      <c r="A4" s="20" t="s">
        <v>63</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8" t="s">
        <v>82</v>
      </c>
    </row>
    <row r="16" spans="1:7" ht="15" x14ac:dyDescent="0.2">
      <c r="G16" s="23" t="s">
        <v>313</v>
      </c>
    </row>
    <row r="17" spans="1:7" x14ac:dyDescent="0.2">
      <c r="G17" s="24"/>
    </row>
    <row r="18" spans="1:7" ht="37.5" customHeight="1" x14ac:dyDescent="0.5">
      <c r="G18" s="21" t="s">
        <v>84</v>
      </c>
    </row>
    <row r="19" spans="1:7" ht="37.5" customHeight="1" x14ac:dyDescent="0.5">
      <c r="G19" s="21" t="s">
        <v>290</v>
      </c>
    </row>
    <row r="20" spans="1:7" ht="37.5" x14ac:dyDescent="0.5">
      <c r="G20" s="38" t="s">
        <v>310</v>
      </c>
    </row>
    <row r="21" spans="1:7" ht="16.5" x14ac:dyDescent="0.25">
      <c r="A21" s="19"/>
      <c r="B21" s="19"/>
      <c r="C21" s="19"/>
      <c r="D21" s="19"/>
      <c r="E21" s="19"/>
      <c r="F21" s="19"/>
      <c r="G21" s="24"/>
    </row>
    <row r="22" spans="1:7" ht="15" x14ac:dyDescent="0.2">
      <c r="G22" s="49" t="s">
        <v>311</v>
      </c>
    </row>
    <row r="23" spans="1:7" ht="20.25" customHeight="1" x14ac:dyDescent="0.25">
      <c r="A23" s="67"/>
      <c r="B23" s="67"/>
      <c r="C23" s="67"/>
      <c r="D23" s="67"/>
      <c r="E23" s="67"/>
      <c r="F23" s="67"/>
      <c r="G23" s="67"/>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ht="15.75" x14ac:dyDescent="0.25">
      <c r="A1" s="71" t="s">
        <v>0</v>
      </c>
      <c r="B1" s="71"/>
      <c r="C1" s="71"/>
      <c r="D1" s="71"/>
      <c r="E1" s="71"/>
      <c r="F1" s="71"/>
      <c r="G1" s="71"/>
    </row>
    <row r="2" spans="1:7" s="22" customFormat="1" ht="15.75" x14ac:dyDescent="0.25">
      <c r="A2" s="66"/>
      <c r="B2" s="66"/>
      <c r="C2" s="66"/>
      <c r="D2" s="66"/>
      <c r="E2" s="66"/>
      <c r="F2" s="66"/>
      <c r="G2" s="66"/>
    </row>
    <row r="3" spans="1:7" s="22" customFormat="1" x14ac:dyDescent="0.2"/>
    <row r="4" spans="1:7" s="22" customFormat="1" ht="15.75" x14ac:dyDescent="0.25">
      <c r="A4" s="72" t="s">
        <v>1</v>
      </c>
      <c r="B4" s="73"/>
      <c r="C4" s="73"/>
      <c r="D4" s="73"/>
      <c r="E4" s="73"/>
      <c r="F4" s="73"/>
      <c r="G4" s="73"/>
    </row>
    <row r="5" spans="1:7" s="22" customFormat="1" x14ac:dyDescent="0.2">
      <c r="A5" s="69"/>
      <c r="B5" s="69"/>
      <c r="C5" s="69"/>
      <c r="D5" s="69"/>
      <c r="E5" s="69"/>
      <c r="F5" s="69"/>
      <c r="G5" s="69"/>
    </row>
    <row r="6" spans="1:7" s="22" customFormat="1" x14ac:dyDescent="0.2">
      <c r="A6" s="29" t="s">
        <v>76</v>
      </c>
      <c r="B6" s="32"/>
      <c r="C6" s="32"/>
      <c r="D6" s="32"/>
      <c r="E6" s="32"/>
      <c r="F6" s="32"/>
      <c r="G6" s="32"/>
    </row>
    <row r="7" spans="1:7" s="22" customFormat="1" ht="5.85" customHeight="1" x14ac:dyDescent="0.2">
      <c r="A7" s="29"/>
      <c r="B7" s="32"/>
      <c r="C7" s="32"/>
      <c r="D7" s="32"/>
      <c r="E7" s="32"/>
      <c r="F7" s="32"/>
      <c r="G7" s="32"/>
    </row>
    <row r="8" spans="1:7" s="22" customFormat="1" x14ac:dyDescent="0.2">
      <c r="A8" s="74" t="s">
        <v>64</v>
      </c>
      <c r="B8" s="68"/>
      <c r="C8" s="68"/>
      <c r="D8" s="68"/>
      <c r="E8" s="68"/>
      <c r="F8" s="68"/>
      <c r="G8" s="68"/>
    </row>
    <row r="9" spans="1:7" s="22" customFormat="1" x14ac:dyDescent="0.2">
      <c r="A9" s="68" t="s">
        <v>4</v>
      </c>
      <c r="B9" s="68"/>
      <c r="C9" s="68"/>
      <c r="D9" s="68"/>
      <c r="E9" s="68"/>
      <c r="F9" s="68"/>
      <c r="G9" s="68"/>
    </row>
    <row r="10" spans="1:7" s="22" customFormat="1" ht="5.85" customHeight="1" x14ac:dyDescent="0.2">
      <c r="A10" s="32"/>
      <c r="B10" s="32"/>
      <c r="C10" s="32"/>
      <c r="D10" s="32"/>
      <c r="E10" s="32"/>
      <c r="F10" s="32"/>
      <c r="G10" s="32"/>
    </row>
    <row r="11" spans="1:7" s="22" customFormat="1" x14ac:dyDescent="0.2">
      <c r="A11" s="76" t="s">
        <v>2</v>
      </c>
      <c r="B11" s="76"/>
      <c r="C11" s="76"/>
      <c r="D11" s="76"/>
      <c r="E11" s="76"/>
      <c r="F11" s="76"/>
      <c r="G11" s="76"/>
    </row>
    <row r="12" spans="1:7" s="22" customFormat="1" x14ac:dyDescent="0.2">
      <c r="A12" s="68" t="s">
        <v>3</v>
      </c>
      <c r="B12" s="68"/>
      <c r="C12" s="68"/>
      <c r="D12" s="68"/>
      <c r="E12" s="68"/>
      <c r="F12" s="68"/>
      <c r="G12" s="68"/>
    </row>
    <row r="13" spans="1:7" s="22" customFormat="1" x14ac:dyDescent="0.2">
      <c r="A13" s="32"/>
      <c r="B13" s="32"/>
      <c r="C13" s="32"/>
      <c r="D13" s="32"/>
      <c r="E13" s="32"/>
      <c r="F13" s="32"/>
      <c r="G13" s="32"/>
    </row>
    <row r="14" spans="1:7" s="22" customFormat="1" x14ac:dyDescent="0.2">
      <c r="A14" s="32"/>
      <c r="B14" s="32"/>
      <c r="C14" s="32"/>
      <c r="D14" s="32"/>
      <c r="E14" s="32"/>
      <c r="F14" s="32"/>
      <c r="G14" s="32"/>
    </row>
    <row r="15" spans="1:7" s="22" customFormat="1" ht="12.75" customHeight="1" x14ac:dyDescent="0.2">
      <c r="A15" s="74" t="s">
        <v>66</v>
      </c>
      <c r="B15" s="68"/>
      <c r="C15" s="68"/>
      <c r="D15" s="30"/>
      <c r="E15" s="30"/>
      <c r="F15" s="30"/>
      <c r="G15" s="30"/>
    </row>
    <row r="16" spans="1:7" s="22" customFormat="1" ht="5.85" customHeight="1" x14ac:dyDescent="0.2">
      <c r="A16" s="30"/>
      <c r="B16" s="33"/>
      <c r="C16" s="33"/>
      <c r="D16" s="30"/>
      <c r="E16" s="30"/>
      <c r="F16" s="30"/>
      <c r="G16" s="30"/>
    </row>
    <row r="17" spans="1:7" s="22" customFormat="1" ht="12.75" customHeight="1" x14ac:dyDescent="0.2">
      <c r="A17" s="70" t="s">
        <v>309</v>
      </c>
      <c r="B17" s="68"/>
      <c r="C17" s="68"/>
      <c r="D17" s="33"/>
      <c r="E17" s="33"/>
      <c r="F17" s="33"/>
      <c r="G17" s="33"/>
    </row>
    <row r="18" spans="1:7" s="22" customFormat="1" ht="12.75" customHeight="1" x14ac:dyDescent="0.2">
      <c r="A18" s="33" t="s">
        <v>69</v>
      </c>
      <c r="B18" s="75" t="s">
        <v>314</v>
      </c>
      <c r="C18" s="68"/>
      <c r="D18" s="33"/>
      <c r="E18" s="33"/>
      <c r="F18" s="33"/>
      <c r="G18" s="33"/>
    </row>
    <row r="19" spans="1:7" s="22" customFormat="1" ht="12.75" customHeight="1" x14ac:dyDescent="0.2">
      <c r="A19" s="33" t="s">
        <v>70</v>
      </c>
      <c r="B19" s="34" t="s">
        <v>315</v>
      </c>
      <c r="C19" s="34"/>
      <c r="D19" s="34"/>
      <c r="E19" s="33"/>
      <c r="F19" s="33"/>
      <c r="G19" s="33"/>
    </row>
    <row r="20" spans="1:7" s="22" customFormat="1" x14ac:dyDescent="0.2">
      <c r="A20" s="33"/>
      <c r="B20" s="34"/>
      <c r="C20" s="33"/>
      <c r="D20" s="33"/>
      <c r="E20" s="33"/>
      <c r="F20" s="33"/>
      <c r="G20" s="33"/>
    </row>
    <row r="21" spans="1:7" s="22" customFormat="1" ht="12.75" customHeight="1" x14ac:dyDescent="0.2">
      <c r="A21" s="74" t="s">
        <v>77</v>
      </c>
      <c r="B21" s="68"/>
      <c r="C21" s="30"/>
      <c r="D21" s="30"/>
      <c r="E21" s="30"/>
      <c r="F21" s="30"/>
      <c r="G21" s="30"/>
    </row>
    <row r="22" spans="1:7" s="22" customFormat="1" ht="5.85" customHeight="1" x14ac:dyDescent="0.2">
      <c r="A22" s="30"/>
      <c r="B22" s="33"/>
      <c r="C22" s="30"/>
      <c r="D22" s="30"/>
      <c r="E22" s="30"/>
      <c r="F22" s="30"/>
      <c r="G22" s="30"/>
    </row>
    <row r="23" spans="1:7" s="22" customFormat="1" ht="12.75" customHeight="1" x14ac:dyDescent="0.2">
      <c r="A23" s="33" t="s">
        <v>71</v>
      </c>
      <c r="B23" s="34" t="s">
        <v>72</v>
      </c>
      <c r="C23" s="34"/>
      <c r="D23" s="33"/>
      <c r="E23" s="33"/>
      <c r="F23" s="33"/>
      <c r="G23" s="33"/>
    </row>
    <row r="24" spans="1:7" s="22" customFormat="1" ht="12.75" customHeight="1" x14ac:dyDescent="0.2">
      <c r="A24" s="33" t="s">
        <v>73</v>
      </c>
      <c r="B24" s="68" t="s">
        <v>74</v>
      </c>
      <c r="C24" s="68"/>
      <c r="D24" s="33"/>
      <c r="E24" s="33"/>
      <c r="F24" s="33"/>
      <c r="G24" s="33"/>
    </row>
    <row r="25" spans="1:7" s="22" customFormat="1" ht="12.75" customHeight="1" x14ac:dyDescent="0.2">
      <c r="A25" s="33"/>
      <c r="B25" s="68"/>
      <c r="C25" s="68"/>
      <c r="D25" s="33"/>
      <c r="E25" s="33"/>
      <c r="F25" s="33"/>
      <c r="G25" s="33"/>
    </row>
    <row r="26" spans="1:7" s="22" customFormat="1" x14ac:dyDescent="0.2">
      <c r="A26" s="32"/>
      <c r="B26" s="32"/>
      <c r="C26" s="32"/>
      <c r="D26" s="32"/>
      <c r="E26" s="32"/>
      <c r="F26" s="32"/>
      <c r="G26" s="32"/>
    </row>
    <row r="27" spans="1:7" s="22" customFormat="1" x14ac:dyDescent="0.2">
      <c r="A27" s="32" t="s">
        <v>78</v>
      </c>
      <c r="B27" s="34" t="s">
        <v>79</v>
      </c>
      <c r="C27" s="32"/>
      <c r="D27" s="32"/>
      <c r="E27" s="32"/>
      <c r="F27" s="32"/>
      <c r="G27" s="32"/>
    </row>
    <row r="28" spans="1:7" s="22" customFormat="1" x14ac:dyDescent="0.2">
      <c r="A28" s="32"/>
      <c r="B28" s="32"/>
      <c r="C28" s="32"/>
      <c r="D28" s="32"/>
      <c r="E28" s="32"/>
      <c r="F28" s="32"/>
      <c r="G28" s="32"/>
    </row>
    <row r="29" spans="1:7" s="22" customFormat="1" ht="27.75" customHeight="1" x14ac:dyDescent="0.2">
      <c r="A29" s="70" t="s">
        <v>291</v>
      </c>
      <c r="B29" s="68"/>
      <c r="C29" s="68"/>
      <c r="D29" s="68"/>
      <c r="E29" s="68"/>
      <c r="F29" s="68"/>
      <c r="G29" s="68"/>
    </row>
    <row r="30" spans="1:7" s="22" customFormat="1" ht="41.85" customHeight="1" x14ac:dyDescent="0.2">
      <c r="A30" s="68" t="s">
        <v>83</v>
      </c>
      <c r="B30" s="68"/>
      <c r="C30" s="68"/>
      <c r="D30" s="68"/>
      <c r="E30" s="68"/>
      <c r="F30" s="68"/>
      <c r="G30" s="68"/>
    </row>
    <row r="31" spans="1:7" s="22" customFormat="1" x14ac:dyDescent="0.2">
      <c r="A31" s="32"/>
      <c r="B31" s="32"/>
      <c r="C31" s="32"/>
      <c r="D31" s="32"/>
      <c r="E31" s="32"/>
      <c r="F31" s="32"/>
      <c r="G31" s="32"/>
    </row>
    <row r="32" spans="1:7" s="22" customFormat="1" x14ac:dyDescent="0.2">
      <c r="A32" s="32"/>
      <c r="B32" s="32"/>
      <c r="C32" s="32"/>
      <c r="D32" s="32"/>
      <c r="E32" s="32"/>
      <c r="F32" s="32"/>
      <c r="G32" s="32"/>
    </row>
    <row r="33" spans="1:7" s="22" customFormat="1" x14ac:dyDescent="0.2">
      <c r="A33" s="32"/>
      <c r="B33" s="32"/>
      <c r="C33" s="32"/>
      <c r="D33" s="32"/>
      <c r="E33" s="32"/>
      <c r="F33" s="32"/>
      <c r="G33" s="32"/>
    </row>
    <row r="34" spans="1:7" s="22" customFormat="1" x14ac:dyDescent="0.2">
      <c r="A34" s="32"/>
      <c r="B34" s="32"/>
      <c r="C34" s="32"/>
      <c r="D34" s="32"/>
      <c r="E34" s="32"/>
      <c r="F34" s="32"/>
      <c r="G34" s="32"/>
    </row>
    <row r="35" spans="1:7" s="22" customFormat="1" x14ac:dyDescent="0.2">
      <c r="A35" s="32"/>
      <c r="B35" s="32"/>
      <c r="C35" s="32"/>
      <c r="D35" s="32"/>
      <c r="E35" s="32"/>
      <c r="F35" s="32"/>
      <c r="G35" s="32"/>
    </row>
    <row r="36" spans="1:7" s="22" customFormat="1" x14ac:dyDescent="0.2">
      <c r="A36" s="32"/>
      <c r="B36" s="32"/>
      <c r="C36" s="32"/>
      <c r="D36" s="32"/>
      <c r="E36" s="32"/>
      <c r="F36" s="32"/>
      <c r="G36" s="32"/>
    </row>
    <row r="37" spans="1:7" s="22" customFormat="1" x14ac:dyDescent="0.2">
      <c r="A37" s="32"/>
      <c r="B37" s="32"/>
      <c r="C37" s="32"/>
      <c r="D37" s="32"/>
      <c r="E37" s="32"/>
      <c r="F37" s="32"/>
      <c r="G37" s="32"/>
    </row>
    <row r="38" spans="1:7" s="22" customFormat="1" x14ac:dyDescent="0.2">
      <c r="A38" s="32"/>
      <c r="B38" s="32"/>
      <c r="C38" s="32"/>
      <c r="D38" s="32"/>
      <c r="E38" s="32"/>
      <c r="F38" s="32"/>
      <c r="G38" s="32"/>
    </row>
    <row r="39" spans="1:7" s="22" customFormat="1" x14ac:dyDescent="0.2">
      <c r="A39" s="69" t="s">
        <v>80</v>
      </c>
      <c r="B39" s="69"/>
      <c r="C39" s="32"/>
      <c r="D39" s="32"/>
      <c r="E39" s="32"/>
      <c r="F39" s="32"/>
      <c r="G39" s="32"/>
    </row>
    <row r="40" spans="1:7" s="22" customFormat="1" x14ac:dyDescent="0.2">
      <c r="A40" s="32"/>
      <c r="B40" s="32"/>
      <c r="C40" s="32"/>
      <c r="D40" s="32"/>
      <c r="E40" s="32"/>
      <c r="F40" s="32"/>
      <c r="G40" s="32"/>
    </row>
    <row r="41" spans="1:7" s="22" customFormat="1" x14ac:dyDescent="0.2">
      <c r="A41" s="6">
        <v>0</v>
      </c>
      <c r="B41" s="7" t="s">
        <v>5</v>
      </c>
      <c r="C41" s="32"/>
      <c r="D41" s="32"/>
      <c r="E41" s="32"/>
      <c r="F41" s="32"/>
      <c r="G41" s="32"/>
    </row>
    <row r="42" spans="1:7" s="22" customFormat="1" x14ac:dyDescent="0.2">
      <c r="A42" s="7" t="s">
        <v>19</v>
      </c>
      <c r="B42" s="7" t="s">
        <v>6</v>
      </c>
      <c r="C42" s="32"/>
      <c r="D42" s="32"/>
      <c r="E42" s="32"/>
      <c r="F42" s="32"/>
      <c r="G42" s="32"/>
    </row>
    <row r="43" spans="1:7" s="22" customFormat="1" x14ac:dyDescent="0.2">
      <c r="A43" s="7" t="s">
        <v>20</v>
      </c>
      <c r="B43" s="7" t="s">
        <v>7</v>
      </c>
      <c r="C43" s="32"/>
      <c r="D43" s="32"/>
      <c r="E43" s="32"/>
      <c r="F43" s="32"/>
      <c r="G43" s="32"/>
    </row>
    <row r="44" spans="1:7" s="22" customFormat="1" x14ac:dyDescent="0.2">
      <c r="A44" s="7" t="s">
        <v>21</v>
      </c>
      <c r="B44" s="7" t="s">
        <v>8</v>
      </c>
      <c r="C44" s="32"/>
      <c r="D44" s="32"/>
      <c r="E44" s="32"/>
      <c r="F44" s="32"/>
      <c r="G44" s="32"/>
    </row>
    <row r="45" spans="1:7" s="22" customFormat="1" x14ac:dyDescent="0.2">
      <c r="A45" s="7" t="s">
        <v>15</v>
      </c>
      <c r="B45" s="7" t="s">
        <v>9</v>
      </c>
      <c r="C45" s="32"/>
      <c r="D45" s="32"/>
      <c r="E45" s="32"/>
      <c r="F45" s="32"/>
      <c r="G45" s="32"/>
    </row>
    <row r="46" spans="1:7" s="22" customFormat="1" x14ac:dyDescent="0.2">
      <c r="A46" s="7" t="s">
        <v>16</v>
      </c>
      <c r="B46" s="7" t="s">
        <v>10</v>
      </c>
      <c r="C46" s="32"/>
      <c r="D46" s="32"/>
      <c r="E46" s="32"/>
      <c r="F46" s="32"/>
      <c r="G46" s="32"/>
    </row>
    <row r="47" spans="1:7" s="22" customFormat="1" x14ac:dyDescent="0.2">
      <c r="A47" s="7" t="s">
        <v>17</v>
      </c>
      <c r="B47" s="7" t="s">
        <v>11</v>
      </c>
      <c r="C47" s="32"/>
      <c r="D47" s="32"/>
      <c r="E47" s="32"/>
      <c r="F47" s="32"/>
      <c r="G47" s="32"/>
    </row>
    <row r="48" spans="1:7" s="22" customFormat="1" x14ac:dyDescent="0.2">
      <c r="A48" s="7" t="s">
        <v>18</v>
      </c>
      <c r="B48" s="7" t="s">
        <v>12</v>
      </c>
      <c r="C48" s="32"/>
      <c r="D48" s="32"/>
      <c r="E48" s="32"/>
      <c r="F48" s="32"/>
      <c r="G48" s="32"/>
    </row>
    <row r="49" spans="1:7" s="22" customFormat="1" x14ac:dyDescent="0.2">
      <c r="A49" s="7" t="s">
        <v>81</v>
      </c>
      <c r="B49" s="7" t="s">
        <v>13</v>
      </c>
      <c r="C49" s="32"/>
      <c r="D49" s="32"/>
      <c r="E49" s="32"/>
      <c r="F49" s="32"/>
      <c r="G49" s="32"/>
    </row>
    <row r="50" spans="1:7" s="22" customFormat="1" x14ac:dyDescent="0.2">
      <c r="A50" s="7" t="s">
        <v>75</v>
      </c>
      <c r="B50" s="7" t="s">
        <v>14</v>
      </c>
      <c r="C50" s="32"/>
      <c r="D50" s="32"/>
      <c r="E50" s="32"/>
      <c r="F50" s="32"/>
      <c r="G50" s="32"/>
    </row>
    <row r="51" spans="1:7" s="22" customFormat="1" x14ac:dyDescent="0.2"/>
    <row r="52" spans="1:7" x14ac:dyDescent="0.2">
      <c r="A52" s="31"/>
      <c r="B52" s="31"/>
      <c r="C52" s="31"/>
      <c r="D52" s="31"/>
      <c r="E52" s="31"/>
      <c r="F52" s="31"/>
      <c r="G52" s="31"/>
    </row>
    <row r="53" spans="1:7" x14ac:dyDescent="0.2">
      <c r="A53" s="31"/>
      <c r="B53" s="31"/>
      <c r="C53" s="31"/>
      <c r="D53" s="31"/>
      <c r="E53" s="31"/>
      <c r="F53" s="31"/>
      <c r="G53" s="31"/>
    </row>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sheetData>
  <mergeCells count="16">
    <mergeCell ref="A1:G1"/>
    <mergeCell ref="A4:G4"/>
    <mergeCell ref="A5:G5"/>
    <mergeCell ref="A8:G8"/>
    <mergeCell ref="A21:B21"/>
    <mergeCell ref="A9:G9"/>
    <mergeCell ref="A12:G12"/>
    <mergeCell ref="A15:C15"/>
    <mergeCell ref="A17:C17"/>
    <mergeCell ref="B18:C18"/>
    <mergeCell ref="A11:G11"/>
    <mergeCell ref="A30:G30"/>
    <mergeCell ref="A39:B39"/>
    <mergeCell ref="B24:C24"/>
    <mergeCell ref="B25:C25"/>
    <mergeCell ref="A29:G2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
  <sheetViews>
    <sheetView zoomScaleNormal="100" workbookViewId="0">
      <pane ySplit="5" topLeftCell="A6" activePane="bottomLeft" state="frozen"/>
      <selection sqref="A1:G1"/>
      <selection pane="bottomLeft"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s>
  <sheetData>
    <row r="1" spans="1:7" x14ac:dyDescent="0.2">
      <c r="A1" s="79" t="s">
        <v>285</v>
      </c>
      <c r="B1" s="80"/>
      <c r="C1" s="80"/>
      <c r="D1" s="80"/>
      <c r="E1" s="80"/>
      <c r="F1" s="80"/>
      <c r="G1" s="80"/>
    </row>
    <row r="2" spans="1:7" ht="8.1" customHeight="1" x14ac:dyDescent="0.2">
      <c r="A2" s="26"/>
      <c r="B2" s="27"/>
      <c r="C2" s="27"/>
      <c r="D2" s="27"/>
      <c r="E2" s="27"/>
      <c r="F2" s="27"/>
      <c r="G2" s="27"/>
    </row>
    <row r="3" spans="1:7" x14ac:dyDescent="0.2">
      <c r="A3" s="81" t="s">
        <v>250</v>
      </c>
      <c r="B3" s="83" t="s">
        <v>282</v>
      </c>
      <c r="C3" s="83"/>
      <c r="D3" s="84"/>
      <c r="E3" s="83" t="s">
        <v>283</v>
      </c>
      <c r="F3" s="83"/>
      <c r="G3" s="84"/>
    </row>
    <row r="4" spans="1:7" ht="24" customHeight="1" x14ac:dyDescent="0.2">
      <c r="A4" s="82"/>
      <c r="B4" s="52" t="s">
        <v>292</v>
      </c>
      <c r="C4" s="52" t="s">
        <v>293</v>
      </c>
      <c r="D4" s="89" t="s">
        <v>294</v>
      </c>
      <c r="E4" s="52" t="s">
        <v>292</v>
      </c>
      <c r="F4" s="52" t="s">
        <v>293</v>
      </c>
      <c r="G4" s="85" t="s">
        <v>294</v>
      </c>
    </row>
    <row r="5" spans="1:7" ht="17.25" customHeight="1" x14ac:dyDescent="0.2">
      <c r="A5" s="82"/>
      <c r="B5" s="87" t="s">
        <v>248</v>
      </c>
      <c r="C5" s="88"/>
      <c r="D5" s="90"/>
      <c r="E5" s="87" t="s">
        <v>248</v>
      </c>
      <c r="F5" s="88"/>
      <c r="G5" s="86"/>
    </row>
    <row r="6" spans="1:7" ht="8.1" customHeight="1" x14ac:dyDescent="0.2">
      <c r="A6" s="39"/>
      <c r="B6" s="40"/>
      <c r="C6" s="40"/>
      <c r="D6" s="40"/>
      <c r="E6" s="40"/>
      <c r="F6" s="40"/>
      <c r="G6" s="40"/>
    </row>
    <row r="7" spans="1:7" ht="12.75" customHeight="1" x14ac:dyDescent="0.2">
      <c r="A7" s="41" t="s">
        <v>24</v>
      </c>
      <c r="B7" s="53">
        <v>28955772.438999999</v>
      </c>
      <c r="C7" s="53">
        <v>27292794.988000002</v>
      </c>
      <c r="D7" s="54">
        <v>6.0931005847190391</v>
      </c>
      <c r="E7" s="53">
        <v>23121817.267999999</v>
      </c>
      <c r="F7" s="53">
        <v>23806330.489999998</v>
      </c>
      <c r="G7" s="54">
        <v>-2.8753411714902199</v>
      </c>
    </row>
    <row r="8" spans="1:7" ht="12.75" customHeight="1" x14ac:dyDescent="0.2">
      <c r="A8" s="42" t="s">
        <v>22</v>
      </c>
      <c r="B8" s="51"/>
      <c r="C8" s="51"/>
      <c r="D8" s="51"/>
      <c r="E8" s="51"/>
      <c r="F8" s="51"/>
      <c r="G8" s="51"/>
    </row>
    <row r="9" spans="1:7" ht="12.75" customHeight="1" x14ac:dyDescent="0.2">
      <c r="A9" s="42" t="s">
        <v>284</v>
      </c>
      <c r="B9" s="53">
        <v>21161319.960000001</v>
      </c>
      <c r="C9" s="53">
        <v>21023561.760000002</v>
      </c>
      <c r="D9" s="54">
        <v>0.65525624000000005</v>
      </c>
      <c r="E9" s="53">
        <v>18798098.109999999</v>
      </c>
      <c r="F9" s="53">
        <v>16960027</v>
      </c>
      <c r="G9" s="54">
        <v>10.837666199999999</v>
      </c>
    </row>
    <row r="10" spans="1:7" ht="12.75" customHeight="1" x14ac:dyDescent="0.2">
      <c r="A10" s="43" t="s">
        <v>22</v>
      </c>
      <c r="B10" s="51"/>
      <c r="C10" s="51"/>
      <c r="D10" s="51"/>
      <c r="E10" s="51"/>
      <c r="F10" s="51"/>
      <c r="G10" s="51"/>
    </row>
    <row r="11" spans="1:7" ht="12.75" customHeight="1" x14ac:dyDescent="0.2">
      <c r="A11" s="43" t="s">
        <v>25</v>
      </c>
      <c r="B11" s="53">
        <v>1882244.7760000001</v>
      </c>
      <c r="C11" s="53">
        <v>1550173.581</v>
      </c>
      <c r="D11" s="54">
        <v>21.42154911360214</v>
      </c>
      <c r="E11" s="53">
        <v>1288054.665</v>
      </c>
      <c r="F11" s="53">
        <v>1137443.558</v>
      </c>
      <c r="G11" s="54">
        <v>13.241193898431675</v>
      </c>
    </row>
    <row r="12" spans="1:7" ht="12.75" customHeight="1" x14ac:dyDescent="0.2">
      <c r="A12" s="43" t="s">
        <v>48</v>
      </c>
      <c r="B12" s="53">
        <v>867269.527</v>
      </c>
      <c r="C12" s="53">
        <v>754520.42799999996</v>
      </c>
      <c r="D12" s="54">
        <v>14.943147304687685</v>
      </c>
      <c r="E12" s="53">
        <v>48658.872000000003</v>
      </c>
      <c r="F12" s="53">
        <v>50975.718999999997</v>
      </c>
      <c r="G12" s="54">
        <v>-4.5450011210239012</v>
      </c>
    </row>
    <row r="13" spans="1:7" ht="12.75" customHeight="1" x14ac:dyDescent="0.2">
      <c r="A13" s="43" t="s">
        <v>39</v>
      </c>
      <c r="B13" s="53">
        <v>543591.23300000001</v>
      </c>
      <c r="C13" s="53">
        <v>490933.97700000001</v>
      </c>
      <c r="D13" s="54">
        <v>10.725934334750676</v>
      </c>
      <c r="E13" s="53">
        <v>973232.89500000002</v>
      </c>
      <c r="F13" s="53">
        <v>1030656.814</v>
      </c>
      <c r="G13" s="54">
        <v>-5.5715848592837176</v>
      </c>
    </row>
    <row r="14" spans="1:7" ht="12.75" customHeight="1" x14ac:dyDescent="0.2">
      <c r="A14" s="43" t="s">
        <v>42</v>
      </c>
      <c r="B14" s="53">
        <v>50815.495000000003</v>
      </c>
      <c r="C14" s="53">
        <v>49290.523000000001</v>
      </c>
      <c r="D14" s="54">
        <v>3.0938442264043289</v>
      </c>
      <c r="E14" s="53">
        <v>56477.5</v>
      </c>
      <c r="F14" s="53">
        <v>131157.65700000001</v>
      </c>
      <c r="G14" s="54">
        <v>-56.93922772652153</v>
      </c>
    </row>
    <row r="15" spans="1:7" ht="12.75" customHeight="1" x14ac:dyDescent="0.2">
      <c r="A15" s="43" t="s">
        <v>33</v>
      </c>
      <c r="B15" s="53">
        <v>254178.49299999999</v>
      </c>
      <c r="C15" s="53">
        <v>286677.071</v>
      </c>
      <c r="D15" s="54">
        <v>-11.336301813966841</v>
      </c>
      <c r="E15" s="53">
        <v>417182.234</v>
      </c>
      <c r="F15" s="53">
        <v>334871.69</v>
      </c>
      <c r="G15" s="54">
        <v>24.579726043727376</v>
      </c>
    </row>
    <row r="16" spans="1:7" ht="12.75" customHeight="1" x14ac:dyDescent="0.2">
      <c r="A16" s="43" t="s">
        <v>85</v>
      </c>
      <c r="B16" s="53">
        <v>4093015.8629999999</v>
      </c>
      <c r="C16" s="53">
        <v>5417567.5590000004</v>
      </c>
      <c r="D16" s="54">
        <v>-24.449195724372146</v>
      </c>
      <c r="E16" s="53">
        <v>2983544.51</v>
      </c>
      <c r="F16" s="53">
        <v>4891693.9989999998</v>
      </c>
      <c r="G16" s="54">
        <v>-39.007948767647356</v>
      </c>
    </row>
    <row r="17" spans="1:7" ht="12.75" customHeight="1" x14ac:dyDescent="0.2">
      <c r="A17" s="43" t="s">
        <v>31</v>
      </c>
      <c r="B17" s="53">
        <v>130797.079</v>
      </c>
      <c r="C17" s="53">
        <v>126330.72900000001</v>
      </c>
      <c r="D17" s="54">
        <v>3.5354422754894443</v>
      </c>
      <c r="E17" s="53">
        <v>164738.86900000001</v>
      </c>
      <c r="F17" s="53">
        <v>278782.15999999997</v>
      </c>
      <c r="G17" s="54">
        <v>-40.907671782154203</v>
      </c>
    </row>
    <row r="18" spans="1:7" ht="12.75" customHeight="1" x14ac:dyDescent="0.2">
      <c r="A18" s="43" t="s">
        <v>29</v>
      </c>
      <c r="B18" s="53">
        <v>399809.837</v>
      </c>
      <c r="C18" s="53">
        <v>429663.47200000001</v>
      </c>
      <c r="D18" s="54">
        <v>-6.9481435927138762</v>
      </c>
      <c r="E18" s="53">
        <v>334633.02299999999</v>
      </c>
      <c r="F18" s="53">
        <v>236376.704</v>
      </c>
      <c r="G18" s="54">
        <v>41.56768299806734</v>
      </c>
    </row>
    <row r="19" spans="1:7" ht="12.75" customHeight="1" x14ac:dyDescent="0.2">
      <c r="A19" s="43" t="s">
        <v>28</v>
      </c>
      <c r="B19" s="53">
        <v>1809094.156</v>
      </c>
      <c r="C19" s="53">
        <v>1622771.9350000001</v>
      </c>
      <c r="D19" s="54">
        <v>11.481725619071653</v>
      </c>
      <c r="E19" s="53">
        <v>1233181.247</v>
      </c>
      <c r="F19" s="53">
        <v>1055711.58</v>
      </c>
      <c r="G19" s="54">
        <v>16.81043102700454</v>
      </c>
    </row>
    <row r="20" spans="1:7" ht="12.75" customHeight="1" x14ac:dyDescent="0.2">
      <c r="A20" s="43" t="s">
        <v>99</v>
      </c>
      <c r="B20" s="53">
        <v>25594.233</v>
      </c>
      <c r="C20" s="53">
        <v>25514.137999999999</v>
      </c>
      <c r="D20" s="54">
        <v>0.31392398990708159</v>
      </c>
      <c r="E20" s="53">
        <v>97606.395000000004</v>
      </c>
      <c r="F20" s="53">
        <v>73341.948999999993</v>
      </c>
      <c r="G20" s="54">
        <v>33.083993990942361</v>
      </c>
    </row>
    <row r="21" spans="1:7" ht="12.75" customHeight="1" x14ac:dyDescent="0.2">
      <c r="A21" s="43" t="s">
        <v>43</v>
      </c>
      <c r="B21" s="53">
        <v>68985.626000000004</v>
      </c>
      <c r="C21" s="53">
        <v>55180.152000000002</v>
      </c>
      <c r="D21" s="54">
        <v>25.01891259741366</v>
      </c>
      <c r="E21" s="53">
        <v>29882.733</v>
      </c>
      <c r="F21" s="53">
        <v>20693.812999999998</v>
      </c>
      <c r="G21" s="54">
        <v>44.404189793345495</v>
      </c>
    </row>
    <row r="22" spans="1:7" ht="12.75" customHeight="1" x14ac:dyDescent="0.2">
      <c r="A22" s="43" t="s">
        <v>44</v>
      </c>
      <c r="B22" s="53">
        <v>130525.508</v>
      </c>
      <c r="C22" s="53">
        <v>92342.078999999998</v>
      </c>
      <c r="D22" s="54">
        <v>41.349977619628845</v>
      </c>
      <c r="E22" s="53">
        <v>70100.892000000007</v>
      </c>
      <c r="F22" s="53">
        <v>58100.290999999997</v>
      </c>
      <c r="G22" s="54">
        <v>20.654975721205972</v>
      </c>
    </row>
    <row r="23" spans="1:7" ht="12.75" customHeight="1" x14ac:dyDescent="0.2">
      <c r="A23" s="43" t="s">
        <v>26</v>
      </c>
      <c r="B23" s="53">
        <v>107162.11199999999</v>
      </c>
      <c r="C23" s="53">
        <v>112174.473</v>
      </c>
      <c r="D23" s="54">
        <v>-4.4683615317720182</v>
      </c>
      <c r="E23" s="53">
        <v>114596.201</v>
      </c>
      <c r="F23" s="53">
        <v>72225.737999999998</v>
      </c>
      <c r="G23" s="54">
        <v>58.663939162518489</v>
      </c>
    </row>
    <row r="24" spans="1:7" ht="12.75" customHeight="1" x14ac:dyDescent="0.2">
      <c r="A24" s="43" t="s">
        <v>35</v>
      </c>
      <c r="B24" s="53">
        <v>3183.1779999999999</v>
      </c>
      <c r="C24" s="53">
        <v>2227.547</v>
      </c>
      <c r="D24" s="54">
        <v>42.900598730352272</v>
      </c>
      <c r="E24" s="53">
        <v>65833.472999999998</v>
      </c>
      <c r="F24" s="53">
        <v>5180.9009999999998</v>
      </c>
      <c r="G24" s="54">
        <v>1170.6954446726543</v>
      </c>
    </row>
    <row r="25" spans="1:7" ht="12.75" customHeight="1" x14ac:dyDescent="0.2">
      <c r="A25" s="43" t="s">
        <v>27</v>
      </c>
      <c r="B25" s="53">
        <v>4054592.7689999999</v>
      </c>
      <c r="C25" s="53">
        <v>3710157.2319999998</v>
      </c>
      <c r="D25" s="54">
        <v>9.2835832947793477</v>
      </c>
      <c r="E25" s="53">
        <v>1844581.372</v>
      </c>
      <c r="F25" s="53">
        <v>1450817.5930000001</v>
      </c>
      <c r="G25" s="54">
        <v>27.140819142244837</v>
      </c>
    </row>
    <row r="26" spans="1:7" ht="12.75" customHeight="1" x14ac:dyDescent="0.2">
      <c r="A26" s="43" t="s">
        <v>34</v>
      </c>
      <c r="B26" s="53">
        <v>700082.72499999998</v>
      </c>
      <c r="C26" s="53">
        <v>664180.04399999999</v>
      </c>
      <c r="D26" s="54">
        <v>5.405564549000502</v>
      </c>
      <c r="E26" s="53">
        <v>2280556.0980000002</v>
      </c>
      <c r="F26" s="53">
        <v>799032.68099999998</v>
      </c>
      <c r="G26" s="54">
        <v>185.41462098219239</v>
      </c>
    </row>
    <row r="27" spans="1:7" ht="12.75" customHeight="1" x14ac:dyDescent="0.2">
      <c r="A27" s="43" t="s">
        <v>40</v>
      </c>
      <c r="B27" s="53">
        <v>2160123.3169999998</v>
      </c>
      <c r="C27" s="53">
        <v>1945441.219</v>
      </c>
      <c r="D27" s="54">
        <v>11.035136703351611</v>
      </c>
      <c r="E27" s="53">
        <v>2046576.966</v>
      </c>
      <c r="F27" s="53">
        <v>1513238.2679999999</v>
      </c>
      <c r="G27" s="54">
        <v>35.244859271560557</v>
      </c>
    </row>
    <row r="28" spans="1:7" ht="12.75" customHeight="1" x14ac:dyDescent="0.2">
      <c r="A28" s="43" t="s">
        <v>30</v>
      </c>
      <c r="B28" s="53">
        <v>188179.554</v>
      </c>
      <c r="C28" s="53">
        <v>184343.318</v>
      </c>
      <c r="D28" s="54">
        <v>2.0810279654400148</v>
      </c>
      <c r="E28" s="53">
        <v>332613.61099999998</v>
      </c>
      <c r="F28" s="53">
        <v>409017.98800000001</v>
      </c>
      <c r="G28" s="54">
        <v>-18.679955219964569</v>
      </c>
    </row>
    <row r="29" spans="1:7" ht="12.75" customHeight="1" x14ac:dyDescent="0.2">
      <c r="A29" s="43" t="s">
        <v>47</v>
      </c>
      <c r="B29" s="53">
        <v>143925.31</v>
      </c>
      <c r="C29" s="53">
        <v>109313.772</v>
      </c>
      <c r="D29" s="54">
        <v>31.662559407427636</v>
      </c>
      <c r="E29" s="53">
        <v>204378.552</v>
      </c>
      <c r="F29" s="53">
        <v>153596.87700000001</v>
      </c>
      <c r="G29" s="54">
        <v>33.061658538799577</v>
      </c>
    </row>
    <row r="30" spans="1:7" ht="12.75" customHeight="1" x14ac:dyDescent="0.2">
      <c r="A30" s="43" t="s">
        <v>41</v>
      </c>
      <c r="B30" s="53">
        <v>804441.59900000005</v>
      </c>
      <c r="C30" s="53">
        <v>715457.43</v>
      </c>
      <c r="D30" s="54">
        <v>12.437381354750912</v>
      </c>
      <c r="E30" s="53">
        <v>512887.674</v>
      </c>
      <c r="F30" s="53">
        <v>600377.98499999999</v>
      </c>
      <c r="G30" s="54">
        <v>-14.572538165269336</v>
      </c>
    </row>
    <row r="31" spans="1:7" ht="12.75" customHeight="1" x14ac:dyDescent="0.2">
      <c r="A31" s="43" t="s">
        <v>38</v>
      </c>
      <c r="B31" s="53">
        <v>141718.954</v>
      </c>
      <c r="C31" s="53">
        <v>145961.50200000001</v>
      </c>
      <c r="D31" s="54">
        <v>-2.9066212267396452</v>
      </c>
      <c r="E31" s="53">
        <v>217155.02499999999</v>
      </c>
      <c r="F31" s="53">
        <v>222669.397</v>
      </c>
      <c r="G31" s="54">
        <v>-2.4764840046699277</v>
      </c>
    </row>
    <row r="32" spans="1:7" ht="12.75" customHeight="1" x14ac:dyDescent="0.2">
      <c r="A32" s="43" t="s">
        <v>37</v>
      </c>
      <c r="B32" s="53">
        <v>62425.178999999996</v>
      </c>
      <c r="C32" s="53">
        <v>53792.788999999997</v>
      </c>
      <c r="D32" s="54">
        <v>16.047485472448741</v>
      </c>
      <c r="E32" s="53">
        <v>122953.632</v>
      </c>
      <c r="F32" s="53">
        <v>48580.091999999997</v>
      </c>
      <c r="G32" s="54">
        <v>153.09468742875168</v>
      </c>
    </row>
    <row r="33" spans="1:7" ht="12.75" customHeight="1" x14ac:dyDescent="0.2">
      <c r="A33" s="43" t="s">
        <v>32</v>
      </c>
      <c r="B33" s="53">
        <v>1205798.0689999999</v>
      </c>
      <c r="C33" s="53">
        <v>1073686.699</v>
      </c>
      <c r="D33" s="54">
        <v>12.304461825134325</v>
      </c>
      <c r="E33" s="53">
        <v>676032.174</v>
      </c>
      <c r="F33" s="53">
        <v>788486.47499999998</v>
      </c>
      <c r="G33" s="54">
        <v>-14.262045648912363</v>
      </c>
    </row>
    <row r="34" spans="1:7" ht="12.75" customHeight="1" x14ac:dyDescent="0.2">
      <c r="A34" s="43" t="s">
        <v>45</v>
      </c>
      <c r="B34" s="53">
        <v>910491.63100000005</v>
      </c>
      <c r="C34" s="53">
        <v>769264.723</v>
      </c>
      <c r="D34" s="54">
        <v>18.358687689361275</v>
      </c>
      <c r="E34" s="53">
        <v>1083400.362</v>
      </c>
      <c r="F34" s="53">
        <v>722614.56900000002</v>
      </c>
      <c r="G34" s="54">
        <v>49.927832689462406</v>
      </c>
    </row>
    <row r="35" spans="1:7" ht="12.75" customHeight="1" x14ac:dyDescent="0.2">
      <c r="A35" s="43" t="s">
        <v>46</v>
      </c>
      <c r="B35" s="53">
        <v>383550.17499999999</v>
      </c>
      <c r="C35" s="53">
        <v>382605.83</v>
      </c>
      <c r="D35" s="54">
        <v>0.24681929180221118</v>
      </c>
      <c r="E35" s="53">
        <v>1564415.173</v>
      </c>
      <c r="F35" s="53">
        <v>678658.19900000002</v>
      </c>
      <c r="G35" s="54">
        <v>130.51591733587821</v>
      </c>
    </row>
    <row r="36" spans="1:7" ht="12.75" customHeight="1" x14ac:dyDescent="0.2">
      <c r="A36" s="43" t="s">
        <v>308</v>
      </c>
      <c r="B36" s="65" t="s">
        <v>303</v>
      </c>
      <c r="C36" s="53">
        <v>239346.72099999999</v>
      </c>
      <c r="D36" s="54" t="s">
        <v>295</v>
      </c>
      <c r="E36" s="53" t="s">
        <v>303</v>
      </c>
      <c r="F36" s="53">
        <v>189180.40299999999</v>
      </c>
      <c r="G36" s="54" t="s">
        <v>295</v>
      </c>
    </row>
    <row r="37" spans="1:7" ht="12.75" customHeight="1" x14ac:dyDescent="0.2">
      <c r="A37" s="43" t="s">
        <v>36</v>
      </c>
      <c r="B37" s="53">
        <v>39723.563999999998</v>
      </c>
      <c r="C37" s="53">
        <v>14642.817999999999</v>
      </c>
      <c r="D37" s="54">
        <v>171.28360128494393</v>
      </c>
      <c r="E37" s="53">
        <v>34823.964999999997</v>
      </c>
      <c r="F37" s="53">
        <v>6543.8959999999997</v>
      </c>
      <c r="G37" s="54">
        <v>432.15951170373125</v>
      </c>
    </row>
    <row r="38" spans="1:7" ht="9.9499999999999993" customHeight="1" x14ac:dyDescent="0.2">
      <c r="A38" s="43"/>
      <c r="B38" s="51"/>
      <c r="C38" s="51"/>
      <c r="D38" s="51"/>
      <c r="E38" s="51"/>
      <c r="F38" s="51"/>
      <c r="G38" s="51"/>
    </row>
    <row r="39" spans="1:7" ht="12.75" customHeight="1" x14ac:dyDescent="0.2">
      <c r="A39" s="42" t="s">
        <v>91</v>
      </c>
      <c r="B39" s="53" t="s">
        <v>304</v>
      </c>
      <c r="C39" s="53" t="s">
        <v>305</v>
      </c>
      <c r="D39" s="54">
        <v>24.328641099999999</v>
      </c>
      <c r="E39" s="53" t="s">
        <v>306</v>
      </c>
      <c r="F39" s="53" t="s">
        <v>307</v>
      </c>
      <c r="G39" s="54">
        <v>-36.845932099999999</v>
      </c>
    </row>
    <row r="40" spans="1:7" ht="12.75" customHeight="1" x14ac:dyDescent="0.2">
      <c r="A40" s="43" t="s">
        <v>22</v>
      </c>
      <c r="B40" s="51"/>
      <c r="C40" s="51"/>
      <c r="D40" s="51"/>
      <c r="E40" s="51"/>
      <c r="F40" s="51"/>
      <c r="G40" s="51"/>
    </row>
    <row r="41" spans="1:7" ht="12.75" customHeight="1" x14ac:dyDescent="0.2">
      <c r="A41" s="43" t="s">
        <v>308</v>
      </c>
      <c r="B41" s="53">
        <v>2212896.5019999999</v>
      </c>
      <c r="C41" s="53">
        <v>1973505.297</v>
      </c>
      <c r="D41" s="54">
        <v>12.130296100000001</v>
      </c>
      <c r="E41" s="53">
        <v>1433575.8759999999</v>
      </c>
      <c r="F41" s="53">
        <v>2732628.4440000001</v>
      </c>
      <c r="G41" s="54">
        <v>-47.538573</v>
      </c>
    </row>
    <row r="42" spans="1:7" ht="12.75" customHeight="1" x14ac:dyDescent="0.2">
      <c r="A42" s="43" t="s">
        <v>86</v>
      </c>
      <c r="B42" s="53">
        <v>7421.7749999999996</v>
      </c>
      <c r="C42" s="53">
        <v>9566.8619999999992</v>
      </c>
      <c r="D42" s="54">
        <v>-22.422054378959359</v>
      </c>
      <c r="E42" s="53">
        <v>795.399</v>
      </c>
      <c r="F42" s="53">
        <v>528.18499999999995</v>
      </c>
      <c r="G42" s="54">
        <v>50.590986112820332</v>
      </c>
    </row>
    <row r="43" spans="1:7" ht="12.75" customHeight="1" x14ac:dyDescent="0.2">
      <c r="A43" s="43" t="s">
        <v>95</v>
      </c>
      <c r="B43" s="53">
        <v>129.30799999999999</v>
      </c>
      <c r="C43" s="53">
        <v>66.980999999999995</v>
      </c>
      <c r="D43" s="54">
        <v>93.051760947134284</v>
      </c>
      <c r="E43" s="53">
        <v>223.083</v>
      </c>
      <c r="F43" s="53">
        <v>110.313</v>
      </c>
      <c r="G43" s="54">
        <v>102.22729868646488</v>
      </c>
    </row>
    <row r="44" spans="1:7" ht="12.75" customHeight="1" x14ac:dyDescent="0.2">
      <c r="A44" s="43" t="s">
        <v>88</v>
      </c>
      <c r="B44" s="53">
        <v>25106.179</v>
      </c>
      <c r="C44" s="53">
        <v>3518.5650000000001</v>
      </c>
      <c r="D44" s="54">
        <v>613.53460856911829</v>
      </c>
      <c r="E44" s="53">
        <v>12214.522999999999</v>
      </c>
      <c r="F44" s="53">
        <v>12406.380999999999</v>
      </c>
      <c r="G44" s="54">
        <v>-1.5464461392891309</v>
      </c>
    </row>
    <row r="45" spans="1:7" ht="12.75" customHeight="1" x14ac:dyDescent="0.2">
      <c r="A45" s="43" t="s">
        <v>100</v>
      </c>
      <c r="B45" s="53">
        <v>16708.698</v>
      </c>
      <c r="C45" s="53">
        <v>15099.431</v>
      </c>
      <c r="D45" s="54">
        <v>10.657798959444222</v>
      </c>
      <c r="E45" s="53">
        <v>15636.016</v>
      </c>
      <c r="F45" s="53">
        <v>20090.513999999999</v>
      </c>
      <c r="G45" s="54">
        <v>-22.172145521015537</v>
      </c>
    </row>
    <row r="46" spans="1:7" ht="12.75" customHeight="1" x14ac:dyDescent="0.2">
      <c r="A46" s="43" t="s">
        <v>94</v>
      </c>
      <c r="B46" s="53">
        <v>2172.694</v>
      </c>
      <c r="C46" s="53">
        <v>2406.9279999999999</v>
      </c>
      <c r="D46" s="54">
        <v>-9.7316579473918665</v>
      </c>
      <c r="E46" s="53">
        <v>17071.957999999999</v>
      </c>
      <c r="F46" s="53">
        <v>21855.303</v>
      </c>
      <c r="G46" s="54">
        <v>-21.886427289523283</v>
      </c>
    </row>
    <row r="47" spans="1:7" ht="12.75" customHeight="1" x14ac:dyDescent="0.2">
      <c r="A47" s="43" t="s">
        <v>96</v>
      </c>
      <c r="B47" s="53">
        <v>9.4540000000000006</v>
      </c>
      <c r="C47" s="53">
        <v>34.780999999999999</v>
      </c>
      <c r="D47" s="54">
        <v>-72.818492855294551</v>
      </c>
      <c r="E47" s="53">
        <v>3940.9059999999999</v>
      </c>
      <c r="F47" s="53">
        <v>1102.7439999999999</v>
      </c>
      <c r="G47" s="54">
        <v>257.37269937537638</v>
      </c>
    </row>
    <row r="48" spans="1:7" ht="12.75" customHeight="1" x14ac:dyDescent="0.2">
      <c r="A48" s="43" t="s">
        <v>92</v>
      </c>
      <c r="B48" s="53">
        <v>16262.379000000001</v>
      </c>
      <c r="C48" s="53">
        <v>10872.349</v>
      </c>
      <c r="D48" s="54">
        <v>49.575579297537274</v>
      </c>
      <c r="E48" s="53">
        <v>15651.69</v>
      </c>
      <c r="F48" s="53">
        <v>6308.5259999999998</v>
      </c>
      <c r="G48" s="54">
        <v>148.10375672542207</v>
      </c>
    </row>
    <row r="49" spans="1:7" ht="12.75" customHeight="1" x14ac:dyDescent="0.2">
      <c r="A49" s="43" t="s">
        <v>101</v>
      </c>
      <c r="B49" s="53">
        <v>1793.684</v>
      </c>
      <c r="C49" s="53">
        <v>1528.1010000000001</v>
      </c>
      <c r="D49" s="54">
        <v>17.379937582659764</v>
      </c>
      <c r="E49" s="53">
        <v>848.01700000000005</v>
      </c>
      <c r="F49" s="53">
        <v>643.45699999999999</v>
      </c>
      <c r="G49" s="54">
        <v>31.790780114288935</v>
      </c>
    </row>
    <row r="50" spans="1:7" ht="12.75" customHeight="1" x14ac:dyDescent="0.2">
      <c r="A50" s="43" t="s">
        <v>93</v>
      </c>
      <c r="B50" s="53">
        <v>4302.3779999999997</v>
      </c>
      <c r="C50" s="53">
        <v>1864.5740000000001</v>
      </c>
      <c r="D50" s="54">
        <v>130.74321534034047</v>
      </c>
      <c r="E50" s="53">
        <v>1881.239</v>
      </c>
      <c r="F50" s="53">
        <v>3521.877</v>
      </c>
      <c r="G50" s="54">
        <v>-46.584193599038237</v>
      </c>
    </row>
    <row r="51" spans="1:7" ht="12.75" customHeight="1" x14ac:dyDescent="0.2">
      <c r="A51" s="43" t="s">
        <v>102</v>
      </c>
      <c r="B51" s="53">
        <v>12191.397000000001</v>
      </c>
      <c r="C51" s="53">
        <v>8900.0300000000007</v>
      </c>
      <c r="D51" s="54">
        <v>36.981527028560578</v>
      </c>
      <c r="E51" s="53">
        <v>3616.0949999999998</v>
      </c>
      <c r="F51" s="53">
        <v>2089.5309999999999</v>
      </c>
      <c r="G51" s="54">
        <v>73.057734008253533</v>
      </c>
    </row>
    <row r="52" spans="1:7" ht="12.75" customHeight="1" x14ac:dyDescent="0.2">
      <c r="A52" s="43" t="s">
        <v>89</v>
      </c>
      <c r="B52" s="53">
        <v>12728.825000000001</v>
      </c>
      <c r="C52" s="53">
        <v>18124.064999999999</v>
      </c>
      <c r="D52" s="54">
        <v>-29.768377016966113</v>
      </c>
      <c r="E52" s="53">
        <v>5675.4089999999997</v>
      </c>
      <c r="F52" s="53">
        <v>7332.5860000000002</v>
      </c>
      <c r="G52" s="54">
        <v>-22.600171344734321</v>
      </c>
    </row>
    <row r="53" spans="1:7" ht="12.75" customHeight="1" x14ac:dyDescent="0.2">
      <c r="A53" s="43" t="s">
        <v>103</v>
      </c>
      <c r="B53" s="53">
        <v>367.35700000000003</v>
      </c>
      <c r="C53" s="53">
        <v>498.101</v>
      </c>
      <c r="D53" s="54">
        <v>-26.248491771749102</v>
      </c>
      <c r="E53" s="53">
        <v>292.166</v>
      </c>
      <c r="F53" s="53">
        <v>752.14700000000005</v>
      </c>
      <c r="G53" s="54">
        <v>-61.155731525885237</v>
      </c>
    </row>
    <row r="54" spans="1:7" ht="12.75" customHeight="1" x14ac:dyDescent="0.2">
      <c r="A54" s="43" t="s">
        <v>49</v>
      </c>
      <c r="B54" s="53">
        <v>746583.69400000002</v>
      </c>
      <c r="C54" s="53">
        <v>459108.52600000001</v>
      </c>
      <c r="D54" s="54">
        <v>62.615950634730751</v>
      </c>
      <c r="E54" s="53">
        <v>152135.72700000001</v>
      </c>
      <c r="F54" s="53">
        <v>134990.46799999999</v>
      </c>
      <c r="G54" s="54">
        <v>12.701088642792186</v>
      </c>
    </row>
    <row r="55" spans="1:7" ht="12.75" customHeight="1" x14ac:dyDescent="0.2">
      <c r="A55" s="43" t="s">
        <v>90</v>
      </c>
      <c r="B55" s="53">
        <v>2778945.5729999999</v>
      </c>
      <c r="C55" s="53">
        <v>1945094.007</v>
      </c>
      <c r="D55" s="54">
        <v>42.86947381458873</v>
      </c>
      <c r="E55" s="53">
        <v>1062879.0430000001</v>
      </c>
      <c r="F55" s="53">
        <v>386706.18099999998</v>
      </c>
      <c r="G55" s="54">
        <v>174.85442313113691</v>
      </c>
    </row>
    <row r="56" spans="1:7" ht="12.75" customHeight="1" x14ac:dyDescent="0.2">
      <c r="A56" s="43" t="s">
        <v>98</v>
      </c>
      <c r="B56" s="53">
        <v>9.6210000000000004</v>
      </c>
      <c r="C56" s="53">
        <v>226.15799999999999</v>
      </c>
      <c r="D56" s="54">
        <v>-95.745894463162927</v>
      </c>
      <c r="E56" s="53">
        <v>69.078999999999994</v>
      </c>
      <c r="F56" s="53">
        <v>187.739</v>
      </c>
      <c r="G56" s="54">
        <v>-63.204768321978925</v>
      </c>
    </row>
    <row r="57" spans="1:7" ht="12.75" customHeight="1" x14ac:dyDescent="0.2">
      <c r="A57" s="43" t="s">
        <v>50</v>
      </c>
      <c r="B57" s="53">
        <v>535232.25199999998</v>
      </c>
      <c r="C57" s="53">
        <v>570330.17200000002</v>
      </c>
      <c r="D57" s="54">
        <v>-6.1539651456490105</v>
      </c>
      <c r="E57" s="53">
        <v>588633.09900000005</v>
      </c>
      <c r="F57" s="53">
        <v>1572123.42</v>
      </c>
      <c r="G57" s="54">
        <v>-62.558085993019553</v>
      </c>
    </row>
    <row r="58" spans="1:7" ht="12.75" customHeight="1" x14ac:dyDescent="0.2">
      <c r="A58" s="43" t="s">
        <v>104</v>
      </c>
      <c r="B58" s="53">
        <v>23542.375</v>
      </c>
      <c r="C58" s="53">
        <v>14244.08</v>
      </c>
      <c r="D58" s="54">
        <v>65.278312112821624</v>
      </c>
      <c r="E58" s="53">
        <v>132718.96900000001</v>
      </c>
      <c r="F58" s="53">
        <v>87228.7</v>
      </c>
      <c r="G58" s="54">
        <v>52.150575441339868</v>
      </c>
    </row>
    <row r="59" spans="1:7" ht="12.75" customHeight="1" x14ac:dyDescent="0.2">
      <c r="A59" s="43" t="s">
        <v>51</v>
      </c>
      <c r="B59" s="53">
        <v>1213074.807</v>
      </c>
      <c r="C59" s="53">
        <v>1081056.4380000001</v>
      </c>
      <c r="D59" s="54">
        <v>12.211977502695362</v>
      </c>
      <c r="E59" s="53">
        <v>823631.60900000005</v>
      </c>
      <c r="F59" s="53">
        <v>1810439.831</v>
      </c>
      <c r="G59" s="54">
        <v>-54.506546149889694</v>
      </c>
    </row>
    <row r="60" spans="1:7" ht="12.75" customHeight="1" x14ac:dyDescent="0.2">
      <c r="A60" s="43" t="s">
        <v>87</v>
      </c>
      <c r="B60" s="53">
        <v>184964.83199999999</v>
      </c>
      <c r="C60" s="53">
        <v>153159.89799999999</v>
      </c>
      <c r="D60" s="54">
        <v>20.765836498533076</v>
      </c>
      <c r="E60" s="53">
        <v>52229.252</v>
      </c>
      <c r="F60" s="53">
        <v>45257.146999999997</v>
      </c>
      <c r="G60" s="54">
        <v>15.405533627650016</v>
      </c>
    </row>
    <row r="61" spans="1:7" ht="12.75" customHeight="1" x14ac:dyDescent="0.2">
      <c r="A61" s="43" t="s">
        <v>97</v>
      </c>
      <c r="B61" s="53">
        <v>8.6929999999999996</v>
      </c>
      <c r="C61" s="53">
        <v>27.882999999999999</v>
      </c>
      <c r="D61" s="54">
        <v>-68.82329734963956</v>
      </c>
      <c r="E61" s="53">
        <v>0</v>
      </c>
      <c r="F61" s="53">
        <v>0</v>
      </c>
      <c r="G61" s="54" t="s">
        <v>295</v>
      </c>
    </row>
    <row r="62" spans="1:7" ht="9.9499999999999993" customHeight="1" x14ac:dyDescent="0.2">
      <c r="A62" s="43"/>
      <c r="B62" s="51"/>
      <c r="C62" s="51"/>
      <c r="D62" s="51"/>
      <c r="E62" s="51"/>
      <c r="F62" s="51"/>
      <c r="G62" s="51"/>
    </row>
    <row r="63" spans="1:7" ht="12.75" customHeight="1" x14ac:dyDescent="0.2">
      <c r="A63" s="41" t="s">
        <v>52</v>
      </c>
      <c r="B63" s="53">
        <v>1988405.709</v>
      </c>
      <c r="C63" s="53">
        <v>1709538.405</v>
      </c>
      <c r="D63" s="54">
        <v>16.312432828907404</v>
      </c>
      <c r="E63" s="53">
        <v>776363.24800000002</v>
      </c>
      <c r="F63" s="53">
        <v>698785.14</v>
      </c>
      <c r="G63" s="54">
        <v>11.1018542838504</v>
      </c>
    </row>
    <row r="64" spans="1:7" ht="12.75" customHeight="1" x14ac:dyDescent="0.2">
      <c r="A64" s="42" t="s">
        <v>22</v>
      </c>
      <c r="B64" s="51"/>
      <c r="C64" s="51"/>
      <c r="D64" s="51"/>
      <c r="E64" s="51"/>
      <c r="F64" s="51"/>
      <c r="G64" s="51"/>
    </row>
    <row r="65" spans="1:7" ht="12.75" customHeight="1" x14ac:dyDescent="0.2">
      <c r="A65" s="42" t="s">
        <v>53</v>
      </c>
      <c r="B65" s="53">
        <v>148330.65599999999</v>
      </c>
      <c r="C65" s="53">
        <v>105394.799</v>
      </c>
      <c r="D65" s="54">
        <v>40.738117447332485</v>
      </c>
      <c r="E65" s="53">
        <v>121130.178</v>
      </c>
      <c r="F65" s="53">
        <v>49261.502</v>
      </c>
      <c r="G65" s="54">
        <v>145.8921735679111</v>
      </c>
    </row>
    <row r="66" spans="1:7" ht="12.75" customHeight="1" x14ac:dyDescent="0.2">
      <c r="A66" s="42" t="s">
        <v>107</v>
      </c>
      <c r="B66" s="53">
        <v>43892.601999999999</v>
      </c>
      <c r="C66" s="53">
        <v>52432.192999999999</v>
      </c>
      <c r="D66" s="54">
        <v>-16.286923188583771</v>
      </c>
      <c r="E66" s="53">
        <v>65827.485000000001</v>
      </c>
      <c r="F66" s="53">
        <v>83716.129000000001</v>
      </c>
      <c r="G66" s="54">
        <v>-21.368216870132642</v>
      </c>
    </row>
    <row r="67" spans="1:7" ht="12.75" customHeight="1" x14ac:dyDescent="0.2">
      <c r="A67" s="42" t="s">
        <v>135</v>
      </c>
      <c r="B67" s="53">
        <v>28.465</v>
      </c>
      <c r="C67" s="53">
        <v>31.123999999999999</v>
      </c>
      <c r="D67" s="54">
        <v>-8.5432463693612561</v>
      </c>
      <c r="E67" s="53">
        <v>4721.0370000000003</v>
      </c>
      <c r="F67" s="53">
        <v>3891.596</v>
      </c>
      <c r="G67" s="54">
        <v>21.313646123595575</v>
      </c>
    </row>
    <row r="68" spans="1:7" ht="12.75" customHeight="1" x14ac:dyDescent="0.2">
      <c r="A68" s="42" t="s">
        <v>130</v>
      </c>
      <c r="B68" s="53">
        <v>14.695</v>
      </c>
      <c r="C68" s="53">
        <v>0</v>
      </c>
      <c r="D68" s="54" t="s">
        <v>295</v>
      </c>
      <c r="E68" s="53">
        <v>18.994</v>
      </c>
      <c r="F68" s="53">
        <v>13.445</v>
      </c>
      <c r="G68" s="54">
        <v>41.27184827073259</v>
      </c>
    </row>
    <row r="69" spans="1:7" ht="12.75" customHeight="1" x14ac:dyDescent="0.2">
      <c r="A69" s="42" t="s">
        <v>136</v>
      </c>
      <c r="B69" s="53">
        <v>61176.065999999999</v>
      </c>
      <c r="C69" s="53">
        <v>47617.516000000003</v>
      </c>
      <c r="D69" s="54">
        <v>28.473870833581486</v>
      </c>
      <c r="E69" s="53">
        <v>2181.3069999999998</v>
      </c>
      <c r="F69" s="53">
        <v>1712.2760000000001</v>
      </c>
      <c r="G69" s="54">
        <v>27.392254519715266</v>
      </c>
    </row>
    <row r="70" spans="1:7" ht="12.75" customHeight="1" x14ac:dyDescent="0.2">
      <c r="A70" s="42" t="s">
        <v>126</v>
      </c>
      <c r="B70" s="53">
        <v>332.78699999999998</v>
      </c>
      <c r="C70" s="53">
        <v>221.75299999999999</v>
      </c>
      <c r="D70" s="54">
        <v>50.071024969222492</v>
      </c>
      <c r="E70" s="53">
        <v>140.678</v>
      </c>
      <c r="F70" s="53">
        <v>291.94600000000003</v>
      </c>
      <c r="G70" s="54">
        <v>-51.813691573099142</v>
      </c>
    </row>
    <row r="71" spans="1:7" x14ac:dyDescent="0.2">
      <c r="A71" s="42" t="s">
        <v>150</v>
      </c>
      <c r="B71" s="53">
        <v>0</v>
      </c>
      <c r="C71" s="53">
        <v>416.98500000000001</v>
      </c>
      <c r="D71" s="54" t="s">
        <v>295</v>
      </c>
      <c r="E71" s="53">
        <v>226.35499999999999</v>
      </c>
      <c r="F71" s="53">
        <v>15.528</v>
      </c>
      <c r="G71" s="54">
        <v>1357.7215352910871</v>
      </c>
    </row>
    <row r="72" spans="1:7" x14ac:dyDescent="0.2">
      <c r="A72" s="42" t="s">
        <v>113</v>
      </c>
      <c r="B72" s="53">
        <v>6055.5739999999996</v>
      </c>
      <c r="C72" s="53">
        <v>2829.6759999999999</v>
      </c>
      <c r="D72" s="54">
        <v>114.00238048455017</v>
      </c>
      <c r="E72" s="53">
        <v>2964.8960000000002</v>
      </c>
      <c r="F72" s="53">
        <v>1638.7840000000001</v>
      </c>
      <c r="G72" s="54">
        <v>80.920487385768951</v>
      </c>
    </row>
    <row r="73" spans="1:7" x14ac:dyDescent="0.2">
      <c r="A73" s="42" t="s">
        <v>134</v>
      </c>
      <c r="B73" s="53">
        <v>1407.8889999999999</v>
      </c>
      <c r="C73" s="53">
        <v>512.89099999999996</v>
      </c>
      <c r="D73" s="54">
        <v>174.50062488910902</v>
      </c>
      <c r="E73" s="53">
        <v>58.445</v>
      </c>
      <c r="F73" s="53">
        <v>68.528999999999996</v>
      </c>
      <c r="G73" s="54">
        <v>-14.714938201345404</v>
      </c>
    </row>
    <row r="74" spans="1:7" x14ac:dyDescent="0.2">
      <c r="A74" s="42" t="s">
        <v>105</v>
      </c>
      <c r="B74" s="53">
        <v>49.186999999999998</v>
      </c>
      <c r="C74" s="53">
        <v>31.573</v>
      </c>
      <c r="D74" s="54">
        <v>55.788173439331075</v>
      </c>
      <c r="E74" s="53">
        <v>0.09</v>
      </c>
      <c r="F74" s="53">
        <v>2.2040000000000002</v>
      </c>
      <c r="G74" s="54">
        <v>-95.916515426497284</v>
      </c>
    </row>
    <row r="75" spans="1:7" x14ac:dyDescent="0.2">
      <c r="A75" s="42" t="s">
        <v>123</v>
      </c>
      <c r="B75" s="53">
        <v>64846.387999999999</v>
      </c>
      <c r="C75" s="53">
        <v>75692.808000000005</v>
      </c>
      <c r="D75" s="54">
        <v>-14.329525204032592</v>
      </c>
      <c r="E75" s="53">
        <v>21838.737000000001</v>
      </c>
      <c r="F75" s="53">
        <v>13064.234</v>
      </c>
      <c r="G75" s="54">
        <v>67.164312886618546</v>
      </c>
    </row>
    <row r="76" spans="1:7" x14ac:dyDescent="0.2">
      <c r="A76" s="42" t="s">
        <v>138</v>
      </c>
      <c r="B76" s="53">
        <v>992.63900000000001</v>
      </c>
      <c r="C76" s="53">
        <v>370.44799999999998</v>
      </c>
      <c r="D76" s="54">
        <v>167.95636634561396</v>
      </c>
      <c r="E76" s="53">
        <v>1911.258</v>
      </c>
      <c r="F76" s="53">
        <v>1568.48</v>
      </c>
      <c r="G76" s="54">
        <v>21.854151790268276</v>
      </c>
    </row>
    <row r="77" spans="1:7" x14ac:dyDescent="0.2">
      <c r="A77" s="42" t="s">
        <v>137</v>
      </c>
      <c r="B77" s="53">
        <v>5.5250000000000004</v>
      </c>
      <c r="C77" s="53">
        <v>1.3380000000000001</v>
      </c>
      <c r="D77" s="54">
        <v>312.92974588938711</v>
      </c>
      <c r="E77" s="53">
        <v>3.0219999999999998</v>
      </c>
      <c r="F77" s="53">
        <v>5.35</v>
      </c>
      <c r="G77" s="54">
        <v>-43.514018691588788</v>
      </c>
    </row>
    <row r="78" spans="1:7" x14ac:dyDescent="0.2">
      <c r="A78" s="42" t="s">
        <v>131</v>
      </c>
      <c r="B78" s="53">
        <v>54850.408000000003</v>
      </c>
      <c r="C78" s="53">
        <v>24537.915000000001</v>
      </c>
      <c r="D78" s="54">
        <v>123.53328715989113</v>
      </c>
      <c r="E78" s="53">
        <v>1414.085</v>
      </c>
      <c r="F78" s="53">
        <v>865.99599999999998</v>
      </c>
      <c r="G78" s="54">
        <v>63.290015196375037</v>
      </c>
    </row>
    <row r="79" spans="1:7" x14ac:dyDescent="0.2">
      <c r="A79" s="42" t="s">
        <v>118</v>
      </c>
      <c r="B79" s="53">
        <v>3.7650000000000001</v>
      </c>
      <c r="C79" s="53">
        <v>28.263999999999999</v>
      </c>
      <c r="D79" s="54">
        <v>-86.679167846023205</v>
      </c>
      <c r="E79" s="53">
        <v>1685.557</v>
      </c>
      <c r="F79" s="53">
        <v>3044.4479999999999</v>
      </c>
      <c r="G79" s="54">
        <v>-44.635053710886176</v>
      </c>
    </row>
    <row r="80" spans="1:7" x14ac:dyDescent="0.2">
      <c r="A80" s="42" t="s">
        <v>124</v>
      </c>
      <c r="B80" s="53">
        <v>81985.782999999996</v>
      </c>
      <c r="C80" s="53">
        <v>79030.418999999994</v>
      </c>
      <c r="D80" s="54">
        <v>3.7395271812996498</v>
      </c>
      <c r="E80" s="53">
        <v>7920.9040000000005</v>
      </c>
      <c r="F80" s="53">
        <v>11205.483</v>
      </c>
      <c r="G80" s="54">
        <v>-29.312248298444601</v>
      </c>
    </row>
    <row r="81" spans="1:7" x14ac:dyDescent="0.2">
      <c r="A81" s="42" t="s">
        <v>120</v>
      </c>
      <c r="B81" s="53">
        <v>173.911</v>
      </c>
      <c r="C81" s="53">
        <v>709.91300000000001</v>
      </c>
      <c r="D81" s="54">
        <v>-75.502491150324047</v>
      </c>
      <c r="E81" s="53">
        <v>1165.7170000000001</v>
      </c>
      <c r="F81" s="53">
        <v>285.80599999999998</v>
      </c>
      <c r="G81" s="54">
        <v>307.87002372238516</v>
      </c>
    </row>
    <row r="82" spans="1:7" x14ac:dyDescent="0.2">
      <c r="A82" s="42" t="s">
        <v>119</v>
      </c>
      <c r="B82" s="53">
        <v>0</v>
      </c>
      <c r="C82" s="53">
        <v>0</v>
      </c>
      <c r="D82" s="54" t="s">
        <v>295</v>
      </c>
      <c r="E82" s="53">
        <v>24.693999999999999</v>
      </c>
      <c r="F82" s="53">
        <v>49.802999999999997</v>
      </c>
      <c r="G82" s="54">
        <v>-50.416641567777042</v>
      </c>
    </row>
    <row r="83" spans="1:7" x14ac:dyDescent="0.2">
      <c r="A83" s="42" t="s">
        <v>128</v>
      </c>
      <c r="B83" s="53">
        <v>25204.62</v>
      </c>
      <c r="C83" s="53">
        <v>24164.931</v>
      </c>
      <c r="D83" s="54">
        <v>4.3024703857006585</v>
      </c>
      <c r="E83" s="53">
        <v>1946.558</v>
      </c>
      <c r="F83" s="53">
        <v>1620.329</v>
      </c>
      <c r="G83" s="54">
        <v>20.133503751398635</v>
      </c>
    </row>
    <row r="84" spans="1:7" x14ac:dyDescent="0.2">
      <c r="A84" s="42" t="s">
        <v>116</v>
      </c>
      <c r="B84" s="53">
        <v>19.05</v>
      </c>
      <c r="C84" s="53">
        <v>17.605</v>
      </c>
      <c r="D84" s="54">
        <v>8.2078954842374259</v>
      </c>
      <c r="E84" s="53">
        <v>133.714</v>
      </c>
      <c r="F84" s="53">
        <v>177.27799999999999</v>
      </c>
      <c r="G84" s="54">
        <v>-24.573833188551319</v>
      </c>
    </row>
    <row r="85" spans="1:7" x14ac:dyDescent="0.2">
      <c r="A85" s="42" t="s">
        <v>140</v>
      </c>
      <c r="B85" s="53">
        <v>34623.544999999998</v>
      </c>
      <c r="C85" s="53">
        <v>39854.510999999999</v>
      </c>
      <c r="D85" s="54">
        <v>-13.125154138762355</v>
      </c>
      <c r="E85" s="53">
        <v>6960.01</v>
      </c>
      <c r="F85" s="53">
        <v>5172.3190000000004</v>
      </c>
      <c r="G85" s="54">
        <v>34.562659418338285</v>
      </c>
    </row>
    <row r="86" spans="1:7" x14ac:dyDescent="0.2">
      <c r="A86" s="42" t="s">
        <v>264</v>
      </c>
      <c r="B86" s="53">
        <v>290.48200000000003</v>
      </c>
      <c r="C86" s="53">
        <v>498.05900000000003</v>
      </c>
      <c r="D86" s="54">
        <v>-41.677190854898711</v>
      </c>
      <c r="E86" s="53">
        <v>7.5469999999999997</v>
      </c>
      <c r="F86" s="53">
        <v>6.2590000000000003</v>
      </c>
      <c r="G86" s="54">
        <v>20.578367151302103</v>
      </c>
    </row>
    <row r="87" spans="1:7" x14ac:dyDescent="0.2">
      <c r="A87" s="42" t="s">
        <v>247</v>
      </c>
      <c r="B87" s="53">
        <v>1037.6389999999999</v>
      </c>
      <c r="C87" s="53">
        <v>849.35199999999998</v>
      </c>
      <c r="D87" s="54">
        <v>22.168311842439863</v>
      </c>
      <c r="E87" s="53">
        <v>3481.761</v>
      </c>
      <c r="F87" s="53">
        <v>2695.2130000000002</v>
      </c>
      <c r="G87" s="54">
        <v>29.183148048039243</v>
      </c>
    </row>
    <row r="88" spans="1:7" x14ac:dyDescent="0.2">
      <c r="A88" s="42" t="s">
        <v>132</v>
      </c>
      <c r="B88" s="53">
        <v>16718.829000000002</v>
      </c>
      <c r="C88" s="53">
        <v>18499.116000000002</v>
      </c>
      <c r="D88" s="54">
        <v>-9.623632826563167</v>
      </c>
      <c r="E88" s="53">
        <v>1862.405</v>
      </c>
      <c r="F88" s="53">
        <v>668.29300000000001</v>
      </c>
      <c r="G88" s="54">
        <v>178.68090792511668</v>
      </c>
    </row>
    <row r="89" spans="1:7" x14ac:dyDescent="0.2">
      <c r="A89" s="42" t="s">
        <v>151</v>
      </c>
      <c r="B89" s="53">
        <v>0.35099999999999998</v>
      </c>
      <c r="C89" s="53">
        <v>244.11099999999999</v>
      </c>
      <c r="D89" s="54">
        <v>-99.856212952304489</v>
      </c>
      <c r="E89" s="53">
        <v>25.69</v>
      </c>
      <c r="F89" s="53">
        <v>0</v>
      </c>
      <c r="G89" s="54" t="s">
        <v>295</v>
      </c>
    </row>
    <row r="90" spans="1:7" x14ac:dyDescent="0.2">
      <c r="A90" s="42" t="s">
        <v>122</v>
      </c>
      <c r="B90" s="53">
        <v>13339.168</v>
      </c>
      <c r="C90" s="53">
        <v>7896.9489999999996</v>
      </c>
      <c r="D90" s="54">
        <v>68.915463427711131</v>
      </c>
      <c r="E90" s="53">
        <v>221028.769</v>
      </c>
      <c r="F90" s="53">
        <v>139945.386</v>
      </c>
      <c r="G90" s="54">
        <v>57.939304265451085</v>
      </c>
    </row>
    <row r="91" spans="1:7" x14ac:dyDescent="0.2">
      <c r="A91" s="42" t="s">
        <v>109</v>
      </c>
      <c r="B91" s="53">
        <v>48.235999999999997</v>
      </c>
      <c r="C91" s="53">
        <v>38.890999999999998</v>
      </c>
      <c r="D91" s="54">
        <v>24.028695585096813</v>
      </c>
      <c r="E91" s="53">
        <v>10935.205</v>
      </c>
      <c r="F91" s="53">
        <v>4684.7120000000004</v>
      </c>
      <c r="G91" s="54">
        <v>133.42320723237626</v>
      </c>
    </row>
    <row r="92" spans="1:7" x14ac:dyDescent="0.2">
      <c r="A92" s="42" t="s">
        <v>145</v>
      </c>
      <c r="B92" s="53">
        <v>14603.137000000001</v>
      </c>
      <c r="C92" s="53">
        <v>17387.685000000001</v>
      </c>
      <c r="D92" s="54">
        <v>-16.014483814262803</v>
      </c>
      <c r="E92" s="53">
        <v>305.80099999999999</v>
      </c>
      <c r="F92" s="53">
        <v>387.161</v>
      </c>
      <c r="G92" s="54">
        <v>-21.014513341994672</v>
      </c>
    </row>
    <row r="93" spans="1:7" x14ac:dyDescent="0.2">
      <c r="A93" s="42" t="s">
        <v>149</v>
      </c>
      <c r="B93" s="53">
        <v>11178.134</v>
      </c>
      <c r="C93" s="53">
        <v>9928.491</v>
      </c>
      <c r="D93" s="54">
        <v>12.586434333273814</v>
      </c>
      <c r="E93" s="53">
        <v>120.30500000000001</v>
      </c>
      <c r="F93" s="53">
        <v>74.347999999999999</v>
      </c>
      <c r="G93" s="54">
        <v>61.813364179265079</v>
      </c>
    </row>
    <row r="94" spans="1:7" x14ac:dyDescent="0.2">
      <c r="A94" s="42" t="s">
        <v>112</v>
      </c>
      <c r="B94" s="53">
        <v>887.8</v>
      </c>
      <c r="C94" s="53">
        <v>887.63900000000001</v>
      </c>
      <c r="D94" s="54">
        <v>1.8138004301292199E-2</v>
      </c>
      <c r="E94" s="53">
        <v>1633.1849999999999</v>
      </c>
      <c r="F94" s="53">
        <v>2476.9459999999999</v>
      </c>
      <c r="G94" s="54">
        <v>-34.064569837210826</v>
      </c>
    </row>
    <row r="95" spans="1:7" x14ac:dyDescent="0.2">
      <c r="A95" s="42" t="s">
        <v>67</v>
      </c>
      <c r="B95" s="53">
        <v>272615.592</v>
      </c>
      <c r="C95" s="53">
        <v>234659.299</v>
      </c>
      <c r="D95" s="54">
        <v>16.17506451342463</v>
      </c>
      <c r="E95" s="53">
        <v>46496.337</v>
      </c>
      <c r="F95" s="53">
        <v>87654.494999999995</v>
      </c>
      <c r="G95" s="54">
        <v>-46.954988446399696</v>
      </c>
    </row>
    <row r="96" spans="1:7" x14ac:dyDescent="0.2">
      <c r="A96" s="42" t="s">
        <v>111</v>
      </c>
      <c r="B96" s="53">
        <v>29.263000000000002</v>
      </c>
      <c r="C96" s="53">
        <v>189.321</v>
      </c>
      <c r="D96" s="54">
        <v>-84.543183270741224</v>
      </c>
      <c r="E96" s="53">
        <v>397.36799999999999</v>
      </c>
      <c r="F96" s="53">
        <v>471.35500000000002</v>
      </c>
      <c r="G96" s="54">
        <v>-15.696661751758242</v>
      </c>
    </row>
    <row r="97" spans="1:7" x14ac:dyDescent="0.2">
      <c r="A97" s="42" t="s">
        <v>146</v>
      </c>
      <c r="B97" s="53">
        <v>3747.922</v>
      </c>
      <c r="C97" s="53">
        <v>4267.6440000000002</v>
      </c>
      <c r="D97" s="54">
        <v>-12.178194807251955</v>
      </c>
      <c r="E97" s="53">
        <v>3861.4</v>
      </c>
      <c r="F97" s="53">
        <v>4713.1729999999998</v>
      </c>
      <c r="G97" s="54">
        <v>-18.07217770279172</v>
      </c>
    </row>
    <row r="98" spans="1:7" x14ac:dyDescent="0.2">
      <c r="A98" s="42" t="s">
        <v>106</v>
      </c>
      <c r="B98" s="53">
        <v>0</v>
      </c>
      <c r="C98" s="53">
        <v>0</v>
      </c>
      <c r="D98" s="54" t="s">
        <v>295</v>
      </c>
      <c r="E98" s="53">
        <v>624.76599999999996</v>
      </c>
      <c r="F98" s="53">
        <v>760.87300000000005</v>
      </c>
      <c r="G98" s="54">
        <v>-17.888267818676709</v>
      </c>
    </row>
    <row r="99" spans="1:7" x14ac:dyDescent="0.2">
      <c r="A99" s="42" t="s">
        <v>144</v>
      </c>
      <c r="B99" s="53">
        <v>9552.0499999999993</v>
      </c>
      <c r="C99" s="53">
        <v>5471.9139999999998</v>
      </c>
      <c r="D99" s="54">
        <v>74.565060781291521</v>
      </c>
      <c r="E99" s="53">
        <v>6691.451</v>
      </c>
      <c r="F99" s="53">
        <v>9610.3870000000006</v>
      </c>
      <c r="G99" s="54">
        <v>-30.372720682320079</v>
      </c>
    </row>
    <row r="100" spans="1:7" x14ac:dyDescent="0.2">
      <c r="A100" s="42" t="s">
        <v>261</v>
      </c>
      <c r="B100" s="53">
        <v>218562.42300000001</v>
      </c>
      <c r="C100" s="53">
        <v>144166.88500000001</v>
      </c>
      <c r="D100" s="54">
        <v>51.603763235919274</v>
      </c>
      <c r="E100" s="53">
        <v>1129.8389999999999</v>
      </c>
      <c r="F100" s="53">
        <v>2691.8449999999998</v>
      </c>
      <c r="G100" s="54">
        <v>-58.027338126823793</v>
      </c>
    </row>
    <row r="101" spans="1:7" x14ac:dyDescent="0.2">
      <c r="A101" s="42" t="s">
        <v>114</v>
      </c>
      <c r="B101" s="53">
        <v>2.9380000000000002</v>
      </c>
      <c r="C101" s="53">
        <v>0.28199999999999997</v>
      </c>
      <c r="D101" s="54">
        <v>941.84397163120593</v>
      </c>
      <c r="E101" s="53">
        <v>520.79399999999998</v>
      </c>
      <c r="F101" s="53">
        <v>241.94399999999999</v>
      </c>
      <c r="G101" s="54">
        <v>115.25394306120427</v>
      </c>
    </row>
    <row r="102" spans="1:7" x14ac:dyDescent="0.2">
      <c r="A102" s="42" t="s">
        <v>127</v>
      </c>
      <c r="B102" s="53">
        <v>583609.88199999998</v>
      </c>
      <c r="C102" s="53">
        <v>405088.69099999999</v>
      </c>
      <c r="D102" s="54">
        <v>44.069655600432469</v>
      </c>
      <c r="E102" s="53">
        <v>34015.964999999997</v>
      </c>
      <c r="F102" s="53">
        <v>33342.366000000002</v>
      </c>
      <c r="G102" s="54">
        <v>2.0202495527761641</v>
      </c>
    </row>
    <row r="103" spans="1:7" x14ac:dyDescent="0.2">
      <c r="A103" s="42" t="s">
        <v>133</v>
      </c>
      <c r="B103" s="53">
        <v>2198.8939999999998</v>
      </c>
      <c r="C103" s="53">
        <v>3770.1819999999998</v>
      </c>
      <c r="D103" s="54">
        <v>-41.676714811115225</v>
      </c>
      <c r="E103" s="53">
        <v>582.27599999999995</v>
      </c>
      <c r="F103" s="53">
        <v>91.134</v>
      </c>
      <c r="G103" s="54">
        <v>538.92290473368882</v>
      </c>
    </row>
    <row r="104" spans="1:7" x14ac:dyDescent="0.2">
      <c r="A104" s="42" t="s">
        <v>147</v>
      </c>
      <c r="B104" s="53">
        <v>20546.811000000002</v>
      </c>
      <c r="C104" s="53">
        <v>37584.673999999999</v>
      </c>
      <c r="D104" s="54">
        <v>-45.331943014857593</v>
      </c>
      <c r="E104" s="53">
        <v>1813.693</v>
      </c>
      <c r="F104" s="53">
        <v>291.14100000000002</v>
      </c>
      <c r="G104" s="54">
        <v>522.96035254395633</v>
      </c>
    </row>
    <row r="105" spans="1:7" x14ac:dyDescent="0.2">
      <c r="A105" s="42" t="s">
        <v>265</v>
      </c>
      <c r="B105" s="53">
        <v>0</v>
      </c>
      <c r="C105" s="53">
        <v>0</v>
      </c>
      <c r="D105" s="54" t="s">
        <v>295</v>
      </c>
      <c r="E105" s="53">
        <v>147.47200000000001</v>
      </c>
      <c r="F105" s="53">
        <v>0</v>
      </c>
      <c r="G105" s="54" t="s">
        <v>295</v>
      </c>
    </row>
    <row r="106" spans="1:7" x14ac:dyDescent="0.2">
      <c r="A106" s="42" t="s">
        <v>117</v>
      </c>
      <c r="B106" s="53">
        <v>1793.0930000000001</v>
      </c>
      <c r="C106" s="53">
        <v>4106.027</v>
      </c>
      <c r="D106" s="54">
        <v>-56.330218968360413</v>
      </c>
      <c r="E106" s="53">
        <v>13348.366</v>
      </c>
      <c r="F106" s="53">
        <v>8265.3819999999996</v>
      </c>
      <c r="G106" s="54">
        <v>61.497266551019663</v>
      </c>
    </row>
    <row r="107" spans="1:7" x14ac:dyDescent="0.2">
      <c r="A107" s="42" t="s">
        <v>143</v>
      </c>
      <c r="B107" s="53">
        <v>281.90899999999999</v>
      </c>
      <c r="C107" s="53">
        <v>160.50200000000001</v>
      </c>
      <c r="D107" s="54">
        <v>75.642048074167292</v>
      </c>
      <c r="E107" s="53">
        <v>201.548</v>
      </c>
      <c r="F107" s="53">
        <v>66738.84</v>
      </c>
      <c r="G107" s="54">
        <v>-99.698004939852112</v>
      </c>
    </row>
    <row r="108" spans="1:7" x14ac:dyDescent="0.2">
      <c r="A108" s="42" t="s">
        <v>121</v>
      </c>
      <c r="B108" s="53">
        <v>119.687</v>
      </c>
      <c r="C108" s="53">
        <v>1345.278</v>
      </c>
      <c r="D108" s="54">
        <v>-91.103177187168754</v>
      </c>
      <c r="E108" s="53">
        <v>306.54899999999998</v>
      </c>
      <c r="F108" s="53">
        <v>478.435</v>
      </c>
      <c r="G108" s="54">
        <v>-35.92671940807007</v>
      </c>
    </row>
    <row r="109" spans="1:7" x14ac:dyDescent="0.2">
      <c r="A109" s="42" t="s">
        <v>148</v>
      </c>
      <c r="B109" s="53">
        <v>778.96699999999998</v>
      </c>
      <c r="C109" s="53">
        <v>888.34799999999996</v>
      </c>
      <c r="D109" s="54">
        <v>-12.312854872189718</v>
      </c>
      <c r="E109" s="53">
        <v>1015.2140000000001</v>
      </c>
      <c r="F109" s="53">
        <v>414.21899999999999</v>
      </c>
      <c r="G109" s="54">
        <v>145.09112329468229</v>
      </c>
    </row>
    <row r="110" spans="1:7" x14ac:dyDescent="0.2">
      <c r="A110" s="42" t="s">
        <v>139</v>
      </c>
      <c r="B110" s="53">
        <v>2026.212</v>
      </c>
      <c r="C110" s="53">
        <v>613.33399999999995</v>
      </c>
      <c r="D110" s="54">
        <v>230.36029308663797</v>
      </c>
      <c r="E110" s="53">
        <v>68.066000000000003</v>
      </c>
      <c r="F110" s="53">
        <v>36.999000000000002</v>
      </c>
      <c r="G110" s="54">
        <v>83.967134246871524</v>
      </c>
    </row>
    <row r="111" spans="1:7" x14ac:dyDescent="0.2">
      <c r="A111" s="42" t="s">
        <v>54</v>
      </c>
      <c r="B111" s="53">
        <v>198104.87299999999</v>
      </c>
      <c r="C111" s="53">
        <v>264874.40999999997</v>
      </c>
      <c r="D111" s="54">
        <v>-25.207998386858137</v>
      </c>
      <c r="E111" s="53">
        <v>161018.91899999999</v>
      </c>
      <c r="F111" s="53">
        <v>124245.105</v>
      </c>
      <c r="G111" s="54">
        <v>29.597797031923307</v>
      </c>
    </row>
    <row r="112" spans="1:7" x14ac:dyDescent="0.2">
      <c r="A112" s="42" t="s">
        <v>266</v>
      </c>
      <c r="B112" s="53">
        <v>0</v>
      </c>
      <c r="C112" s="53">
        <v>0</v>
      </c>
      <c r="D112" s="54" t="s">
        <v>295</v>
      </c>
      <c r="E112" s="53">
        <v>23.024000000000001</v>
      </c>
      <c r="F112" s="53">
        <v>13.686999999999999</v>
      </c>
      <c r="G112" s="54">
        <v>68.218017096514956</v>
      </c>
    </row>
    <row r="113" spans="1:7" x14ac:dyDescent="0.2">
      <c r="A113" s="42" t="s">
        <v>110</v>
      </c>
      <c r="B113" s="53">
        <v>10389.512000000001</v>
      </c>
      <c r="C113" s="53">
        <v>10549.074000000001</v>
      </c>
      <c r="D113" s="54">
        <v>-1.5125687809185848</v>
      </c>
      <c r="E113" s="53">
        <v>2577.498</v>
      </c>
      <c r="F113" s="53">
        <v>3467.5340000000001</v>
      </c>
      <c r="G113" s="54">
        <v>-25.667693525139185</v>
      </c>
    </row>
    <row r="114" spans="1:7" x14ac:dyDescent="0.2">
      <c r="A114" s="42" t="s">
        <v>280</v>
      </c>
      <c r="B114" s="53">
        <v>1428.2460000000001</v>
      </c>
      <c r="C114" s="53">
        <v>1441.992</v>
      </c>
      <c r="D114" s="54">
        <v>-0.95326465056670884</v>
      </c>
      <c r="E114" s="53">
        <v>0</v>
      </c>
      <c r="F114" s="53">
        <v>1.0999999999999999E-2</v>
      </c>
      <c r="G114" s="54" t="s">
        <v>295</v>
      </c>
    </row>
    <row r="115" spans="1:7" x14ac:dyDescent="0.2">
      <c r="A115" s="42" t="s">
        <v>142</v>
      </c>
      <c r="B115" s="53">
        <v>23420.483</v>
      </c>
      <c r="C115" s="53">
        <v>24813.593000000001</v>
      </c>
      <c r="D115" s="54">
        <v>-5.6143018062720671</v>
      </c>
      <c r="E115" s="53">
        <v>2118.9879999999998</v>
      </c>
      <c r="F115" s="53">
        <v>2421.1010000000001</v>
      </c>
      <c r="G115" s="54">
        <v>-12.478331139427908</v>
      </c>
    </row>
    <row r="116" spans="1:7" x14ac:dyDescent="0.2">
      <c r="A116" s="42" t="s">
        <v>125</v>
      </c>
      <c r="B116" s="53">
        <v>170.02099999999999</v>
      </c>
      <c r="C116" s="53">
        <v>1410.0650000000001</v>
      </c>
      <c r="D116" s="54">
        <v>-87.942328899731578</v>
      </c>
      <c r="E116" s="53">
        <v>2686.8939999999998</v>
      </c>
      <c r="F116" s="53">
        <v>2728.5360000000001</v>
      </c>
      <c r="G116" s="54">
        <v>-1.5261664130508166</v>
      </c>
    </row>
    <row r="117" spans="1:7" x14ac:dyDescent="0.2">
      <c r="A117" s="42" t="s">
        <v>115</v>
      </c>
      <c r="B117" s="53">
        <v>2554.261</v>
      </c>
      <c r="C117" s="53">
        <v>568.36900000000003</v>
      </c>
      <c r="D117" s="54">
        <v>349.40188504299141</v>
      </c>
      <c r="E117" s="53">
        <v>29.56</v>
      </c>
      <c r="F117" s="53">
        <v>25.698</v>
      </c>
      <c r="G117" s="54">
        <v>15.028406879912836</v>
      </c>
    </row>
    <row r="118" spans="1:7" x14ac:dyDescent="0.2">
      <c r="A118" s="42" t="s">
        <v>108</v>
      </c>
      <c r="B118" s="53">
        <v>18610.673999999999</v>
      </c>
      <c r="C118" s="53">
        <v>22055.545999999998</v>
      </c>
      <c r="D118" s="54">
        <v>-15.619073769472763</v>
      </c>
      <c r="E118" s="53">
        <v>12057.825000000001</v>
      </c>
      <c r="F118" s="53">
        <v>17640.903999999999</v>
      </c>
      <c r="G118" s="54">
        <v>-31.648485814559152</v>
      </c>
    </row>
    <row r="119" spans="1:7" x14ac:dyDescent="0.2">
      <c r="A119" s="42" t="s">
        <v>141</v>
      </c>
      <c r="B119" s="53">
        <v>35153.277999999998</v>
      </c>
      <c r="C119" s="53">
        <v>31001.955999999998</v>
      </c>
      <c r="D119" s="54">
        <v>13.390516391933474</v>
      </c>
      <c r="E119" s="53">
        <v>2911.55</v>
      </c>
      <c r="F119" s="53">
        <v>3803.1790000000001</v>
      </c>
      <c r="G119" s="54">
        <v>-23.444308038091293</v>
      </c>
    </row>
    <row r="120" spans="1:7" x14ac:dyDescent="0.2">
      <c r="A120" s="42" t="s">
        <v>129</v>
      </c>
      <c r="B120" s="53">
        <v>611.38699999999994</v>
      </c>
      <c r="C120" s="53">
        <v>364.99</v>
      </c>
      <c r="D120" s="54">
        <v>67.507876928135005</v>
      </c>
      <c r="E120" s="53">
        <v>39.762</v>
      </c>
      <c r="F120" s="53">
        <v>27.013999999999999</v>
      </c>
      <c r="G120" s="54">
        <v>47.190345746649882</v>
      </c>
    </row>
    <row r="121" spans="1:7" ht="9.9499999999999993" customHeight="1" x14ac:dyDescent="0.2">
      <c r="A121" s="43"/>
      <c r="B121" s="51"/>
      <c r="C121" s="51"/>
      <c r="D121" s="51"/>
      <c r="E121" s="51"/>
      <c r="F121" s="51"/>
      <c r="G121" s="51"/>
    </row>
    <row r="122" spans="1:7" x14ac:dyDescent="0.2">
      <c r="A122" s="41" t="s">
        <v>55</v>
      </c>
      <c r="B122" s="53">
        <v>13667000.405999999</v>
      </c>
      <c r="C122" s="53">
        <v>12555915.229</v>
      </c>
      <c r="D122" s="54">
        <v>8.8490974710769166</v>
      </c>
      <c r="E122" s="53">
        <v>4104471.5290000001</v>
      </c>
      <c r="F122" s="53">
        <v>3048277.2310000001</v>
      </c>
      <c r="G122" s="54">
        <v>34.648892405810187</v>
      </c>
    </row>
    <row r="123" spans="1:7" x14ac:dyDescent="0.2">
      <c r="A123" s="42" t="s">
        <v>22</v>
      </c>
      <c r="B123" s="51"/>
      <c r="C123" s="51"/>
      <c r="D123" s="51"/>
      <c r="E123" s="51"/>
      <c r="F123" s="51"/>
      <c r="G123" s="51"/>
    </row>
    <row r="124" spans="1:7" x14ac:dyDescent="0.2">
      <c r="A124" s="42" t="s">
        <v>253</v>
      </c>
      <c r="B124" s="53">
        <v>1.387</v>
      </c>
      <c r="C124" s="53">
        <v>0.45700000000000002</v>
      </c>
      <c r="D124" s="54">
        <v>203.50109409190372</v>
      </c>
      <c r="E124" s="53">
        <v>4.7160000000000002</v>
      </c>
      <c r="F124" s="53">
        <v>28.379000000000001</v>
      </c>
      <c r="G124" s="54">
        <v>-83.382078297332527</v>
      </c>
    </row>
    <row r="125" spans="1:7" x14ac:dyDescent="0.2">
      <c r="A125" s="42" t="s">
        <v>167</v>
      </c>
      <c r="B125" s="53">
        <v>73.665999999999997</v>
      </c>
      <c r="C125" s="53">
        <v>46.252000000000002</v>
      </c>
      <c r="D125" s="54">
        <v>59.27095044538612</v>
      </c>
      <c r="E125" s="53">
        <v>3443.9490000000001</v>
      </c>
      <c r="F125" s="53">
        <v>400.71100000000001</v>
      </c>
      <c r="G125" s="54">
        <v>759.45956063097844</v>
      </c>
    </row>
    <row r="126" spans="1:7" x14ac:dyDescent="0.2">
      <c r="A126" s="42" t="s">
        <v>187</v>
      </c>
      <c r="B126" s="53">
        <v>365565.20299999998</v>
      </c>
      <c r="C126" s="53">
        <v>314933.14799999999</v>
      </c>
      <c r="D126" s="54">
        <v>16.077080269746645</v>
      </c>
      <c r="E126" s="53">
        <v>19979.777999999998</v>
      </c>
      <c r="F126" s="53">
        <v>13773.179</v>
      </c>
      <c r="G126" s="54">
        <v>45.062937176667788</v>
      </c>
    </row>
    <row r="127" spans="1:7" x14ac:dyDescent="0.2">
      <c r="A127" s="42" t="s">
        <v>176</v>
      </c>
      <c r="B127" s="53">
        <v>6.06</v>
      </c>
      <c r="C127" s="53">
        <v>0.35799999999999998</v>
      </c>
      <c r="D127" s="54">
        <v>1592.7374301675977</v>
      </c>
      <c r="E127" s="53">
        <v>402.36700000000002</v>
      </c>
      <c r="F127" s="53">
        <v>178.41800000000001</v>
      </c>
      <c r="G127" s="54">
        <v>125.51928617067784</v>
      </c>
    </row>
    <row r="128" spans="1:7" x14ac:dyDescent="0.2">
      <c r="A128" s="42" t="s">
        <v>165</v>
      </c>
      <c r="B128" s="53">
        <v>911.17</v>
      </c>
      <c r="C128" s="53">
        <v>724.75199999999995</v>
      </c>
      <c r="D128" s="54">
        <v>25.721626156257585</v>
      </c>
      <c r="E128" s="53">
        <v>664.95899999999995</v>
      </c>
      <c r="F128" s="53">
        <v>634.75300000000004</v>
      </c>
      <c r="G128" s="54">
        <v>4.7587014161413776</v>
      </c>
    </row>
    <row r="129" spans="1:7" x14ac:dyDescent="0.2">
      <c r="A129" s="42" t="s">
        <v>173</v>
      </c>
      <c r="B129" s="53">
        <v>57.503999999999998</v>
      </c>
      <c r="C129" s="53">
        <v>345.54500000000002</v>
      </c>
      <c r="D129" s="54">
        <v>-83.358462718314541</v>
      </c>
      <c r="E129" s="53">
        <v>485.65</v>
      </c>
      <c r="F129" s="53">
        <v>1429.644</v>
      </c>
      <c r="G129" s="54">
        <v>-66.030004672491899</v>
      </c>
    </row>
    <row r="130" spans="1:7" x14ac:dyDescent="0.2">
      <c r="A130" s="42" t="s">
        <v>156</v>
      </c>
      <c r="B130" s="53">
        <v>1011.547</v>
      </c>
      <c r="C130" s="53">
        <v>5.5170000000000003</v>
      </c>
      <c r="D130" s="54">
        <v>18235.091535254665</v>
      </c>
      <c r="E130" s="53">
        <v>0.68200000000000005</v>
      </c>
      <c r="F130" s="53">
        <v>2.9430000000000001</v>
      </c>
      <c r="G130" s="54">
        <v>-76.826367652055723</v>
      </c>
    </row>
    <row r="131" spans="1:7" x14ac:dyDescent="0.2">
      <c r="A131" s="42" t="s">
        <v>154</v>
      </c>
      <c r="B131" s="53">
        <v>89.346999999999994</v>
      </c>
      <c r="C131" s="53">
        <v>78.412999999999997</v>
      </c>
      <c r="D131" s="54">
        <v>13.944116409268858</v>
      </c>
      <c r="E131" s="53">
        <v>195.05699999999999</v>
      </c>
      <c r="F131" s="53">
        <v>0.28299999999999997</v>
      </c>
      <c r="G131" s="54">
        <v>68824.734982332157</v>
      </c>
    </row>
    <row r="132" spans="1:7" x14ac:dyDescent="0.2">
      <c r="A132" s="42" t="s">
        <v>184</v>
      </c>
      <c r="B132" s="53">
        <v>17539.956999999999</v>
      </c>
      <c r="C132" s="53">
        <v>19886.876</v>
      </c>
      <c r="D132" s="54">
        <v>-11.80134577195534</v>
      </c>
      <c r="E132" s="53">
        <v>1256.4939999999999</v>
      </c>
      <c r="F132" s="53">
        <v>1128.7049999999999</v>
      </c>
      <c r="G132" s="54">
        <v>11.321735971755245</v>
      </c>
    </row>
    <row r="133" spans="1:7" x14ac:dyDescent="0.2">
      <c r="A133" s="42" t="s">
        <v>267</v>
      </c>
      <c r="B133" s="53">
        <v>0</v>
      </c>
      <c r="C133" s="53">
        <v>0</v>
      </c>
      <c r="D133" s="54" t="s">
        <v>295</v>
      </c>
      <c r="E133" s="53">
        <v>147.39099999999999</v>
      </c>
      <c r="F133" s="53">
        <v>45.881999999999998</v>
      </c>
      <c r="G133" s="54">
        <v>221.23926594307136</v>
      </c>
    </row>
    <row r="134" spans="1:7" x14ac:dyDescent="0.2">
      <c r="A134" s="42" t="s">
        <v>57</v>
      </c>
      <c r="B134" s="53">
        <v>1809794.1070000001</v>
      </c>
      <c r="C134" s="53">
        <v>1494134.9920000001</v>
      </c>
      <c r="D134" s="54">
        <v>21.126545907171959</v>
      </c>
      <c r="E134" s="53">
        <v>640364.31700000004</v>
      </c>
      <c r="F134" s="53">
        <v>391160.82</v>
      </c>
      <c r="G134" s="54">
        <v>63.70870605087697</v>
      </c>
    </row>
    <row r="135" spans="1:7" x14ac:dyDescent="0.2">
      <c r="A135" s="42" t="s">
        <v>172</v>
      </c>
      <c r="B135" s="53">
        <v>11307.33</v>
      </c>
      <c r="C135" s="53">
        <v>0.76300000000000001</v>
      </c>
      <c r="D135" s="54">
        <v>1481856.7496723458</v>
      </c>
      <c r="E135" s="53">
        <v>2.5459999999999998</v>
      </c>
      <c r="F135" s="53">
        <v>144.53700000000001</v>
      </c>
      <c r="G135" s="54">
        <v>-98.238513321848387</v>
      </c>
    </row>
    <row r="136" spans="1:7" x14ac:dyDescent="0.2">
      <c r="A136" s="42" t="s">
        <v>183</v>
      </c>
      <c r="B136" s="53">
        <v>516924.603</v>
      </c>
      <c r="C136" s="53">
        <v>552996.39899999998</v>
      </c>
      <c r="D136" s="54">
        <v>-6.5229712282448418</v>
      </c>
      <c r="E136" s="53">
        <v>416632.58100000001</v>
      </c>
      <c r="F136" s="53">
        <v>100333.586</v>
      </c>
      <c r="G136" s="54">
        <v>315.24737389531759</v>
      </c>
    </row>
    <row r="137" spans="1:7" x14ac:dyDescent="0.2">
      <c r="A137" s="42" t="s">
        <v>160</v>
      </c>
      <c r="B137" s="53">
        <v>157047.21100000001</v>
      </c>
      <c r="C137" s="53">
        <v>134166.92000000001</v>
      </c>
      <c r="D137" s="54">
        <v>17.053600842890333</v>
      </c>
      <c r="E137" s="53">
        <v>17873.289000000001</v>
      </c>
      <c r="F137" s="53">
        <v>2833.4490000000001</v>
      </c>
      <c r="G137" s="54">
        <v>530.79621337811261</v>
      </c>
    </row>
    <row r="138" spans="1:7" x14ac:dyDescent="0.2">
      <c r="A138" s="42" t="s">
        <v>268</v>
      </c>
      <c r="B138" s="53">
        <v>19.056999999999999</v>
      </c>
      <c r="C138" s="53">
        <v>53.901000000000003</v>
      </c>
      <c r="D138" s="54">
        <v>-64.644440733938154</v>
      </c>
      <c r="E138" s="53">
        <v>2799.596</v>
      </c>
      <c r="F138" s="53">
        <v>907.82500000000005</v>
      </c>
      <c r="G138" s="54">
        <v>208.38498609313467</v>
      </c>
    </row>
    <row r="139" spans="1:7" x14ac:dyDescent="0.2">
      <c r="A139" s="42" t="s">
        <v>168</v>
      </c>
      <c r="B139" s="53">
        <v>0.39700000000000002</v>
      </c>
      <c r="C139" s="53">
        <v>121.333</v>
      </c>
      <c r="D139" s="54">
        <v>-99.672801298904673</v>
      </c>
      <c r="E139" s="53">
        <v>15.787000000000001</v>
      </c>
      <c r="F139" s="53">
        <v>18.488</v>
      </c>
      <c r="G139" s="54">
        <v>-14.609476417135426</v>
      </c>
    </row>
    <row r="140" spans="1:7" x14ac:dyDescent="0.2">
      <c r="A140" s="42" t="s">
        <v>166</v>
      </c>
      <c r="B140" s="53">
        <v>47524.571000000004</v>
      </c>
      <c r="C140" s="53">
        <v>42931.803</v>
      </c>
      <c r="D140" s="54">
        <v>10.697822311352738</v>
      </c>
      <c r="E140" s="53">
        <v>7378.0039999999999</v>
      </c>
      <c r="F140" s="53">
        <v>10266.248</v>
      </c>
      <c r="G140" s="54">
        <v>-28.13339401113241</v>
      </c>
    </row>
    <row r="141" spans="1:7" x14ac:dyDescent="0.2">
      <c r="A141" s="42" t="s">
        <v>181</v>
      </c>
      <c r="B141" s="53">
        <v>212217.13399999999</v>
      </c>
      <c r="C141" s="53">
        <v>166148.32999999999</v>
      </c>
      <c r="D141" s="54">
        <v>27.727515527841902</v>
      </c>
      <c r="E141" s="53">
        <v>10619.502</v>
      </c>
      <c r="F141" s="53">
        <v>10518.549000000001</v>
      </c>
      <c r="G141" s="54">
        <v>0.95976165533856772</v>
      </c>
    </row>
    <row r="142" spans="1:7" x14ac:dyDescent="0.2">
      <c r="A142" s="42" t="s">
        <v>158</v>
      </c>
      <c r="B142" s="53">
        <v>8736.57</v>
      </c>
      <c r="C142" s="53">
        <v>4971.9560000000001</v>
      </c>
      <c r="D142" s="54">
        <v>75.716961292497359</v>
      </c>
      <c r="E142" s="53">
        <v>18313.974999999999</v>
      </c>
      <c r="F142" s="53">
        <v>24113.4</v>
      </c>
      <c r="G142" s="54">
        <v>-24.050631599027938</v>
      </c>
    </row>
    <row r="143" spans="1:7" x14ac:dyDescent="0.2">
      <c r="A143" s="42" t="s">
        <v>188</v>
      </c>
      <c r="B143" s="53">
        <v>257.01100000000002</v>
      </c>
      <c r="C143" s="53">
        <v>232.447</v>
      </c>
      <c r="D143" s="54">
        <v>10.567570241818586</v>
      </c>
      <c r="E143" s="53">
        <v>6.7359999999999998</v>
      </c>
      <c r="F143" s="53">
        <v>0</v>
      </c>
      <c r="G143" s="54" t="s">
        <v>295</v>
      </c>
    </row>
    <row r="144" spans="1:7" x14ac:dyDescent="0.2">
      <c r="A144" s="42" t="s">
        <v>262</v>
      </c>
      <c r="B144" s="53">
        <v>506.85899999999998</v>
      </c>
      <c r="C144" s="53">
        <v>502.322</v>
      </c>
      <c r="D144" s="54">
        <v>0.90320551359485535</v>
      </c>
      <c r="E144" s="53">
        <v>57.981000000000002</v>
      </c>
      <c r="F144" s="53">
        <v>43.862000000000002</v>
      </c>
      <c r="G144" s="54">
        <v>32.189594637727424</v>
      </c>
    </row>
    <row r="145" spans="1:7" x14ac:dyDescent="0.2">
      <c r="A145" s="42" t="s">
        <v>153</v>
      </c>
      <c r="B145" s="53">
        <v>1430.1369999999999</v>
      </c>
      <c r="C145" s="53">
        <v>550.90899999999999</v>
      </c>
      <c r="D145" s="54">
        <v>159.59586792011021</v>
      </c>
      <c r="E145" s="53">
        <v>8.75</v>
      </c>
      <c r="F145" s="53">
        <v>2.109</v>
      </c>
      <c r="G145" s="54">
        <v>314.8885727833096</v>
      </c>
    </row>
    <row r="146" spans="1:7" x14ac:dyDescent="0.2">
      <c r="A146" s="42" t="s">
        <v>155</v>
      </c>
      <c r="B146" s="53">
        <v>75483.913</v>
      </c>
      <c r="C146" s="53">
        <v>54970.43</v>
      </c>
      <c r="D146" s="54">
        <v>37.317304958320335</v>
      </c>
      <c r="E146" s="53">
        <v>5985.12</v>
      </c>
      <c r="F146" s="53">
        <v>5393.2790000000005</v>
      </c>
      <c r="G146" s="54">
        <v>10.973676681662482</v>
      </c>
    </row>
    <row r="147" spans="1:7" x14ac:dyDescent="0.2">
      <c r="A147" s="42" t="s">
        <v>179</v>
      </c>
      <c r="B147" s="53">
        <v>1.7070000000000001</v>
      </c>
      <c r="C147" s="53">
        <v>121.31699999999999</v>
      </c>
      <c r="D147" s="54">
        <v>-98.592942456539475</v>
      </c>
      <c r="E147" s="53">
        <v>2423.424</v>
      </c>
      <c r="F147" s="53">
        <v>1694.7539999999999</v>
      </c>
      <c r="G147" s="54">
        <v>42.995620603344207</v>
      </c>
    </row>
    <row r="148" spans="1:7" x14ac:dyDescent="0.2">
      <c r="A148" s="42" t="s">
        <v>164</v>
      </c>
      <c r="B148" s="53">
        <v>284.02199999999999</v>
      </c>
      <c r="C148" s="53">
        <v>607.18299999999999</v>
      </c>
      <c r="D148" s="54">
        <v>-53.22299866761751</v>
      </c>
      <c r="E148" s="53">
        <v>49.311</v>
      </c>
      <c r="F148" s="53">
        <v>35.503</v>
      </c>
      <c r="G148" s="54">
        <v>38.892487958764036</v>
      </c>
    </row>
    <row r="149" spans="1:7" x14ac:dyDescent="0.2">
      <c r="A149" s="42" t="s">
        <v>157</v>
      </c>
      <c r="B149" s="53">
        <v>126788.87300000001</v>
      </c>
      <c r="C149" s="53">
        <v>141579.204</v>
      </c>
      <c r="D149" s="54">
        <v>-10.446683257238817</v>
      </c>
      <c r="E149" s="53">
        <v>28837.618999999999</v>
      </c>
      <c r="F149" s="53">
        <v>1216.2739999999999</v>
      </c>
      <c r="G149" s="54">
        <v>2270.980469861232</v>
      </c>
    </row>
    <row r="150" spans="1:7" x14ac:dyDescent="0.2">
      <c r="A150" s="42" t="s">
        <v>170</v>
      </c>
      <c r="B150" s="53">
        <v>2121.6889999999999</v>
      </c>
      <c r="C150" s="53">
        <v>1603.0830000000001</v>
      </c>
      <c r="D150" s="54">
        <v>32.350539554096684</v>
      </c>
      <c r="E150" s="53">
        <v>806.46</v>
      </c>
      <c r="F150" s="53">
        <v>1462.105</v>
      </c>
      <c r="G150" s="54">
        <v>-44.842538668563471</v>
      </c>
    </row>
    <row r="151" spans="1:7" x14ac:dyDescent="0.2">
      <c r="A151" s="42" t="s">
        <v>169</v>
      </c>
      <c r="B151" s="53">
        <v>9.859</v>
      </c>
      <c r="C151" s="53">
        <v>36.572000000000003</v>
      </c>
      <c r="D151" s="54">
        <v>-73.042218090342345</v>
      </c>
      <c r="E151" s="53">
        <v>13663.834000000001</v>
      </c>
      <c r="F151" s="53">
        <v>187.34200000000001</v>
      </c>
      <c r="G151" s="54">
        <v>7193.5241430111773</v>
      </c>
    </row>
    <row r="152" spans="1:7" x14ac:dyDescent="0.2">
      <c r="A152" s="42" t="s">
        <v>56</v>
      </c>
      <c r="B152" s="53">
        <v>526129.89599999995</v>
      </c>
      <c r="C152" s="53">
        <v>624712.27099999995</v>
      </c>
      <c r="D152" s="54">
        <v>-15.780444786556785</v>
      </c>
      <c r="E152" s="53">
        <v>259989.05799999999</v>
      </c>
      <c r="F152" s="53">
        <v>440441.74900000001</v>
      </c>
      <c r="G152" s="54">
        <v>-40.970841526651007</v>
      </c>
    </row>
    <row r="153" spans="1:7" x14ac:dyDescent="0.2">
      <c r="A153" s="42" t="s">
        <v>177</v>
      </c>
      <c r="B153" s="53">
        <v>446044.723</v>
      </c>
      <c r="C153" s="53">
        <v>282719.88299999997</v>
      </c>
      <c r="D153" s="54">
        <v>57.769138225060743</v>
      </c>
      <c r="E153" s="53">
        <v>65727.307000000001</v>
      </c>
      <c r="F153" s="53">
        <v>34654.483</v>
      </c>
      <c r="G153" s="54">
        <v>89.664658970673429</v>
      </c>
    </row>
    <row r="154" spans="1:7" x14ac:dyDescent="0.2">
      <c r="A154" s="42" t="s">
        <v>162</v>
      </c>
      <c r="B154" s="53">
        <v>7099.509</v>
      </c>
      <c r="C154" s="53">
        <v>2593.0250000000001</v>
      </c>
      <c r="D154" s="54">
        <v>173.79253960143075</v>
      </c>
      <c r="E154" s="53">
        <v>2449.259</v>
      </c>
      <c r="F154" s="53">
        <v>2172.145</v>
      </c>
      <c r="G154" s="54">
        <v>12.757619772160695</v>
      </c>
    </row>
    <row r="155" spans="1:7" x14ac:dyDescent="0.2">
      <c r="A155" s="42" t="s">
        <v>263</v>
      </c>
      <c r="B155" s="53">
        <v>335686.02100000001</v>
      </c>
      <c r="C155" s="53">
        <v>283201.11200000002</v>
      </c>
      <c r="D155" s="54">
        <v>18.532734080507424</v>
      </c>
      <c r="E155" s="53">
        <v>470558.03</v>
      </c>
      <c r="F155" s="53">
        <v>381028.05699999997</v>
      </c>
      <c r="G155" s="54">
        <v>23.496950252143776</v>
      </c>
    </row>
    <row r="156" spans="1:7" x14ac:dyDescent="0.2">
      <c r="A156" s="42" t="s">
        <v>174</v>
      </c>
      <c r="B156" s="53">
        <v>0</v>
      </c>
      <c r="C156" s="53">
        <v>0</v>
      </c>
      <c r="D156" s="54" t="s">
        <v>295</v>
      </c>
      <c r="E156" s="53">
        <v>0</v>
      </c>
      <c r="F156" s="53">
        <v>7.0949999999999998</v>
      </c>
      <c r="G156" s="54" t="s">
        <v>295</v>
      </c>
    </row>
    <row r="157" spans="1:7" x14ac:dyDescent="0.2">
      <c r="A157" s="42" t="s">
        <v>159</v>
      </c>
      <c r="B157" s="53">
        <v>35208.025000000001</v>
      </c>
      <c r="C157" s="53">
        <v>28269.444</v>
      </c>
      <c r="D157" s="54">
        <v>24.544455136790106</v>
      </c>
      <c r="E157" s="53">
        <v>249.47399999999999</v>
      </c>
      <c r="F157" s="53">
        <v>356.94099999999997</v>
      </c>
      <c r="G157" s="54">
        <v>-30.107776915512645</v>
      </c>
    </row>
    <row r="158" spans="1:7" x14ac:dyDescent="0.2">
      <c r="A158" s="42" t="s">
        <v>161</v>
      </c>
      <c r="B158" s="53">
        <v>209920.484</v>
      </c>
      <c r="C158" s="53">
        <v>88292.589000000007</v>
      </c>
      <c r="D158" s="54">
        <v>137.75549723658006</v>
      </c>
      <c r="E158" s="53">
        <v>5515.78</v>
      </c>
      <c r="F158" s="53">
        <v>5365.5879999999997</v>
      </c>
      <c r="G158" s="54">
        <v>2.7991713116996664</v>
      </c>
    </row>
    <row r="159" spans="1:7" x14ac:dyDescent="0.2">
      <c r="A159" s="42" t="s">
        <v>185</v>
      </c>
      <c r="B159" s="53">
        <v>21077.087</v>
      </c>
      <c r="C159" s="53">
        <v>12391.457</v>
      </c>
      <c r="D159" s="54">
        <v>70.093694389610505</v>
      </c>
      <c r="E159" s="53">
        <v>1161.4390000000001</v>
      </c>
      <c r="F159" s="53">
        <v>2357.5509999999999</v>
      </c>
      <c r="G159" s="54">
        <v>-50.735360549994454</v>
      </c>
    </row>
    <row r="160" spans="1:7" x14ac:dyDescent="0.2">
      <c r="A160" s="42" t="s">
        <v>182</v>
      </c>
      <c r="B160" s="53">
        <v>702719.70700000005</v>
      </c>
      <c r="C160" s="53">
        <v>674175.74899999995</v>
      </c>
      <c r="D160" s="54">
        <v>4.2339045927325429</v>
      </c>
      <c r="E160" s="53">
        <v>11991.186</v>
      </c>
      <c r="F160" s="53">
        <v>11775.343000000001</v>
      </c>
      <c r="G160" s="54">
        <v>1.8330081764921715</v>
      </c>
    </row>
    <row r="161" spans="1:7" x14ac:dyDescent="0.2">
      <c r="A161" s="42" t="s">
        <v>269</v>
      </c>
      <c r="B161" s="53">
        <v>0</v>
      </c>
      <c r="C161" s="53">
        <v>2.0569999999999999</v>
      </c>
      <c r="D161" s="54" t="s">
        <v>295</v>
      </c>
      <c r="E161" s="53">
        <v>0</v>
      </c>
      <c r="F161" s="53">
        <v>328.5</v>
      </c>
      <c r="G161" s="54" t="s">
        <v>295</v>
      </c>
    </row>
    <row r="162" spans="1:7" x14ac:dyDescent="0.2">
      <c r="A162" s="42" t="s">
        <v>163</v>
      </c>
      <c r="B162" s="53">
        <v>0</v>
      </c>
      <c r="C162" s="53">
        <v>11.263999999999999</v>
      </c>
      <c r="D162" s="54" t="s">
        <v>295</v>
      </c>
      <c r="E162" s="53">
        <v>5.9470000000000001</v>
      </c>
      <c r="F162" s="53">
        <v>45.677999999999997</v>
      </c>
      <c r="G162" s="54">
        <v>-86.980603353912173</v>
      </c>
    </row>
    <row r="163" spans="1:7" x14ac:dyDescent="0.2">
      <c r="A163" s="42" t="s">
        <v>270</v>
      </c>
      <c r="B163" s="53">
        <v>0</v>
      </c>
      <c r="C163" s="53">
        <v>2.5649999999999999</v>
      </c>
      <c r="D163" s="54" t="s">
        <v>295</v>
      </c>
      <c r="E163" s="53">
        <v>182.69800000000001</v>
      </c>
      <c r="F163" s="53">
        <v>191.66200000000001</v>
      </c>
      <c r="G163" s="54">
        <v>-4.676983439596782</v>
      </c>
    </row>
    <row r="164" spans="1:7" x14ac:dyDescent="0.2">
      <c r="A164" s="42" t="s">
        <v>254</v>
      </c>
      <c r="B164" s="53">
        <v>0</v>
      </c>
      <c r="C164" s="53">
        <v>0</v>
      </c>
      <c r="D164" s="54" t="s">
        <v>295</v>
      </c>
      <c r="E164" s="53">
        <v>16.613</v>
      </c>
      <c r="F164" s="53">
        <v>15.932</v>
      </c>
      <c r="G164" s="54">
        <v>4.2744162691438419</v>
      </c>
    </row>
    <row r="165" spans="1:7" x14ac:dyDescent="0.2">
      <c r="A165" s="42" t="s">
        <v>171</v>
      </c>
      <c r="B165" s="53">
        <v>15.92</v>
      </c>
      <c r="C165" s="53">
        <v>13.529</v>
      </c>
      <c r="D165" s="54">
        <v>17.673146574026177</v>
      </c>
      <c r="E165" s="53">
        <v>46.347000000000001</v>
      </c>
      <c r="F165" s="53">
        <v>62.866999999999997</v>
      </c>
      <c r="G165" s="54">
        <v>-26.277697361095633</v>
      </c>
    </row>
    <row r="166" spans="1:7" x14ac:dyDescent="0.2">
      <c r="A166" s="42" t="s">
        <v>180</v>
      </c>
      <c r="B166" s="53">
        <v>87.7</v>
      </c>
      <c r="C166" s="53">
        <v>28.259</v>
      </c>
      <c r="D166" s="54">
        <v>210.34360734633213</v>
      </c>
      <c r="E166" s="53">
        <v>723.02</v>
      </c>
      <c r="F166" s="53">
        <v>504.78300000000002</v>
      </c>
      <c r="G166" s="54">
        <v>43.23382522787017</v>
      </c>
    </row>
    <row r="167" spans="1:7" x14ac:dyDescent="0.2">
      <c r="A167" s="42" t="s">
        <v>175</v>
      </c>
      <c r="B167" s="53">
        <v>433.53100000000001</v>
      </c>
      <c r="C167" s="53">
        <v>2025.3879999999999</v>
      </c>
      <c r="D167" s="54">
        <v>-78.595163000866989</v>
      </c>
      <c r="E167" s="53">
        <v>3198.835</v>
      </c>
      <c r="F167" s="53">
        <v>2182.23</v>
      </c>
      <c r="G167" s="54">
        <v>46.585602800804679</v>
      </c>
    </row>
    <row r="168" spans="1:7" x14ac:dyDescent="0.2">
      <c r="A168" s="42" t="s">
        <v>271</v>
      </c>
      <c r="B168" s="53">
        <v>0</v>
      </c>
      <c r="C168" s="53">
        <v>0.71199999999999997</v>
      </c>
      <c r="D168" s="54" t="s">
        <v>295</v>
      </c>
      <c r="E168" s="53">
        <v>4.59</v>
      </c>
      <c r="F168" s="53">
        <v>0</v>
      </c>
      <c r="G168" s="54" t="s">
        <v>295</v>
      </c>
    </row>
    <row r="169" spans="1:7" x14ac:dyDescent="0.2">
      <c r="A169" s="42" t="s">
        <v>186</v>
      </c>
      <c r="B169" s="53">
        <v>28626.49</v>
      </c>
      <c r="C169" s="53">
        <v>33915.544000000002</v>
      </c>
      <c r="D169" s="54">
        <v>-15.594778606529204</v>
      </c>
      <c r="E169" s="53">
        <v>2384.7800000000002</v>
      </c>
      <c r="F169" s="53">
        <v>4388.723</v>
      </c>
      <c r="G169" s="54">
        <v>-45.6611866367506</v>
      </c>
    </row>
    <row r="170" spans="1:7" x14ac:dyDescent="0.2">
      <c r="A170" s="42" t="s">
        <v>178</v>
      </c>
      <c r="B170" s="53">
        <v>4781.1229999999996</v>
      </c>
      <c r="C170" s="53">
        <v>4581.5749999999998</v>
      </c>
      <c r="D170" s="54">
        <v>4.355445452710029</v>
      </c>
      <c r="E170" s="53">
        <v>1220.1220000000001</v>
      </c>
      <c r="F170" s="53">
        <v>813.32399999999996</v>
      </c>
      <c r="G170" s="54">
        <v>50.016721503361538</v>
      </c>
    </row>
    <row r="171" spans="1:7" x14ac:dyDescent="0.2">
      <c r="A171" s="42" t="s">
        <v>152</v>
      </c>
      <c r="B171" s="53">
        <v>7993459.2989999996</v>
      </c>
      <c r="C171" s="53">
        <v>7587227.6239999998</v>
      </c>
      <c r="D171" s="54">
        <v>5.3541516761010826</v>
      </c>
      <c r="E171" s="53">
        <v>2086627.169</v>
      </c>
      <c r="F171" s="53">
        <v>1593629.5530000001</v>
      </c>
      <c r="G171" s="54">
        <v>30.93552168833304</v>
      </c>
    </row>
    <row r="172" spans="1:7" ht="9.9499999999999993" customHeight="1" x14ac:dyDescent="0.2">
      <c r="A172" s="43"/>
      <c r="B172" s="51"/>
      <c r="C172" s="51"/>
      <c r="D172" s="51"/>
      <c r="E172" s="51"/>
      <c r="F172" s="51"/>
      <c r="G172" s="51"/>
    </row>
    <row r="173" spans="1:7" x14ac:dyDescent="0.2">
      <c r="A173" s="41" t="s">
        <v>58</v>
      </c>
      <c r="B173" s="53">
        <v>20012974.396000002</v>
      </c>
      <c r="C173" s="53">
        <v>17499657.182</v>
      </c>
      <c r="D173" s="54">
        <v>14.362093999105184</v>
      </c>
      <c r="E173" s="53">
        <v>12983506.987</v>
      </c>
      <c r="F173" s="53">
        <v>11454483.960999999</v>
      </c>
      <c r="G173" s="54">
        <v>13.348685381253205</v>
      </c>
    </row>
    <row r="174" spans="1:7" x14ac:dyDescent="0.2">
      <c r="A174" s="42" t="s">
        <v>22</v>
      </c>
      <c r="B174" s="51"/>
      <c r="C174" s="51"/>
      <c r="D174" s="51"/>
      <c r="E174" s="51"/>
      <c r="F174" s="51"/>
      <c r="G174" s="51"/>
    </row>
    <row r="175" spans="1:7" x14ac:dyDescent="0.2">
      <c r="A175" s="42" t="s">
        <v>208</v>
      </c>
      <c r="B175" s="53">
        <v>4751.7340000000004</v>
      </c>
      <c r="C175" s="53">
        <v>3782.6129999999998</v>
      </c>
      <c r="D175" s="54">
        <v>25.62041107562419</v>
      </c>
      <c r="E175" s="53">
        <v>679.65</v>
      </c>
      <c r="F175" s="53">
        <v>1634.5250000000001</v>
      </c>
      <c r="G175" s="54">
        <v>-58.41911258622536</v>
      </c>
    </row>
    <row r="176" spans="1:7" x14ac:dyDescent="0.2">
      <c r="A176" s="42" t="s">
        <v>190</v>
      </c>
      <c r="B176" s="53">
        <v>708.82</v>
      </c>
      <c r="C176" s="53">
        <v>1020.369</v>
      </c>
      <c r="D176" s="54">
        <v>-30.532973855536568</v>
      </c>
      <c r="E176" s="53">
        <v>1887.2650000000001</v>
      </c>
      <c r="F176" s="53">
        <v>2304.902</v>
      </c>
      <c r="G176" s="54">
        <v>-18.119512239565921</v>
      </c>
    </row>
    <row r="177" spans="1:7" x14ac:dyDescent="0.2">
      <c r="A177" s="42" t="s">
        <v>191</v>
      </c>
      <c r="B177" s="53">
        <v>579.07899999999995</v>
      </c>
      <c r="C177" s="53">
        <v>73847.591</v>
      </c>
      <c r="D177" s="54">
        <v>-99.215845781617986</v>
      </c>
      <c r="E177" s="53">
        <v>3535.328</v>
      </c>
      <c r="F177" s="53">
        <v>3634.7959999999998</v>
      </c>
      <c r="G177" s="54">
        <v>-2.7365497265871284</v>
      </c>
    </row>
    <row r="178" spans="1:7" x14ac:dyDescent="0.2">
      <c r="A178" s="42" t="s">
        <v>203</v>
      </c>
      <c r="B178" s="53">
        <v>536.69899999999996</v>
      </c>
      <c r="C178" s="53">
        <v>605.54</v>
      </c>
      <c r="D178" s="54">
        <v>-11.368530567757702</v>
      </c>
      <c r="E178" s="53">
        <v>216855.353</v>
      </c>
      <c r="F178" s="53">
        <v>144072.07399999999</v>
      </c>
      <c r="G178" s="54">
        <v>50.518658459792846</v>
      </c>
    </row>
    <row r="179" spans="1:7" x14ac:dyDescent="0.2">
      <c r="A179" s="42" t="s">
        <v>211</v>
      </c>
      <c r="B179" s="53">
        <v>2079620.72</v>
      </c>
      <c r="C179" s="53">
        <v>1796151.976</v>
      </c>
      <c r="D179" s="54">
        <v>15.782002179530494</v>
      </c>
      <c r="E179" s="53">
        <v>9154.0949999999993</v>
      </c>
      <c r="F179" s="53">
        <v>10612.129000000001</v>
      </c>
      <c r="G179" s="54">
        <v>-13.739316587651743</v>
      </c>
    </row>
    <row r="180" spans="1:7" x14ac:dyDescent="0.2">
      <c r="A180" s="42" t="s">
        <v>246</v>
      </c>
      <c r="B180" s="53">
        <v>2000.0619999999999</v>
      </c>
      <c r="C180" s="53">
        <v>981.89800000000002</v>
      </c>
      <c r="D180" s="54">
        <v>103.69345899472245</v>
      </c>
      <c r="E180" s="53">
        <v>831.976</v>
      </c>
      <c r="F180" s="53">
        <v>811.26099999999997</v>
      </c>
      <c r="G180" s="54">
        <v>2.5534322493007835</v>
      </c>
    </row>
    <row r="181" spans="1:7" x14ac:dyDescent="0.2">
      <c r="A181" s="42" t="s">
        <v>215</v>
      </c>
      <c r="B181" s="53">
        <v>25.64</v>
      </c>
      <c r="C181" s="53">
        <v>0</v>
      </c>
      <c r="D181" s="54" t="s">
        <v>295</v>
      </c>
      <c r="E181" s="53">
        <v>2453.6309999999999</v>
      </c>
      <c r="F181" s="53">
        <v>31.678999999999998</v>
      </c>
      <c r="G181" s="54">
        <v>7645.2918337068722</v>
      </c>
    </row>
    <row r="182" spans="1:7" x14ac:dyDescent="0.2">
      <c r="A182" s="42" t="s">
        <v>223</v>
      </c>
      <c r="B182" s="53">
        <v>273.30399999999997</v>
      </c>
      <c r="C182" s="53">
        <v>985.31</v>
      </c>
      <c r="D182" s="54">
        <v>-72.262130699982748</v>
      </c>
      <c r="E182" s="53">
        <v>298.834</v>
      </c>
      <c r="F182" s="53">
        <v>2010.6790000000001</v>
      </c>
      <c r="G182" s="54">
        <v>-85.137657477896767</v>
      </c>
    </row>
    <row r="183" spans="1:7" x14ac:dyDescent="0.2">
      <c r="A183" s="42" t="s">
        <v>279</v>
      </c>
      <c r="B183" s="53">
        <v>10365976.193</v>
      </c>
      <c r="C183" s="53">
        <v>8625155.9409999996</v>
      </c>
      <c r="D183" s="54">
        <v>20.183058299560074</v>
      </c>
      <c r="E183" s="53">
        <v>4908884.2019999996</v>
      </c>
      <c r="F183" s="53">
        <v>4328462.4210000001</v>
      </c>
      <c r="G183" s="54">
        <v>13.40942174255737</v>
      </c>
    </row>
    <row r="184" spans="1:7" x14ac:dyDescent="0.2">
      <c r="A184" s="42" t="s">
        <v>189</v>
      </c>
      <c r="B184" s="53">
        <v>10461.974</v>
      </c>
      <c r="C184" s="53">
        <v>7521.5649999999996</v>
      </c>
      <c r="D184" s="54">
        <v>39.0930477899214</v>
      </c>
      <c r="E184" s="53">
        <v>7212.0060000000003</v>
      </c>
      <c r="F184" s="53">
        <v>3658.241</v>
      </c>
      <c r="G184" s="54">
        <v>97.144091928333864</v>
      </c>
    </row>
    <row r="185" spans="1:7" x14ac:dyDescent="0.2">
      <c r="A185" s="42" t="s">
        <v>228</v>
      </c>
      <c r="B185" s="53">
        <v>65269.440000000002</v>
      </c>
      <c r="C185" s="53">
        <v>51681.34</v>
      </c>
      <c r="D185" s="54">
        <v>26.292081435968967</v>
      </c>
      <c r="E185" s="53">
        <v>114167.11500000001</v>
      </c>
      <c r="F185" s="53">
        <v>335240.875</v>
      </c>
      <c r="G185" s="54">
        <v>-65.944750919767756</v>
      </c>
    </row>
    <row r="186" spans="1:7" x14ac:dyDescent="0.2">
      <c r="A186" s="42" t="s">
        <v>210</v>
      </c>
      <c r="B186" s="53">
        <v>865047.68799999997</v>
      </c>
      <c r="C186" s="53">
        <v>842190.62199999997</v>
      </c>
      <c r="D186" s="54">
        <v>2.7140014864710906</v>
      </c>
      <c r="E186" s="53">
        <v>2023781.649</v>
      </c>
      <c r="F186" s="53">
        <v>2272912.0499999998</v>
      </c>
      <c r="G186" s="54">
        <v>-10.960846505257422</v>
      </c>
    </row>
    <row r="187" spans="1:7" x14ac:dyDescent="0.2">
      <c r="A187" s="42" t="s">
        <v>221</v>
      </c>
      <c r="B187" s="53">
        <v>812764.2</v>
      </c>
      <c r="C187" s="53">
        <v>690669.13600000006</v>
      </c>
      <c r="D187" s="54">
        <v>17.677793553525731</v>
      </c>
      <c r="E187" s="53">
        <v>136312.62899999999</v>
      </c>
      <c r="F187" s="53">
        <v>82262.085999999996</v>
      </c>
      <c r="G187" s="54">
        <v>65.705291013408043</v>
      </c>
    </row>
    <row r="188" spans="1:7" x14ac:dyDescent="0.2">
      <c r="A188" s="42" t="s">
        <v>198</v>
      </c>
      <c r="B188" s="53">
        <v>169.268</v>
      </c>
      <c r="C188" s="53">
        <v>20.738</v>
      </c>
      <c r="D188" s="54">
        <v>716.22142926029505</v>
      </c>
      <c r="E188" s="53">
        <v>19216.55</v>
      </c>
      <c r="F188" s="53">
        <v>31486.744999999999</v>
      </c>
      <c r="G188" s="54">
        <v>-38.969398075285326</v>
      </c>
    </row>
    <row r="189" spans="1:7" x14ac:dyDescent="0.2">
      <c r="A189" s="42" t="s">
        <v>199</v>
      </c>
      <c r="B189" s="53">
        <v>94288.762000000002</v>
      </c>
      <c r="C189" s="53">
        <v>85161.672000000006</v>
      </c>
      <c r="D189" s="54">
        <v>10.71736825458288</v>
      </c>
      <c r="E189" s="53">
        <v>23189.564999999999</v>
      </c>
      <c r="F189" s="53">
        <v>22445.771000000001</v>
      </c>
      <c r="G189" s="54">
        <v>3.3137378083381321</v>
      </c>
    </row>
    <row r="190" spans="1:7" x14ac:dyDescent="0.2">
      <c r="A190" s="42" t="s">
        <v>200</v>
      </c>
      <c r="B190" s="53">
        <v>54554.775000000001</v>
      </c>
      <c r="C190" s="53">
        <v>72333.146999999997</v>
      </c>
      <c r="D190" s="54">
        <v>-24.578457785059456</v>
      </c>
      <c r="E190" s="53">
        <v>52509.103999999999</v>
      </c>
      <c r="F190" s="53">
        <v>42305.364999999998</v>
      </c>
      <c r="G190" s="54">
        <v>24.119255323763312</v>
      </c>
    </row>
    <row r="191" spans="1:7" x14ac:dyDescent="0.2">
      <c r="A191" s="42" t="s">
        <v>59</v>
      </c>
      <c r="B191" s="53">
        <v>1277101.8400000001</v>
      </c>
      <c r="C191" s="53">
        <v>1214714.6000000001</v>
      </c>
      <c r="D191" s="54">
        <v>5.1359586852747157</v>
      </c>
      <c r="E191" s="53">
        <v>713068.59299999999</v>
      </c>
      <c r="F191" s="53">
        <v>359524.04</v>
      </c>
      <c r="G191" s="54">
        <v>98.336832496653102</v>
      </c>
    </row>
    <row r="192" spans="1:7" x14ac:dyDescent="0.2">
      <c r="A192" s="42" t="s">
        <v>207</v>
      </c>
      <c r="B192" s="53">
        <v>664.14200000000005</v>
      </c>
      <c r="C192" s="53">
        <v>761.95500000000004</v>
      </c>
      <c r="D192" s="54">
        <v>-12.837109803072352</v>
      </c>
      <c r="E192" s="53">
        <v>5881.9070000000002</v>
      </c>
      <c r="F192" s="53">
        <v>3521.4160000000002</v>
      </c>
      <c r="G192" s="54">
        <v>67.032438087405751</v>
      </c>
    </row>
    <row r="193" spans="1:7" x14ac:dyDescent="0.2">
      <c r="A193" s="42" t="s">
        <v>201</v>
      </c>
      <c r="B193" s="53">
        <v>1850.7840000000001</v>
      </c>
      <c r="C193" s="53">
        <v>1707.7570000000001</v>
      </c>
      <c r="D193" s="54">
        <v>8.3751376805950741</v>
      </c>
      <c r="E193" s="53">
        <v>27072.664000000001</v>
      </c>
      <c r="F193" s="53">
        <v>21450.478999999999</v>
      </c>
      <c r="G193" s="54">
        <v>26.210067383576856</v>
      </c>
    </row>
    <row r="194" spans="1:7" x14ac:dyDescent="0.2">
      <c r="A194" s="42" t="s">
        <v>220</v>
      </c>
      <c r="B194" s="53">
        <v>253299.90100000001</v>
      </c>
      <c r="C194" s="53">
        <v>253976.43700000001</v>
      </c>
      <c r="D194" s="54">
        <v>-0.2663774671348591</v>
      </c>
      <c r="E194" s="53">
        <v>2465.1529999999998</v>
      </c>
      <c r="F194" s="53">
        <v>1567.65</v>
      </c>
      <c r="G194" s="54">
        <v>57.251491085382554</v>
      </c>
    </row>
    <row r="195" spans="1:7" x14ac:dyDescent="0.2">
      <c r="A195" s="42" t="s">
        <v>192</v>
      </c>
      <c r="B195" s="53">
        <v>11365.757</v>
      </c>
      <c r="C195" s="53">
        <v>24035.991999999998</v>
      </c>
      <c r="D195" s="54">
        <v>-52.713593015008492</v>
      </c>
      <c r="E195" s="53">
        <v>203624.63699999999</v>
      </c>
      <c r="F195" s="53">
        <v>208158.73800000001</v>
      </c>
      <c r="G195" s="54">
        <v>-2.1781939319789672</v>
      </c>
    </row>
    <row r="196" spans="1:7" x14ac:dyDescent="0.2">
      <c r="A196" s="42" t="s">
        <v>204</v>
      </c>
      <c r="B196" s="53">
        <v>323937.49400000001</v>
      </c>
      <c r="C196" s="53">
        <v>110309.33500000001</v>
      </c>
      <c r="D196" s="54">
        <v>193.662811039519</v>
      </c>
      <c r="E196" s="53">
        <v>22348.850999999999</v>
      </c>
      <c r="F196" s="53">
        <v>33139.705999999998</v>
      </c>
      <c r="G196" s="54">
        <v>-32.561710112938243</v>
      </c>
    </row>
    <row r="197" spans="1:7" x14ac:dyDescent="0.2">
      <c r="A197" s="42" t="s">
        <v>196</v>
      </c>
      <c r="B197" s="53">
        <v>602.03700000000003</v>
      </c>
      <c r="C197" s="53">
        <v>611.38599999999997</v>
      </c>
      <c r="D197" s="54">
        <v>-1.5291485248271925</v>
      </c>
      <c r="E197" s="53">
        <v>637.75800000000004</v>
      </c>
      <c r="F197" s="53">
        <v>122.477</v>
      </c>
      <c r="G197" s="54">
        <v>420.71654269781266</v>
      </c>
    </row>
    <row r="198" spans="1:7" x14ac:dyDescent="0.2">
      <c r="A198" s="42" t="s">
        <v>272</v>
      </c>
      <c r="B198" s="53">
        <v>260881.136</v>
      </c>
      <c r="C198" s="53">
        <v>276013.30099999998</v>
      </c>
      <c r="D198" s="54">
        <v>-5.4824042700753637</v>
      </c>
      <c r="E198" s="53">
        <v>555886.08799999999</v>
      </c>
      <c r="F198" s="53">
        <v>368298.58500000002</v>
      </c>
      <c r="G198" s="54">
        <v>50.933538883946568</v>
      </c>
    </row>
    <row r="199" spans="1:7" x14ac:dyDescent="0.2">
      <c r="A199" s="42" t="s">
        <v>202</v>
      </c>
      <c r="B199" s="53">
        <v>826.21</v>
      </c>
      <c r="C199" s="53">
        <v>742.35199999999998</v>
      </c>
      <c r="D199" s="54">
        <v>11.296258378774496</v>
      </c>
      <c r="E199" s="53">
        <v>61003.639000000003</v>
      </c>
      <c r="F199" s="53">
        <v>76836.087</v>
      </c>
      <c r="G199" s="54">
        <v>-20.605484503655163</v>
      </c>
    </row>
    <row r="200" spans="1:7" x14ac:dyDescent="0.2">
      <c r="A200" s="42" t="s">
        <v>218</v>
      </c>
      <c r="B200" s="53">
        <v>14408.727000000001</v>
      </c>
      <c r="C200" s="53">
        <v>13341.909</v>
      </c>
      <c r="D200" s="54">
        <v>7.9959921777311109</v>
      </c>
      <c r="E200" s="53">
        <v>78.900000000000006</v>
      </c>
      <c r="F200" s="53">
        <v>248.62100000000001</v>
      </c>
      <c r="G200" s="54">
        <v>-68.264949461228127</v>
      </c>
    </row>
    <row r="201" spans="1:7" x14ac:dyDescent="0.2">
      <c r="A201" s="42" t="s">
        <v>197</v>
      </c>
      <c r="B201" s="53">
        <v>5502.4620000000004</v>
      </c>
      <c r="C201" s="53">
        <v>7962.5429999999997</v>
      </c>
      <c r="D201" s="54">
        <v>-30.895669888376105</v>
      </c>
      <c r="E201" s="53">
        <v>140580.69399999999</v>
      </c>
      <c r="F201" s="53">
        <v>398322.57299999997</v>
      </c>
      <c r="G201" s="54">
        <v>-64.706822176507671</v>
      </c>
    </row>
    <row r="202" spans="1:7" x14ac:dyDescent="0.2">
      <c r="A202" s="42" t="s">
        <v>229</v>
      </c>
      <c r="B202" s="53">
        <v>80.77</v>
      </c>
      <c r="C202" s="53">
        <v>242.33199999999999</v>
      </c>
      <c r="D202" s="54">
        <v>-66.669692818117284</v>
      </c>
      <c r="E202" s="53">
        <v>180151.57199999999</v>
      </c>
      <c r="F202" s="53">
        <v>1297.4559999999999</v>
      </c>
      <c r="G202" s="54">
        <v>13784.985078492065</v>
      </c>
    </row>
    <row r="203" spans="1:7" x14ac:dyDescent="0.2">
      <c r="A203" s="42" t="s">
        <v>222</v>
      </c>
      <c r="B203" s="53">
        <v>303270.21899999998</v>
      </c>
      <c r="C203" s="53">
        <v>226827.22700000001</v>
      </c>
      <c r="D203" s="54">
        <v>33.700977175901357</v>
      </c>
      <c r="E203" s="53">
        <v>95235.460999999996</v>
      </c>
      <c r="F203" s="53">
        <v>103727.55100000001</v>
      </c>
      <c r="G203" s="54">
        <v>-8.1869184398270676</v>
      </c>
    </row>
    <row r="204" spans="1:7" x14ac:dyDescent="0.2">
      <c r="A204" s="42" t="s">
        <v>212</v>
      </c>
      <c r="B204" s="53">
        <v>2989.4319999999998</v>
      </c>
      <c r="C204" s="53">
        <v>1712.8140000000001</v>
      </c>
      <c r="D204" s="54">
        <v>74.533370231677196</v>
      </c>
      <c r="E204" s="53">
        <v>659.84299999999996</v>
      </c>
      <c r="F204" s="53">
        <v>316.06200000000001</v>
      </c>
      <c r="G204" s="54">
        <v>108.77011472432622</v>
      </c>
    </row>
    <row r="205" spans="1:7" x14ac:dyDescent="0.2">
      <c r="A205" s="42" t="s">
        <v>226</v>
      </c>
      <c r="B205" s="53">
        <v>721.59199999999998</v>
      </c>
      <c r="C205" s="53">
        <v>389.09699999999998</v>
      </c>
      <c r="D205" s="54">
        <v>85.452984731313791</v>
      </c>
      <c r="E205" s="53">
        <v>799.76300000000003</v>
      </c>
      <c r="F205" s="53">
        <v>589.64</v>
      </c>
      <c r="G205" s="54">
        <v>35.635811681704098</v>
      </c>
    </row>
    <row r="206" spans="1:7" x14ac:dyDescent="0.2">
      <c r="A206" s="42" t="s">
        <v>216</v>
      </c>
      <c r="B206" s="53">
        <v>313331.78000000003</v>
      </c>
      <c r="C206" s="53">
        <v>377963.70400000003</v>
      </c>
      <c r="D206" s="54">
        <v>-17.100034557815633</v>
      </c>
      <c r="E206" s="53">
        <v>1843.471</v>
      </c>
      <c r="F206" s="53">
        <v>4129.3360000000002</v>
      </c>
      <c r="G206" s="54">
        <v>-55.35672078997689</v>
      </c>
    </row>
    <row r="207" spans="1:7" x14ac:dyDescent="0.2">
      <c r="A207" s="42" t="s">
        <v>214</v>
      </c>
      <c r="B207" s="53">
        <v>3886.453</v>
      </c>
      <c r="C207" s="53">
        <v>3284.7640000000001</v>
      </c>
      <c r="D207" s="54">
        <v>18.317571673337881</v>
      </c>
      <c r="E207" s="53">
        <v>1471.5409999999999</v>
      </c>
      <c r="F207" s="53">
        <v>708.84799999999996</v>
      </c>
      <c r="G207" s="54">
        <v>107.59612780172901</v>
      </c>
    </row>
    <row r="208" spans="1:7" x14ac:dyDescent="0.2">
      <c r="A208" s="42" t="s">
        <v>206</v>
      </c>
      <c r="B208" s="53">
        <v>94548.49</v>
      </c>
      <c r="C208" s="53">
        <v>2714.4830000000002</v>
      </c>
      <c r="D208" s="54">
        <v>3383.1122537882902</v>
      </c>
      <c r="E208" s="53">
        <v>74881.95</v>
      </c>
      <c r="F208" s="53">
        <v>72037.341</v>
      </c>
      <c r="G208" s="54">
        <v>3.9487978880286505</v>
      </c>
    </row>
    <row r="209" spans="1:7" x14ac:dyDescent="0.2">
      <c r="A209" s="42" t="s">
        <v>209</v>
      </c>
      <c r="B209" s="53">
        <v>280744.59700000001</v>
      </c>
      <c r="C209" s="53">
        <v>250693.08300000001</v>
      </c>
      <c r="D209" s="54">
        <v>11.98737262328055</v>
      </c>
      <c r="E209" s="53">
        <v>159144.454</v>
      </c>
      <c r="F209" s="53">
        <v>17073.244999999999</v>
      </c>
      <c r="G209" s="54">
        <v>832.12774724429948</v>
      </c>
    </row>
    <row r="210" spans="1:7" x14ac:dyDescent="0.2">
      <c r="A210" s="42" t="s">
        <v>225</v>
      </c>
      <c r="B210" s="53">
        <v>138932.75399999999</v>
      </c>
      <c r="C210" s="53">
        <v>146828.57399999999</v>
      </c>
      <c r="D210" s="54">
        <v>-5.3775772555006967</v>
      </c>
      <c r="E210" s="53">
        <v>166661.33799999999</v>
      </c>
      <c r="F210" s="53">
        <v>312230.78100000002</v>
      </c>
      <c r="G210" s="54">
        <v>-46.622386983684365</v>
      </c>
    </row>
    <row r="211" spans="1:7" x14ac:dyDescent="0.2">
      <c r="A211" s="42" t="s">
        <v>68</v>
      </c>
      <c r="B211" s="53">
        <v>18501.931</v>
      </c>
      <c r="C211" s="53">
        <v>16957.062999999998</v>
      </c>
      <c r="D211" s="54">
        <v>9.1104691891514591</v>
      </c>
      <c r="E211" s="53">
        <v>150085.386</v>
      </c>
      <c r="F211" s="53">
        <v>290645.28600000002</v>
      </c>
      <c r="G211" s="54">
        <v>-48.361321091579654</v>
      </c>
    </row>
    <row r="212" spans="1:7" x14ac:dyDescent="0.2">
      <c r="A212" s="42" t="s">
        <v>224</v>
      </c>
      <c r="B212" s="53">
        <v>151939.008</v>
      </c>
      <c r="C212" s="53">
        <v>210397.353</v>
      </c>
      <c r="D212" s="54">
        <v>-27.78473405984343</v>
      </c>
      <c r="E212" s="53">
        <v>514083.87699999998</v>
      </c>
      <c r="F212" s="53">
        <v>121144.05</v>
      </c>
      <c r="G212" s="54">
        <v>324.35751239949468</v>
      </c>
    </row>
    <row r="213" spans="1:7" x14ac:dyDescent="0.2">
      <c r="A213" s="42" t="s">
        <v>213</v>
      </c>
      <c r="B213" s="53">
        <v>119741.02099999999</v>
      </c>
      <c r="C213" s="53">
        <v>91462.659</v>
      </c>
      <c r="D213" s="54">
        <v>30.917931218247219</v>
      </c>
      <c r="E213" s="53">
        <v>32921.137000000002</v>
      </c>
      <c r="F213" s="53">
        <v>12520.373</v>
      </c>
      <c r="G213" s="54">
        <v>162.94054498216627</v>
      </c>
    </row>
    <row r="214" spans="1:7" x14ac:dyDescent="0.2">
      <c r="A214" s="42" t="s">
        <v>278</v>
      </c>
      <c r="B214" s="53">
        <v>4625.91</v>
      </c>
      <c r="C214" s="53">
        <v>3288.9340000000002</v>
      </c>
      <c r="D214" s="54">
        <v>40.650739722961873</v>
      </c>
      <c r="E214" s="53">
        <v>712.96500000000003</v>
      </c>
      <c r="F214" s="53">
        <v>728.17899999999997</v>
      </c>
      <c r="G214" s="54">
        <v>-2.0893214443152033</v>
      </c>
    </row>
    <row r="215" spans="1:7" x14ac:dyDescent="0.2">
      <c r="A215" s="42" t="s">
        <v>195</v>
      </c>
      <c r="B215" s="53">
        <v>26.210999999999999</v>
      </c>
      <c r="C215" s="53">
        <v>55.350999999999999</v>
      </c>
      <c r="D215" s="54">
        <v>-52.645841990207941</v>
      </c>
      <c r="E215" s="53">
        <v>309.90800000000002</v>
      </c>
      <c r="F215" s="53">
        <v>82.975999999999999</v>
      </c>
      <c r="G215" s="54">
        <v>273.49112996529124</v>
      </c>
    </row>
    <row r="216" spans="1:7" x14ac:dyDescent="0.2">
      <c r="A216" s="42" t="s">
        <v>227</v>
      </c>
      <c r="B216" s="53">
        <v>311278.08100000001</v>
      </c>
      <c r="C216" s="53">
        <v>327259.739</v>
      </c>
      <c r="D216" s="54">
        <v>-4.8834781965037166</v>
      </c>
      <c r="E216" s="53">
        <v>375241.84299999999</v>
      </c>
      <c r="F216" s="53">
        <v>221257.71400000001</v>
      </c>
      <c r="G216" s="54">
        <v>69.594919976439797</v>
      </c>
    </row>
    <row r="217" spans="1:7" x14ac:dyDescent="0.2">
      <c r="A217" s="42" t="s">
        <v>217</v>
      </c>
      <c r="B217" s="53">
        <v>704223.18700000003</v>
      </c>
      <c r="C217" s="53">
        <v>731510.01300000004</v>
      </c>
      <c r="D217" s="54">
        <v>-3.730205399115988</v>
      </c>
      <c r="E217" s="53">
        <v>55008.78</v>
      </c>
      <c r="F217" s="53">
        <v>65504.273999999998</v>
      </c>
      <c r="G217" s="54">
        <v>-16.022609455987563</v>
      </c>
    </row>
    <row r="218" spans="1:7" x14ac:dyDescent="0.2">
      <c r="A218" s="42" t="s">
        <v>273</v>
      </c>
      <c r="B218" s="53">
        <v>604.45100000000002</v>
      </c>
      <c r="C218" s="53">
        <v>28.309000000000001</v>
      </c>
      <c r="D218" s="54">
        <v>2035.1902221908226</v>
      </c>
      <c r="E218" s="53">
        <v>85.5</v>
      </c>
      <c r="F218" s="53">
        <v>1.002</v>
      </c>
      <c r="G218" s="54">
        <v>8432.934131736527</v>
      </c>
    </row>
    <row r="219" spans="1:7" x14ac:dyDescent="0.2">
      <c r="A219" s="42" t="s">
        <v>193</v>
      </c>
      <c r="B219" s="53">
        <v>0</v>
      </c>
      <c r="C219" s="53">
        <v>162.25700000000001</v>
      </c>
      <c r="D219" s="54" t="s">
        <v>295</v>
      </c>
      <c r="E219" s="53">
        <v>2577.67</v>
      </c>
      <c r="F219" s="53">
        <v>967.75699999999995</v>
      </c>
      <c r="G219" s="54">
        <v>166.35508707247794</v>
      </c>
    </row>
    <row r="220" spans="1:7" x14ac:dyDescent="0.2">
      <c r="A220" s="42" t="s">
        <v>194</v>
      </c>
      <c r="B220" s="53">
        <v>6616.107</v>
      </c>
      <c r="C220" s="53">
        <v>6581.2389999999996</v>
      </c>
      <c r="D220" s="54">
        <v>0.52980905267230582</v>
      </c>
      <c r="E220" s="53">
        <v>6716.1180000000004</v>
      </c>
      <c r="F220" s="53">
        <v>7629.1880000000001</v>
      </c>
      <c r="G220" s="54">
        <v>-11.968115086428597</v>
      </c>
    </row>
    <row r="221" spans="1:7" x14ac:dyDescent="0.2">
      <c r="A221" s="42" t="s">
        <v>205</v>
      </c>
      <c r="B221" s="53">
        <v>36284.684000000001</v>
      </c>
      <c r="C221" s="53">
        <v>16756.201000000001</v>
      </c>
      <c r="D221" s="54">
        <v>116.54481227576585</v>
      </c>
      <c r="E221" s="53">
        <v>1519843.0379999999</v>
      </c>
      <c r="F221" s="53">
        <v>1362160.4839999999</v>
      </c>
      <c r="G221" s="54">
        <v>11.575916043090842</v>
      </c>
    </row>
    <row r="222" spans="1:7" x14ac:dyDescent="0.2">
      <c r="A222" s="42" t="s">
        <v>219</v>
      </c>
      <c r="B222" s="53">
        <v>1013158.87</v>
      </c>
      <c r="C222" s="53">
        <v>928254.96100000001</v>
      </c>
      <c r="D222" s="54">
        <v>9.1466151614782518</v>
      </c>
      <c r="E222" s="53">
        <v>391453.53600000002</v>
      </c>
      <c r="F222" s="53">
        <v>104656.447</v>
      </c>
      <c r="G222" s="54">
        <v>274.03671462303703</v>
      </c>
    </row>
    <row r="223" spans="1:7" x14ac:dyDescent="0.2">
      <c r="A223" s="43"/>
      <c r="B223" s="51"/>
      <c r="C223" s="51"/>
      <c r="D223" s="51"/>
      <c r="E223" s="51"/>
      <c r="F223" s="51"/>
      <c r="G223" s="51"/>
    </row>
    <row r="224" spans="1:7" x14ac:dyDescent="0.2">
      <c r="A224" s="41" t="s">
        <v>230</v>
      </c>
      <c r="B224" s="53">
        <v>889215.63399999996</v>
      </c>
      <c r="C224" s="53">
        <v>580242.79</v>
      </c>
      <c r="D224" s="54">
        <v>53.248889831099831</v>
      </c>
      <c r="E224" s="53">
        <v>142503.39199999999</v>
      </c>
      <c r="F224" s="53">
        <v>168508.18299999999</v>
      </c>
      <c r="G224" s="54">
        <v>-15.432360931694333</v>
      </c>
    </row>
    <row r="225" spans="1:7" x14ac:dyDescent="0.2">
      <c r="A225" s="42" t="s">
        <v>22</v>
      </c>
      <c r="B225" s="51"/>
      <c r="C225" s="51"/>
      <c r="D225" s="51"/>
      <c r="E225" s="51"/>
      <c r="F225" s="51"/>
      <c r="G225" s="51"/>
    </row>
    <row r="226" spans="1:7" x14ac:dyDescent="0.2">
      <c r="A226" s="42" t="s">
        <v>243</v>
      </c>
      <c r="B226" s="53">
        <v>0</v>
      </c>
      <c r="C226" s="53">
        <v>106.676</v>
      </c>
      <c r="D226" s="54" t="s">
        <v>295</v>
      </c>
      <c r="E226" s="53">
        <v>86.783000000000001</v>
      </c>
      <c r="F226" s="53">
        <v>1.911</v>
      </c>
      <c r="G226" s="54">
        <v>4441.2349555206692</v>
      </c>
    </row>
    <row r="227" spans="1:7" x14ac:dyDescent="0.2">
      <c r="A227" s="42" t="s">
        <v>241</v>
      </c>
      <c r="B227" s="53">
        <v>0</v>
      </c>
      <c r="C227" s="53">
        <v>0.61299999999999999</v>
      </c>
      <c r="D227" s="54" t="s">
        <v>295</v>
      </c>
      <c r="E227" s="53">
        <v>0</v>
      </c>
      <c r="F227" s="53">
        <v>0</v>
      </c>
      <c r="G227" s="54" t="s">
        <v>295</v>
      </c>
    </row>
    <row r="228" spans="1:7" x14ac:dyDescent="0.2">
      <c r="A228" s="42" t="s">
        <v>65</v>
      </c>
      <c r="B228" s="53">
        <v>548200.31200000003</v>
      </c>
      <c r="C228" s="53">
        <v>269883.42499999999</v>
      </c>
      <c r="D228" s="54">
        <v>103.12485362893258</v>
      </c>
      <c r="E228" s="53">
        <v>86058.724000000002</v>
      </c>
      <c r="F228" s="53">
        <v>87195.59</v>
      </c>
      <c r="G228" s="54">
        <v>-1.303811351009827</v>
      </c>
    </row>
    <row r="229" spans="1:7" x14ac:dyDescent="0.2">
      <c r="A229" s="42" t="s">
        <v>288</v>
      </c>
      <c r="B229" s="53">
        <v>1.375</v>
      </c>
      <c r="C229" s="53">
        <v>11.042999999999999</v>
      </c>
      <c r="D229" s="54">
        <v>-87.548673367744271</v>
      </c>
      <c r="E229" s="53">
        <v>0</v>
      </c>
      <c r="F229" s="53">
        <v>0</v>
      </c>
      <c r="G229" s="54" t="s">
        <v>295</v>
      </c>
    </row>
    <row r="230" spans="1:7" x14ac:dyDescent="0.2">
      <c r="A230" s="42" t="s">
        <v>235</v>
      </c>
      <c r="B230" s="53">
        <v>275.24</v>
      </c>
      <c r="C230" s="53">
        <v>582.02200000000005</v>
      </c>
      <c r="D230" s="54">
        <v>-52.709691386236265</v>
      </c>
      <c r="E230" s="53">
        <v>785.53399999999999</v>
      </c>
      <c r="F230" s="53">
        <v>297.26</v>
      </c>
      <c r="G230" s="54">
        <v>164.25822512278813</v>
      </c>
    </row>
    <row r="231" spans="1:7" x14ac:dyDescent="0.2">
      <c r="A231" s="42" t="s">
        <v>238</v>
      </c>
      <c r="B231" s="53">
        <v>108.934</v>
      </c>
      <c r="C231" s="53">
        <v>151.23599999999999</v>
      </c>
      <c r="D231" s="54">
        <v>-27.970853500489298</v>
      </c>
      <c r="E231" s="53">
        <v>211.52799999999999</v>
      </c>
      <c r="F231" s="53">
        <v>157.51400000000001</v>
      </c>
      <c r="G231" s="54">
        <v>34.291555036377702</v>
      </c>
    </row>
    <row r="232" spans="1:7" x14ac:dyDescent="0.2">
      <c r="A232" s="42" t="s">
        <v>245</v>
      </c>
      <c r="B232" s="53">
        <v>0</v>
      </c>
      <c r="C232" s="53">
        <v>0</v>
      </c>
      <c r="D232" s="54" t="s">
        <v>295</v>
      </c>
      <c r="E232" s="53">
        <v>45.234999999999999</v>
      </c>
      <c r="F232" s="53">
        <v>24.111999999999998</v>
      </c>
      <c r="G232" s="54">
        <v>87.603682813536835</v>
      </c>
    </row>
    <row r="233" spans="1:7" x14ac:dyDescent="0.2">
      <c r="A233" s="42" t="s">
        <v>242</v>
      </c>
      <c r="B233" s="53">
        <v>0</v>
      </c>
      <c r="C233" s="53">
        <v>46.23</v>
      </c>
      <c r="D233" s="54" t="s">
        <v>295</v>
      </c>
      <c r="E233" s="53">
        <v>0</v>
      </c>
      <c r="F233" s="53">
        <v>3.681</v>
      </c>
      <c r="G233" s="54" t="s">
        <v>295</v>
      </c>
    </row>
    <row r="234" spans="1:7" x14ac:dyDescent="0.2">
      <c r="A234" s="42" t="s">
        <v>274</v>
      </c>
      <c r="B234" s="53">
        <v>0</v>
      </c>
      <c r="C234" s="53">
        <v>156.767</v>
      </c>
      <c r="D234" s="54" t="s">
        <v>295</v>
      </c>
      <c r="E234" s="53">
        <v>0</v>
      </c>
      <c r="F234" s="53">
        <v>0</v>
      </c>
      <c r="G234" s="54" t="s">
        <v>295</v>
      </c>
    </row>
    <row r="235" spans="1:7" x14ac:dyDescent="0.2">
      <c r="A235" s="42" t="s">
        <v>239</v>
      </c>
      <c r="B235" s="53">
        <v>67063.676000000007</v>
      </c>
      <c r="C235" s="53">
        <v>7021.268</v>
      </c>
      <c r="D235" s="54">
        <v>855.15049418424132</v>
      </c>
      <c r="E235" s="53">
        <v>37409.296000000002</v>
      </c>
      <c r="F235" s="53">
        <v>64980.260999999999</v>
      </c>
      <c r="G235" s="54">
        <v>-42.42975416796186</v>
      </c>
    </row>
    <row r="236" spans="1:7" x14ac:dyDescent="0.2">
      <c r="A236" s="42" t="s">
        <v>275</v>
      </c>
      <c r="B236" s="53">
        <v>0.64400000000000002</v>
      </c>
      <c r="C236" s="53">
        <v>0</v>
      </c>
      <c r="D236" s="54" t="s">
        <v>295</v>
      </c>
      <c r="E236" s="53">
        <v>0</v>
      </c>
      <c r="F236" s="53">
        <v>0</v>
      </c>
      <c r="G236" s="54" t="s">
        <v>295</v>
      </c>
    </row>
    <row r="237" spans="1:7" x14ac:dyDescent="0.2">
      <c r="A237" s="42" t="s">
        <v>234</v>
      </c>
      <c r="B237" s="53">
        <v>454.25</v>
      </c>
      <c r="C237" s="53">
        <v>348.19600000000003</v>
      </c>
      <c r="D237" s="54">
        <v>30.458132775792933</v>
      </c>
      <c r="E237" s="53">
        <v>429.83800000000002</v>
      </c>
      <c r="F237" s="53">
        <v>315.39999999999998</v>
      </c>
      <c r="G237" s="54">
        <v>36.283449587825004</v>
      </c>
    </row>
    <row r="238" spans="1:7" x14ac:dyDescent="0.2">
      <c r="A238" s="42" t="s">
        <v>232</v>
      </c>
      <c r="B238" s="53">
        <v>149630.29300000001</v>
      </c>
      <c r="C238" s="53">
        <v>198866.63800000001</v>
      </c>
      <c r="D238" s="54">
        <v>-24.75847406843576</v>
      </c>
      <c r="E238" s="53">
        <v>15457.03</v>
      </c>
      <c r="F238" s="53">
        <v>14705.718999999999</v>
      </c>
      <c r="G238" s="54">
        <v>5.1089715504559905</v>
      </c>
    </row>
    <row r="239" spans="1:7" x14ac:dyDescent="0.2">
      <c r="A239" s="42" t="s">
        <v>287</v>
      </c>
      <c r="B239" s="53">
        <v>799.71</v>
      </c>
      <c r="C239" s="53">
        <v>839.52300000000002</v>
      </c>
      <c r="D239" s="54">
        <v>-4.7423358264157116</v>
      </c>
      <c r="E239" s="53">
        <v>0</v>
      </c>
      <c r="F239" s="53">
        <v>0</v>
      </c>
      <c r="G239" s="54" t="s">
        <v>295</v>
      </c>
    </row>
    <row r="240" spans="1:7" x14ac:dyDescent="0.2">
      <c r="A240" s="42" t="s">
        <v>281</v>
      </c>
      <c r="B240" s="53">
        <v>0</v>
      </c>
      <c r="C240" s="53">
        <v>0</v>
      </c>
      <c r="D240" s="54" t="s">
        <v>295</v>
      </c>
      <c r="E240" s="53">
        <v>0</v>
      </c>
      <c r="F240" s="53">
        <v>736.23199999999997</v>
      </c>
      <c r="G240" s="54" t="s">
        <v>295</v>
      </c>
    </row>
    <row r="241" spans="1:7" x14ac:dyDescent="0.2">
      <c r="A241" s="42" t="s">
        <v>240</v>
      </c>
      <c r="B241" s="53">
        <v>8.5839999999999996</v>
      </c>
      <c r="C241" s="53">
        <v>1.5820000000000001</v>
      </c>
      <c r="D241" s="54">
        <v>442.60429835651075</v>
      </c>
      <c r="E241" s="53">
        <v>57.591000000000001</v>
      </c>
      <c r="F241" s="53">
        <v>0</v>
      </c>
      <c r="G241" s="54" t="s">
        <v>295</v>
      </c>
    </row>
    <row r="242" spans="1:7" x14ac:dyDescent="0.2">
      <c r="A242" s="42" t="s">
        <v>231</v>
      </c>
      <c r="B242" s="53">
        <v>122672.45299999999</v>
      </c>
      <c r="C242" s="53">
        <v>102191.57399999999</v>
      </c>
      <c r="D242" s="54">
        <v>20.041651379202762</v>
      </c>
      <c r="E242" s="53">
        <v>111.762</v>
      </c>
      <c r="F242" s="53">
        <v>64.947000000000003</v>
      </c>
      <c r="G242" s="54">
        <v>72.081851355720829</v>
      </c>
    </row>
    <row r="243" spans="1:7" x14ac:dyDescent="0.2">
      <c r="A243" s="42" t="s">
        <v>289</v>
      </c>
      <c r="B243" s="53">
        <v>0</v>
      </c>
      <c r="C243" s="53">
        <v>0</v>
      </c>
      <c r="D243" s="54" t="s">
        <v>295</v>
      </c>
      <c r="E243" s="53">
        <v>2.1520000000000001</v>
      </c>
      <c r="F243" s="53">
        <v>0</v>
      </c>
      <c r="G243" s="54" t="s">
        <v>295</v>
      </c>
    </row>
    <row r="244" spans="1:7" x14ac:dyDescent="0.2">
      <c r="A244" s="42" t="s">
        <v>233</v>
      </c>
      <c r="B244" s="53">
        <v>0</v>
      </c>
      <c r="C244" s="53">
        <v>10.048999999999999</v>
      </c>
      <c r="D244" s="54" t="s">
        <v>295</v>
      </c>
      <c r="E244" s="53">
        <v>0</v>
      </c>
      <c r="F244" s="53">
        <v>1.649</v>
      </c>
      <c r="G244" s="54" t="s">
        <v>295</v>
      </c>
    </row>
    <row r="245" spans="1:7" x14ac:dyDescent="0.2">
      <c r="A245" s="42" t="s">
        <v>277</v>
      </c>
      <c r="B245" s="53">
        <v>0.08</v>
      </c>
      <c r="C245" s="53">
        <v>0</v>
      </c>
      <c r="D245" s="54" t="s">
        <v>295</v>
      </c>
      <c r="E245" s="53">
        <v>1746.9159999999999</v>
      </c>
      <c r="F245" s="53">
        <v>5.891</v>
      </c>
      <c r="G245" s="54">
        <v>29553.980648446784</v>
      </c>
    </row>
    <row r="246" spans="1:7" x14ac:dyDescent="0.2">
      <c r="A246" s="42" t="s">
        <v>244</v>
      </c>
      <c r="B246" s="53">
        <v>0</v>
      </c>
      <c r="C246" s="53">
        <v>5.9690000000000003</v>
      </c>
      <c r="D246" s="54" t="s">
        <v>295</v>
      </c>
      <c r="E246" s="53">
        <v>14.73</v>
      </c>
      <c r="F246" s="53">
        <v>18.015999999999998</v>
      </c>
      <c r="G246" s="54">
        <v>-18.239342806394305</v>
      </c>
    </row>
    <row r="247" spans="1:7" x14ac:dyDescent="0.2">
      <c r="A247" s="42" t="s">
        <v>237</v>
      </c>
      <c r="B247" s="53">
        <v>8.3000000000000004E-2</v>
      </c>
      <c r="C247" s="53">
        <v>0</v>
      </c>
      <c r="D247" s="54" t="s">
        <v>295</v>
      </c>
      <c r="E247" s="53">
        <v>0</v>
      </c>
      <c r="F247" s="53">
        <v>0</v>
      </c>
      <c r="G247" s="54" t="s">
        <v>295</v>
      </c>
    </row>
    <row r="248" spans="1:7" x14ac:dyDescent="0.2">
      <c r="A248" s="42" t="s">
        <v>276</v>
      </c>
      <c r="B248" s="53">
        <v>0</v>
      </c>
      <c r="C248" s="53">
        <v>19.978999999999999</v>
      </c>
      <c r="D248" s="54" t="s">
        <v>295</v>
      </c>
      <c r="E248" s="53">
        <v>0</v>
      </c>
      <c r="F248" s="53">
        <v>0</v>
      </c>
      <c r="G248" s="54" t="s">
        <v>295</v>
      </c>
    </row>
    <row r="249" spans="1:7" x14ac:dyDescent="0.2">
      <c r="A249" s="42" t="s">
        <v>236</v>
      </c>
      <c r="B249" s="53">
        <v>0</v>
      </c>
      <c r="C249" s="53">
        <v>0</v>
      </c>
      <c r="D249" s="54" t="s">
        <v>295</v>
      </c>
      <c r="E249" s="53">
        <v>86.272999999999996</v>
      </c>
      <c r="F249" s="53">
        <v>0</v>
      </c>
      <c r="G249" s="54" t="s">
        <v>295</v>
      </c>
    </row>
    <row r="250" spans="1:7" ht="9.9499999999999993" customHeight="1" x14ac:dyDescent="0.2">
      <c r="A250" s="41"/>
      <c r="B250" s="51"/>
      <c r="C250" s="51"/>
      <c r="D250" s="51"/>
      <c r="E250" s="51"/>
      <c r="F250" s="51"/>
      <c r="G250" s="51"/>
    </row>
    <row r="251" spans="1:7" ht="22.5" x14ac:dyDescent="0.2">
      <c r="A251" s="44" t="s">
        <v>249</v>
      </c>
      <c r="B251" s="53">
        <v>61966.957000000002</v>
      </c>
      <c r="C251" s="53">
        <v>49070.451999999997</v>
      </c>
      <c r="D251" s="54">
        <v>26.281610367069788</v>
      </c>
      <c r="E251" s="53">
        <v>1236284.5589999999</v>
      </c>
      <c r="F251" s="53">
        <v>782033.76</v>
      </c>
      <c r="G251" s="54">
        <v>58.085829824021914</v>
      </c>
    </row>
    <row r="252" spans="1:7" x14ac:dyDescent="0.2">
      <c r="A252" s="45" t="s">
        <v>23</v>
      </c>
      <c r="B252" s="55">
        <v>65575335.541000001</v>
      </c>
      <c r="C252" s="56">
        <v>59687219.045999996</v>
      </c>
      <c r="D252" s="57">
        <v>9.8649536519068306</v>
      </c>
      <c r="E252" s="56">
        <v>42364946.983000003</v>
      </c>
      <c r="F252" s="56">
        <v>39958418.765000001</v>
      </c>
      <c r="G252" s="57">
        <v>6.0225812041088744</v>
      </c>
    </row>
    <row r="253" spans="1:7" ht="4.5" customHeight="1" x14ac:dyDescent="0.2">
      <c r="A253" s="46"/>
      <c r="B253" s="47"/>
      <c r="C253" s="47"/>
      <c r="D253" s="47"/>
      <c r="E253" s="47"/>
      <c r="F253" s="47"/>
      <c r="G253" s="47"/>
    </row>
    <row r="254" spans="1:7" ht="21.75" customHeight="1" x14ac:dyDescent="0.2">
      <c r="A254" s="77" t="s">
        <v>255</v>
      </c>
      <c r="B254" s="77"/>
      <c r="C254" s="77"/>
      <c r="D254" s="77"/>
      <c r="E254" s="77"/>
      <c r="F254" s="77"/>
      <c r="G254" s="77"/>
    </row>
    <row r="255" spans="1:7" ht="23.25" customHeight="1" x14ac:dyDescent="0.2">
      <c r="A255" s="77" t="s">
        <v>256</v>
      </c>
      <c r="B255" s="77"/>
      <c r="C255" s="77"/>
      <c r="D255" s="77"/>
      <c r="E255" s="77"/>
      <c r="F255" s="77"/>
      <c r="G255" s="77"/>
    </row>
    <row r="256" spans="1:7" ht="10.5" customHeight="1" x14ac:dyDescent="0.2">
      <c r="A256" s="48" t="s">
        <v>257</v>
      </c>
    </row>
    <row r="257" spans="1:7" ht="10.5" customHeight="1" x14ac:dyDescent="0.2">
      <c r="A257" s="35" t="s">
        <v>258</v>
      </c>
      <c r="B257" s="35"/>
      <c r="C257" s="35"/>
      <c r="D257" s="35"/>
      <c r="E257" s="35"/>
      <c r="F257" s="35"/>
      <c r="G257" s="35"/>
    </row>
    <row r="258" spans="1:7" ht="10.5" customHeight="1" x14ac:dyDescent="0.2">
      <c r="A258" s="78" t="s">
        <v>259</v>
      </c>
      <c r="B258" s="78"/>
      <c r="C258" s="78"/>
      <c r="D258" s="78"/>
      <c r="E258" s="78"/>
      <c r="F258" s="78"/>
      <c r="G258" s="78"/>
    </row>
    <row r="259" spans="1:7" ht="10.5" customHeight="1" x14ac:dyDescent="0.2">
      <c r="A259" s="48" t="s">
        <v>312</v>
      </c>
    </row>
  </sheetData>
  <sortState ref="A233:AG251">
    <sortCondition ref="A233"/>
  </sortState>
  <mergeCells count="11">
    <mergeCell ref="A255:G255"/>
    <mergeCell ref="A258:G258"/>
    <mergeCell ref="A1:G1"/>
    <mergeCell ref="A3:A5"/>
    <mergeCell ref="E3:G3"/>
    <mergeCell ref="G4:G5"/>
    <mergeCell ref="B3:D3"/>
    <mergeCell ref="B5:C5"/>
    <mergeCell ref="D4:D5"/>
    <mergeCell ref="E5:F5"/>
    <mergeCell ref="A254:G254"/>
  </mergeCells>
  <conditionalFormatting sqref="A6:G253">
    <cfRule type="expression" dxfId="0" priority="1">
      <formula>MOD(ROW(),2)=1</formula>
    </cfRule>
  </conditionalFormatting>
  <pageMargins left="0.59055118110236227" right="0.59055118110236227" top="0.59055118110236227" bottom="0.59055118110236227" header="0" footer="0.39370078740157483"/>
  <pageSetup paperSize="9" scale="99" orientation="portrait" r:id="rId1"/>
  <headerFooter scaleWithDoc="0">
    <oddFooter>&amp;L&amp;8Statistikamt Nord&amp;C&amp;8&amp;P&amp;R&amp;8Statistischer Bericht G III 1 / G III 3 - j 21 HH</oddFooter>
  </headerFooter>
  <rowBreaks count="1" manualBreakCount="1">
    <brk id="20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1" t="s">
        <v>286</v>
      </c>
      <c r="B1" s="92"/>
      <c r="C1" s="92"/>
      <c r="D1" s="92"/>
      <c r="E1" s="92"/>
      <c r="F1" s="92"/>
      <c r="G1" s="92"/>
    </row>
    <row r="2" spans="1:7" x14ac:dyDescent="0.2">
      <c r="A2" s="93"/>
      <c r="B2" s="92"/>
      <c r="C2" s="92"/>
      <c r="D2" s="92"/>
      <c r="E2" s="92"/>
      <c r="F2" s="92"/>
      <c r="G2" s="92"/>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260</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4" t="s">
        <v>60</v>
      </c>
      <c r="B3" s="97" t="s">
        <v>296</v>
      </c>
      <c r="C3" s="98"/>
      <c r="D3" s="99"/>
      <c r="E3" s="99"/>
      <c r="F3" s="10"/>
      <c r="G3" s="10"/>
      <c r="H3" s="10"/>
      <c r="I3" s="10"/>
      <c r="J3" s="10"/>
      <c r="K3" s="10"/>
      <c r="L3" s="10"/>
      <c r="M3" s="10"/>
      <c r="N3" s="10"/>
      <c r="O3" s="10"/>
      <c r="P3" s="12"/>
      <c r="Q3" s="12"/>
      <c r="R3" s="13"/>
      <c r="S3" s="13"/>
      <c r="T3" s="13"/>
      <c r="U3" s="13"/>
      <c r="V3" s="13"/>
      <c r="W3" s="13"/>
      <c r="X3" s="13"/>
      <c r="Y3" s="13"/>
      <c r="Z3" s="13"/>
    </row>
    <row r="4" spans="1:26" x14ac:dyDescent="0.2">
      <c r="A4" s="95"/>
      <c r="B4" s="100"/>
      <c r="C4" s="101"/>
      <c r="D4" s="102"/>
      <c r="E4" s="102"/>
      <c r="F4" s="10"/>
      <c r="G4" s="10"/>
      <c r="H4" s="10"/>
      <c r="I4" s="10"/>
      <c r="J4" s="10"/>
      <c r="K4" s="10"/>
      <c r="L4" s="10"/>
      <c r="M4" s="10"/>
      <c r="N4" s="10"/>
      <c r="O4" s="10"/>
      <c r="P4" s="12"/>
      <c r="Q4" s="12"/>
      <c r="R4" s="13"/>
      <c r="S4" s="13"/>
      <c r="T4" s="13"/>
      <c r="U4" s="13"/>
      <c r="V4" s="13"/>
      <c r="W4" s="13"/>
      <c r="X4" s="13"/>
      <c r="Y4" s="13"/>
      <c r="Z4" s="13"/>
    </row>
    <row r="5" spans="1:26" x14ac:dyDescent="0.2">
      <c r="A5" s="95"/>
      <c r="B5" s="97"/>
      <c r="C5" s="103"/>
      <c r="D5" s="99"/>
      <c r="E5" s="99"/>
      <c r="F5" s="10"/>
      <c r="G5" s="10"/>
      <c r="H5" s="10"/>
      <c r="I5" s="10"/>
      <c r="J5" s="10"/>
      <c r="K5" s="10"/>
      <c r="L5" s="10"/>
      <c r="M5" s="10"/>
      <c r="N5" s="10"/>
      <c r="O5" s="10"/>
      <c r="P5" s="10"/>
      <c r="Q5" s="10"/>
      <c r="R5" s="10"/>
      <c r="S5" s="10"/>
      <c r="T5" s="10"/>
      <c r="U5" s="10"/>
      <c r="V5" s="10"/>
      <c r="W5" s="10"/>
      <c r="X5" s="10"/>
      <c r="Y5" s="10"/>
      <c r="Z5" s="13"/>
    </row>
    <row r="6" spans="1:26" x14ac:dyDescent="0.2">
      <c r="A6" s="96"/>
      <c r="B6" s="104"/>
      <c r="C6" s="99"/>
      <c r="D6" s="99"/>
      <c r="E6" s="99"/>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6" t="s">
        <v>252</v>
      </c>
      <c r="C8" s="36" t="s">
        <v>252</v>
      </c>
      <c r="D8" s="36" t="s">
        <v>251</v>
      </c>
      <c r="E8" s="36" t="s">
        <v>251</v>
      </c>
      <c r="F8" s="10"/>
      <c r="G8" s="10"/>
      <c r="H8" s="10"/>
      <c r="I8" s="10"/>
      <c r="J8" s="10"/>
      <c r="K8" s="10"/>
      <c r="L8" s="10"/>
      <c r="M8" s="10"/>
      <c r="N8" s="10"/>
      <c r="O8" s="10"/>
      <c r="P8" s="10"/>
      <c r="Q8" s="10"/>
      <c r="R8" s="10"/>
      <c r="S8" s="10"/>
      <c r="T8" s="10"/>
      <c r="U8" s="10"/>
      <c r="V8" s="10"/>
      <c r="W8" s="10"/>
      <c r="X8" s="10"/>
      <c r="Y8" s="10"/>
      <c r="Z8" s="13"/>
    </row>
    <row r="9" spans="1:26" x14ac:dyDescent="0.2">
      <c r="A9" s="16" t="s">
        <v>23</v>
      </c>
      <c r="B9" s="59">
        <v>42364.946983000002</v>
      </c>
      <c r="C9" s="37"/>
      <c r="D9" s="59">
        <v>65575.335540999993</v>
      </c>
      <c r="E9" s="37"/>
      <c r="F9" s="10"/>
      <c r="G9" s="10"/>
      <c r="H9" s="10"/>
      <c r="I9" s="10"/>
      <c r="J9" s="10"/>
      <c r="K9" s="10"/>
      <c r="L9" s="10"/>
      <c r="M9" s="10"/>
      <c r="N9" s="10"/>
      <c r="O9" s="10"/>
      <c r="P9" s="10"/>
      <c r="Q9" s="10"/>
      <c r="R9" s="10"/>
      <c r="S9" s="10"/>
      <c r="T9" s="10"/>
      <c r="U9" s="10"/>
      <c r="V9" s="10"/>
      <c r="W9" s="10"/>
      <c r="X9" s="10"/>
      <c r="Y9" s="10"/>
      <c r="Z9" s="13"/>
    </row>
    <row r="10" spans="1:26" x14ac:dyDescent="0.2">
      <c r="A10" s="17"/>
      <c r="B10" s="18">
        <v>2021</v>
      </c>
      <c r="C10" s="18">
        <v>2021</v>
      </c>
      <c r="D10" s="18">
        <v>2021</v>
      </c>
      <c r="E10" s="18">
        <v>2021</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297</v>
      </c>
      <c r="B11" s="58">
        <v>4908.8842020000002</v>
      </c>
      <c r="C11" s="60">
        <f t="shared" ref="C11:C30" si="0">IF(B$9&gt;0,B11/B$9*100,0)</f>
        <v>11.587136421933476</v>
      </c>
      <c r="D11" s="61">
        <v>10365.976193</v>
      </c>
      <c r="E11" s="60">
        <f t="shared" ref="E11:E30" si="1">IF(D$9&gt;0,D11/D$9*100,0)</f>
        <v>15.807736411076126</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85</v>
      </c>
      <c r="B12" s="58">
        <v>2983.5445100000002</v>
      </c>
      <c r="C12" s="62">
        <f t="shared" si="0"/>
        <v>7.0424837571429562</v>
      </c>
      <c r="D12" s="61">
        <v>4093.0158630000001</v>
      </c>
      <c r="E12" s="60">
        <f t="shared" si="1"/>
        <v>6.2417002204142795</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34</v>
      </c>
      <c r="B13" s="58">
        <v>2280.556098</v>
      </c>
      <c r="C13" s="62">
        <f t="shared" si="0"/>
        <v>5.3831203870386775</v>
      </c>
      <c r="D13" s="61">
        <v>700.08272499999998</v>
      </c>
      <c r="E13" s="60">
        <f t="shared" si="1"/>
        <v>1.0676006751994183</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298</v>
      </c>
      <c r="B14" s="58">
        <v>2086.6271689999999</v>
      </c>
      <c r="C14" s="62">
        <f t="shared" si="0"/>
        <v>4.9253623988655324</v>
      </c>
      <c r="D14" s="61">
        <v>7993.4592990000001</v>
      </c>
      <c r="E14" s="60">
        <f t="shared" si="1"/>
        <v>12.189734498578677</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40</v>
      </c>
      <c r="B15" s="58">
        <v>2046.5769660000001</v>
      </c>
      <c r="C15" s="62">
        <f t="shared" si="0"/>
        <v>4.8308262177720662</v>
      </c>
      <c r="D15" s="61">
        <v>2160.123317</v>
      </c>
      <c r="E15" s="60">
        <f t="shared" si="1"/>
        <v>3.2941094379142219</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210</v>
      </c>
      <c r="B16" s="58">
        <v>2023.781649</v>
      </c>
      <c r="C16" s="62">
        <f t="shared" si="0"/>
        <v>4.7770191942222731</v>
      </c>
      <c r="D16" s="61">
        <v>865.04768799999999</v>
      </c>
      <c r="E16" s="60">
        <f t="shared" si="1"/>
        <v>1.3191662396590285</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27</v>
      </c>
      <c r="B17" s="58">
        <v>1844.5813720000001</v>
      </c>
      <c r="C17" s="62">
        <f t="shared" si="0"/>
        <v>4.3540273347684932</v>
      </c>
      <c r="D17" s="61">
        <v>4054.5927689999999</v>
      </c>
      <c r="E17" s="60">
        <f t="shared" si="1"/>
        <v>6.183106400522993</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46</v>
      </c>
      <c r="B18" s="58">
        <v>1564.4151730000001</v>
      </c>
      <c r="C18" s="62">
        <f t="shared" si="0"/>
        <v>3.6927112729015361</v>
      </c>
      <c r="D18" s="61">
        <v>383.55017500000002</v>
      </c>
      <c r="E18" s="60">
        <f t="shared" si="1"/>
        <v>0.58490005706519188</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299</v>
      </c>
      <c r="B19" s="58">
        <v>1519.843038</v>
      </c>
      <c r="C19" s="62">
        <f t="shared" si="0"/>
        <v>3.5875013336140258</v>
      </c>
      <c r="D19" s="61">
        <v>36.284683999999999</v>
      </c>
      <c r="E19" s="60">
        <f t="shared" si="1"/>
        <v>5.5332822471512243E-2</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300</v>
      </c>
      <c r="B20" s="58">
        <v>1433.5758760000001</v>
      </c>
      <c r="C20" s="62">
        <f t="shared" si="0"/>
        <v>3.3838727015880803</v>
      </c>
      <c r="D20" s="61">
        <v>2212.8965020000001</v>
      </c>
      <c r="E20" s="60">
        <f t="shared" si="1"/>
        <v>3.374586624290195</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25</v>
      </c>
      <c r="B21" s="58">
        <v>1288.0546650000001</v>
      </c>
      <c r="C21" s="62">
        <f t="shared" si="0"/>
        <v>3.0403783238932518</v>
      </c>
      <c r="D21" s="61">
        <v>1882.244776</v>
      </c>
      <c r="E21" s="60">
        <f t="shared" si="1"/>
        <v>2.8703547766418285</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301</v>
      </c>
      <c r="B22" s="58">
        <v>1236.275279</v>
      </c>
      <c r="C22" s="62">
        <f t="shared" si="0"/>
        <v>2.9181560866725182</v>
      </c>
      <c r="D22" s="61">
        <v>0</v>
      </c>
      <c r="E22" s="60">
        <f t="shared" si="1"/>
        <v>0</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28</v>
      </c>
      <c r="B23" s="58">
        <v>1233.181247</v>
      </c>
      <c r="C23" s="62">
        <f t="shared" si="0"/>
        <v>2.9108528036039911</v>
      </c>
      <c r="D23" s="61">
        <v>1809.0941560000001</v>
      </c>
      <c r="E23" s="60">
        <f t="shared" si="1"/>
        <v>2.7588027435542304</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302</v>
      </c>
      <c r="B24" s="58">
        <v>1083.4003620000001</v>
      </c>
      <c r="C24" s="62">
        <f t="shared" si="0"/>
        <v>2.5573037125120011</v>
      </c>
      <c r="D24" s="61">
        <v>910.49163099999998</v>
      </c>
      <c r="E24" s="60">
        <f t="shared" si="1"/>
        <v>1.3884665987423408</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90</v>
      </c>
      <c r="B25" s="58">
        <v>1062.8790429999999</v>
      </c>
      <c r="C25" s="62">
        <f t="shared" si="0"/>
        <v>2.5088643293393167</v>
      </c>
      <c r="D25" s="61">
        <v>2778.945573</v>
      </c>
      <c r="E25" s="60">
        <f t="shared" si="1"/>
        <v>4.2377908554695933</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39</v>
      </c>
      <c r="B26" s="58">
        <v>973.23289499999998</v>
      </c>
      <c r="C26" s="62">
        <f t="shared" si="0"/>
        <v>2.2972597968564297</v>
      </c>
      <c r="D26" s="61">
        <v>543.59123299999999</v>
      </c>
      <c r="E26" s="60">
        <f t="shared" si="1"/>
        <v>0.82895684561175853</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51</v>
      </c>
      <c r="B27" s="58">
        <v>823.63160900000003</v>
      </c>
      <c r="C27" s="62">
        <f t="shared" si="0"/>
        <v>1.9441346387864074</v>
      </c>
      <c r="D27" s="61">
        <v>1213.074807</v>
      </c>
      <c r="E27" s="60">
        <f t="shared" si="1"/>
        <v>1.8498949292322617</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59</v>
      </c>
      <c r="B28" s="58">
        <v>713.06859299999996</v>
      </c>
      <c r="C28" s="62">
        <f t="shared" si="0"/>
        <v>1.6831570526599189</v>
      </c>
      <c r="D28" s="61">
        <v>1277.10184</v>
      </c>
      <c r="E28" s="60">
        <f t="shared" si="1"/>
        <v>1.9475338242097309</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32</v>
      </c>
      <c r="B29" s="58">
        <v>676.03217400000005</v>
      </c>
      <c r="C29" s="62">
        <f t="shared" si="0"/>
        <v>1.5957347338857168</v>
      </c>
      <c r="D29" s="61">
        <v>1205.7980689999999</v>
      </c>
      <c r="E29" s="60">
        <f t="shared" si="1"/>
        <v>1.8387981686286499</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57</v>
      </c>
      <c r="B30" s="58">
        <v>640.36431700000003</v>
      </c>
      <c r="C30" s="62">
        <f t="shared" si="0"/>
        <v>1.5115428263298956</v>
      </c>
      <c r="D30" s="61">
        <v>1809.7941069999999</v>
      </c>
      <c r="E30" s="60">
        <f t="shared" si="1"/>
        <v>2.7598701433535986</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50"/>
      <c r="C31" s="50"/>
      <c r="D31" s="50"/>
      <c r="E31" s="50"/>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61</v>
      </c>
      <c r="B32" s="63">
        <f>B9-(SUM(B11:B30))</f>
        <v>9942.4407459999966</v>
      </c>
      <c r="C32" s="64">
        <f>IF(B$9&gt;0,B32/B$9*100,0)</f>
        <v>23.468554675613429</v>
      </c>
      <c r="D32" s="63">
        <f>D9-(SUM(D11:D30))</f>
        <v>19280.170134</v>
      </c>
      <c r="E32" s="64">
        <f>IF(D$9&gt;0,D32/D$9*100,0)</f>
        <v>29.401557727364374</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j/21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2022-03-09T07:54:03Z</cp:lastPrinted>
  <dcterms:created xsi:type="dcterms:W3CDTF">2012-03-28T07:56:08Z</dcterms:created>
  <dcterms:modified xsi:type="dcterms:W3CDTF">2022-03-09T08:01:03Z</dcterms:modified>
  <cp:category>LIS-Bericht</cp:category>
</cp:coreProperties>
</file>