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activeTab="1"/>
  </bookViews>
  <sheets>
    <sheet name="V0_1" sheetId="13"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 name="Print_Titles" localSheetId="2">T1_1!$1:$5</definedName>
  </definedNames>
  <calcPr calcId="14562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5"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<sst xmlns="http://schemas.openxmlformats.org/spreadsheetml/2006/main" count="434" uniqueCount="313">
  <si>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</si>
  <si>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</si>
  <si>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</si>
  <si>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</si>
  <si>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</si>
  <si>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</si>
  <si>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</si>
  <si>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</si>
  <si>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</si>
  <si>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</si>
  <si>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</si>
  <si>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</si>
  <si>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</si>
  <si>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</si>
  <si>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</si>
  <si>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</si>
  <si>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</si>
  <si>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</si>
  <si>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</si>
  <si>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</si>
  <si>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</si>
  <si>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</si>
  <si>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</si>
  <si>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</si>
  <si>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</si>
  <si>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</si>
  <si>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</si>
  <si>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</si>
  <si>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</si>
  <si>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</si>
  <si>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</si>
  <si>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</si>
  <si>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</si>
  <si>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</si>
  <si>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</si>
  <si>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</si>
  <si>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</si>
  <si>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</si>
  <si>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</si>
  <si>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</si>
  <si>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</si>
  <si>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</si>
  <si>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</si>
  <si>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</si>
  <si>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</si>
  <si>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</si>
  <si>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</si>
  <si>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</si>
  <si>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</si>
  <si>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</si>
  <si>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</si>
  <si>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</si>
  <si>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</si>
  <si>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</si>
  <si>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</si>
  <si>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</si>
  <si>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</si>
  <si>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</si>
  <si>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</si>
  <si>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</si>
  <si>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</si>
  <si>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</si>
  <si>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</si>
  <si>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</si>
  <si>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</si>
  <si>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</si>
  <si>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</si>
  <si>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</si>
  <si>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</si>
  <si>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</si>
  <si>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</si>
  <si>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</si>
  <si>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</si>
  <si>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</si>
  <si>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</si>
  <si>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</si>
  <si>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</si>
  <si>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</si>
  <si>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</si>
  <si>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</si>
  <si>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</si>
  <si>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</si>
  <si>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</si>
  <si>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</si>
  <si>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</si>
  <si>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</si>
  <si>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</si>
  <si>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</si>
  <si>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 xml:space="preserve">© Statistisches Amt für Hamburg und Schleswig-Holstein, Hamburg 2013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</si>
  <si>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</si>
  <si>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</si>
  <si>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</si>
  <si>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</si>
  <si>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</si>
  <si>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</si>
  <si>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</si>
  <si>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</si>
  <si>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</si>
  <si>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</si>
  <si>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</si>
  <si>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</si>
  <si>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</si>
  <si>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</si>
  <si>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</si>
  <si>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</si>
  <si>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</si>
  <si>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</si>
  <si>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</si>
  <si>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</si>
  <si>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</si>
  <si>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</si>
  <si>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</si>
  <si>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</si>
  <si>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</si>
  <si>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</si>
  <si>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</si>
  <si>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</si>
  <si>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</si>
  <si>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</si>
  <si>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</si>
  <si>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</si>
  <si>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</si>
  <si>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</si>
  <si>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</si>
  <si>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</si>
  <si>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</si>
  <si>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</si>
  <si>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</si>
  <si>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</si>
  <si>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</si>
  <si>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</si>
  <si>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</si>
  <si>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</si>
  <si>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</si>
  <si>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</si>
  <si>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</si>
  <si>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</si>
  <si>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</si>
  <si>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</si>
  <si>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</si>
  <si>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</si>
  <si>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</si>
  <si>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</si>
  <si>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</si>
  <si>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</si>
  <si>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</si>
  <si>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</si>
  <si>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</si>
  <si>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</si>
  <si>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</si>
  <si>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</si>
  <si>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</si>
  <si>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</si>
  <si>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</si>
  <si>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</si>
  <si>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</si>
  <si>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</si>
  <si>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</si>
  <si>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</si>
  <si>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</si>
  <si>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</si>
  <si>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</si>
  <si>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</si>
  <si>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</si>
  <si>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</si>
  <si>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</si>
  <si>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</si>
  <si>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</si>
  <si>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</si>
  <si>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</si>
  <si>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</si>
  <si>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</si>
  <si>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</si>
  <si>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</si>
  <si>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</si>
  <si>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</si>
  <si>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</si>
  <si>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</si>
  <si>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</si>
  <si>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</si>
  <si>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</si>
  <si>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</si>
  <si>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</si>
  <si>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</si>
  <si>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</si>
  <si>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</si>
  <si>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</si>
  <si>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</si>
  <si>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</si>
  <si>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</si>
  <si>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</si>
  <si>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</si>
  <si>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</si>
  <si>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</si>
  <si>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</si>
  <si>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</si>
  <si>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</si>
  <si>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</si>
  <si>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</si>
  <si>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</si>
  <si>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</si>
  <si>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</si>
  <si>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</si>
  <si>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</si>
  <si>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</si>
  <si>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</si>
  <si>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</si>
  <si>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</si>
  <si>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</si>
  <si>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</si>
  <si>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</si>
  <si>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</si>
  <si>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</si>
  <si>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</si>
  <si>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</si>
  <si>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</si>
  <si>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</si>
  <si>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</si>
  <si>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</si>
  <si>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</si>
  <si>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</si>
  <si>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</si>
  <si>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</si>
  <si>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</si>
  <si>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</si>
  <si>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</si>
  <si>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</si>
  <si>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</si>
  <si>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</si>
  <si>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</si>
  <si>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</si>
  <si>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</si>
  <si>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</si>
  <si>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</si>
  <si>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</si>
  <si>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</si>
  <si>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</si>
  <si>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</si>
  <si>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</si>
  <si>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</si>
  <si>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</si>
  <si>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</si>
  <si>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</si>
  <si>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</si>
  <si>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</si>
  <si>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</si>
  <si>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</si>
  <si>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</si>
  <si>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</si>
  <si>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</si>
  <si>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</si>
  <si>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</si>
  <si>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</si>
  <si>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</si>
  <si>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</si>
  <si>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</si>
  <si>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</si>
  <si>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</si>
  <si>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</si>
  <si>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</si>
  <si>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</si>
  <si>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</si>
  <si>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</si>
  <si>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</si>
  <si>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</si>
  <si>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</si>
  <si>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</si>
  <si>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</si>
  <si>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</si>
  <si>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</si>
  <si>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</si>
  <si>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</si>
  <si>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</si>
  <si>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</si>
  <si>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</si>
  <si>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</si>
  <si>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</si>
  <si>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</si>
  <si>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</si>
  <si>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</si>
  <si>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</si>
  <si>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</si>
  <si>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t>Demokr. Volksrepublik Korea</t>
  </si>
  <si>
    <t>Föd. Staaten v. Mikronesien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</si>
  <si>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</si>
  <si>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</si>
  <si>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</si>
  <si>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r>
      <t>EU-Länder</t>
    </r>
    <r>
      <rPr>
        <vertAlign val="superscript"/>
        <sz val="8"/>
        <color theme="1"/>
        <rFont val="Arial"/>
        <family val="2"/>
      </rPr>
      <t>4</t>
    </r>
  </si>
  <si>
    <t>- nach Ländern</t>
  </si>
  <si>
    <t xml:space="preserve">x  </t>
  </si>
  <si>
    <t>Januar -  2012</t>
  </si>
  <si>
    <t>Verein.Staaten (USA)</t>
  </si>
  <si>
    <t>Vereinigt.Königreich</t>
  </si>
  <si>
    <t>China, Volksrepublik</t>
  </si>
  <si>
    <t>Korea, Republik</t>
  </si>
  <si>
    <t>Tschechische Republ.</t>
  </si>
  <si>
    <t>Landes Schleswig-Holstein 2012</t>
  </si>
  <si>
    <t>Kennziffer: G III 1 / G III 3 - j/12 S</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</si>
  <si>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</si>
  <si>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</si>
  <si>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</si>
  <si>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</si>
  <si>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</si>
  <si>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r>
      <t>Veränderung</t>
    </r>
    <r>
      <rPr>
        <vertAlign val="superscript"/>
        <sz val="8"/>
        <color theme="1"/>
        <rFont val="Arial"/>
        <family val="2"/>
      </rPr>
      <t>3</t>
    </r>
    <r>
      <rPr>
        <sz val="8"/>
        <color theme="1"/>
        <rFont val="Arial"/>
        <family val="2"/>
      </rPr>
      <t xml:space="preserve">
2012 zu 2011
in %</t>
    </r>
  </si>
  <si>
    <r>
      <t>2012</t>
    </r>
    <r>
      <rPr>
        <vertAlign val="superscript"/>
        <sz val="8"/>
        <color theme="1"/>
        <rFont val="Arial"/>
        <family val="2"/>
      </rPr>
      <t>a</t>
    </r>
  </si>
  <si>
    <r>
      <t>2011</t>
    </r>
    <r>
      <rPr>
        <vertAlign val="superscript"/>
        <sz val="8"/>
        <color theme="1"/>
        <rFont val="Arial"/>
        <family val="2"/>
      </rPr>
      <t>b</t>
    </r>
  </si>
  <si>
    <t xml:space="preserve">Grafik 1: Die 20 wichtigsten Partnerländer der Ein- und Ausfuhr des Landes Schleswig-Holstein:    </t>
  </si>
  <si>
    <t>Übrige Mittel- u. osteurop. Länder</t>
  </si>
  <si>
    <r>
      <rPr>
        <vertAlign val="superscript"/>
        <sz val="8"/>
        <rFont val="Arial"/>
        <family val="2"/>
      </rPr>
      <t>4</t>
    </r>
    <r>
      <rPr>
        <sz val="8"/>
        <rFont val="Arial"/>
        <family val="2"/>
      </rPr>
      <t xml:space="preserve">  EU-Länder nach dem Stand 1.1.2007</t>
    </r>
  </si>
  <si>
    <t>Sven.Ohlsen@statistik-nord.de</t>
  </si>
  <si>
    <t>Herausgegeben am: 20. August 2013</t>
  </si>
  <si>
    <t>Sven Ohlsen</t>
  </si>
  <si>
    <t>040/42831-1430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</si>
</sst>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0\ \ ;\-###\ ###\ ##0.0\ \ ;\-\ \ "/>
    <numFmt numFmtId="167" formatCode="###\ ##0.0\ \ ;\-\ ###\ ##0.0\ \ ;\-\ \ \ \ \ \ "/>
    <numFmt numFmtId="168" formatCode="###\ ###\ ##0&quot;  &quot;;\-###\ ###\ ##0&quot;  &quot;;&quot;-  &quot;"/>
    <numFmt numFmtId="169" formatCode="###\ ##0.0&quot;  &quot;;\-###\ ##0.0&quot;  &quot;;&quot;-  &quot;"/>
    <numFmt numFmtId="170" formatCode="###\ ###\ ##0.0\ \ ;"/>
  </numFmts>
  <fonts count="32"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b/>
      <vertAlign val="superscript"/>
      <sz val="1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2">
    <xf numFmtId="0" fontId="0" fillId="0" borderId="0"/>
    <xf numFmtId="0" fontId="17" fillId="0" borderId="0"/>
    <xf numFmtId="165" fontId="8" fillId="0" borderId="0" applyFont="0" applyFill="0" applyBorder="0" applyAlignment="0" applyProtection="0"/>
    <xf numFmtId="0" fontId="18" fillId="0" borderId="0"/>
    <xf numFmtId="0" fontId="21" fillId="0" borderId="0" applyNumberFormat="0" applyFill="0" applyBorder="0" applyAlignment="0" applyProtection="0"/>
    <xf numFmtId="0" fontId="2" fillId="0" borderId="0"/>
    <xf numFmtId="0" fontId="26" fillId="0" borderId="0"/>
    <xf numFmtId="38" fontId="28" fillId="0" borderId="0">
      <alignment horizontal="center"/>
    </xf>
    <xf numFmtId="38" fontId="28" fillId="0" borderId="0">
      <alignment horizontal="center"/>
    </xf>
    <xf numFmtId="0" fontId="29" fillId="0" borderId="0" applyNumberFormat="0" applyFill="0" applyBorder="0" applyAlignment="0" applyProtection="0">
      <alignment vertical="top"/>
      <protection locked="0"/>
    </xf>
    <xf numFmtId="0" fontId="27" fillId="0" borderId="0"/>
    <xf numFmtId="0" fontId="27" fillId="0" borderId="0"/>
  </cellStyleXfs>
  <cellXfs count="99">
    <xf numFmtId="0" fontId="0" fillId="0" borderId="0" xfId="0"/>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1"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22" fillId="0" borderId="0" xfId="0" applyFont="1" applyAlignment="1">
      <alignment horizontal="right" vertical="center"/>
    </xf>
    <xf numFmtId="0" fontId="10" fillId="0" borderId="0" xfId="0" applyFont="1" applyAlignment="1">
      <alignment horizontal="left"/>
    </xf>
    <xf numFmtId="0" fontId="10" fillId="0" borderId="0" xfId="0" applyFont="1" applyAlignment="1">
      <alignment horizontal="left" wrapText="1"/>
    </xf>
    <xf numFmtId="0" fontId="0" fillId="0" borderId="0" xfId="0" applyAlignment="1"/>
    <xf numFmtId="0" fontId="1" fillId="0" borderId="0" xfId="0" applyFont="1" applyAlignment="1">
      <alignment horizontal="left"/>
    </xf>
    <xf numFmtId="0" fontId="1" fillId="0" borderId="0" xfId="0" applyFont="1" applyAlignment="1">
      <alignment horizontal="left" wrapText="1"/>
    </xf>
    <xf numFmtId="0" fontId="23" fillId="0" borderId="0" xfId="4" applyFont="1" applyAlignment="1">
      <alignment horizontal="left"/>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Fill="1" applyBorder="1" applyAlignment="1">
      <alignment vertical="center"/>
    </xf>
    <xf numFmtId="167" fontId="2" fillId="0" borderId="0" xfId="0" applyNumberFormat="1" applyFont="1" applyAlignment="1">
      <alignment horizontal="right" vertical="center"/>
    </xf>
    <xf numFmtId="0" fontId="15" fillId="0" borderId="0" xfId="0" quotePrefix="1" applyFont="1" applyAlignment="1">
      <alignment horizontal="right"/>
    </xf>
    <xf numFmtId="0" fontId="12" fillId="2" borderId="9"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31" fillId="0" borderId="11" xfId="0" applyFont="1" applyBorder="1" applyAlignment="1">
      <alignment horizontal="left" wrapText="1"/>
    </xf>
    <xf numFmtId="168" fontId="12" fillId="0" borderId="0" xfId="0" applyNumberFormat="1" applyFont="1"/>
    <xf numFmtId="169" fontId="12" fillId="0" borderId="0" xfId="0" applyNumberFormat="1" applyFont="1"/>
    <xf numFmtId="166" fontId="0" fillId="0" borderId="0" xfId="0" applyNumberFormat="1"/>
    <xf numFmtId="167" fontId="0" fillId="0" borderId="0" xfId="0" applyNumberFormat="1"/>
    <xf numFmtId="169" fontId="12" fillId="0" borderId="0" xfId="0" applyNumberFormat="1" applyFont="1" applyAlignment="1">
      <alignment horizontal="right"/>
    </xf>
    <xf numFmtId="0" fontId="7" fillId="0" borderId="0" xfId="0" applyFont="1" applyAlignment="1">
      <alignment vertical="top"/>
    </xf>
    <xf numFmtId="0" fontId="7" fillId="0" borderId="0" xfId="0" applyFont="1" applyAlignment="1">
      <alignment horizontal="left" vertical="top"/>
    </xf>
    <xf numFmtId="168" fontId="31" fillId="0" borderId="17" xfId="0" applyNumberFormat="1" applyFont="1" applyBorder="1"/>
    <xf numFmtId="168" fontId="31" fillId="0" borderId="4" xfId="0" applyNumberFormat="1" applyFont="1" applyBorder="1"/>
    <xf numFmtId="169" fontId="31" fillId="0" borderId="4" xfId="0" applyNumberFormat="1" applyFont="1" applyBorder="1"/>
    <xf numFmtId="170" fontId="2" fillId="0" borderId="0" xfId="0" applyNumberFormat="1" applyFont="1" applyFill="1" applyBorder="1" applyAlignment="1">
      <alignment vertical="center"/>
    </xf>
    <xf numFmtId="170" fontId="2" fillId="0" borderId="0" xfId="0" applyNumberFormat="1" applyFont="1" applyAlignment="1">
      <alignment horizontal="right" vertical="center"/>
    </xf>
    <xf numFmtId="0" fontId="6" fillId="0" borderId="0" xfId="0" applyFont="1" applyAlignment="1">
      <alignment horizontal="center" wrapText="1"/>
    </xf>
    <xf numFmtId="0" fontId="19" fillId="0" borderId="0" xfId="0" applyFont="1" applyAlignment="1">
      <alignment horizontal="left"/>
    </xf>
    <xf numFmtId="0" fontId="20"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wrapText="1"/>
    </xf>
    <xf numFmtId="0" fontId="23" fillId="0" borderId="0" xfId="4" applyFont="1" applyAlignment="1">
      <alignment horizontal="left" wrapText="1"/>
    </xf>
    <xf numFmtId="0" fontId="1" fillId="0" borderId="0" xfId="0" applyFont="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0"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6" xfId="0" applyFont="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cellXfs>
  <cellStyles count="12">
    <cellStyle name="Dezimal [0,0]" xfId="7"/>
    <cellStyle name="Dezimal [0,00]" xfId="8"/>
    <cellStyle name="Euro" xfId="2"/>
    <cellStyle name="Hyperlink" xfId="4" builtinId="8"/>
    <cellStyle name="Hyperlink 2" xfId="9"/>
    <cellStyle name="Standard" xfId="0" builtinId="0"/>
    <cellStyle name="Standard 2" xfId="1"/>
    <cellStyle name="Standard 2 2" xfId="5"/>
    <cellStyle name="Standard 3" xfId="6"/>
    <cellStyle name="Standard 3 2" xfId="3"/>
    <cellStyle name="Standard 3 3" xfId="11"/>
    <cellStyle name="Standard 4" xfId="10"/>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2466740249259456"/>
          <c:y val="2.2038562278026953E-2"/>
          <c:w val="0.64231579668417071"/>
          <c:h val="0.9097387570597939"/>
        </c:manualLayout>
      </c:layout>
      <c:barChart>
        <c:barDir val="bar"/>
        <c:grouping val="clustered"/>
        <c:varyColors val="0"/>
        <c:ser>
          <c:idx val="0"/>
          <c:order val="0"/>
          <c:tx>
            <c:v>Ausfuhr</c:v>
          </c:tx>
          <c:invertIfNegative val="0"/>
          <c:cat>
            <c:strRef>
              <c:f>T2_1!$A$11:$A$30</c:f>
              <c:strCache>
                <c:ptCount val="20"/>
                <c:pt idx="0">
                  <c:v>Dänemark</c:v>
                </c:pt>
                <c:pt idx="1">
                  <c:v>Verein.Staaten (USA)</c:v>
                </c:pt>
                <c:pt idx="2">
                  <c:v>Niederlande</c:v>
                </c:pt>
                <c:pt idx="3">
                  <c:v>Vereinigt.Königreich</c:v>
                </c:pt>
                <c:pt idx="4">
                  <c:v>Frankreich</c:v>
                </c:pt>
                <c:pt idx="5">
                  <c:v>Belgien</c:v>
                </c:pt>
                <c:pt idx="6">
                  <c:v>China, Volksrepublik</c:v>
                </c:pt>
                <c:pt idx="7">
                  <c:v>Italien</c:v>
                </c:pt>
                <c:pt idx="8">
                  <c:v>Polen</c:v>
                </c:pt>
                <c:pt idx="9">
                  <c:v>Österreich</c:v>
                </c:pt>
                <c:pt idx="10">
                  <c:v>Russische Föderation</c:v>
                </c:pt>
                <c:pt idx="11">
                  <c:v>Schweden</c:v>
                </c:pt>
                <c:pt idx="12">
                  <c:v>Schweiz</c:v>
                </c:pt>
                <c:pt idx="13">
                  <c:v>Korea, Republik</c:v>
                </c:pt>
                <c:pt idx="14">
                  <c:v>Spanien</c:v>
                </c:pt>
                <c:pt idx="15">
                  <c:v>Türkei</c:v>
                </c:pt>
                <c:pt idx="16">
                  <c:v>Kanada</c:v>
                </c:pt>
                <c:pt idx="17">
                  <c:v>Tschechische Republ.</c:v>
                </c:pt>
                <c:pt idx="18">
                  <c:v>Japan</c:v>
                </c:pt>
                <c:pt idx="19">
                  <c:v>Norwegen</c:v>
                </c:pt>
              </c:strCache>
            </c:strRef>
          </c:cat>
          <c:val>
            <c:numRef>
              <c:f>T2_1!$B$11:$B$30</c:f>
              <c:numCache>
                <c:formatCode>###\ ###\ ##0.0\ \ ;</c:formatCode>
                <c:ptCount val="20"/>
                <c:pt idx="0">
                  <c:v>1.474746917</c:v>
                </c:pt>
                <c:pt idx="1">
                  <c:v>1.316784634</c:v>
                </c:pt>
                <c:pt idx="2">
                  <c:v>1.2858906080000001</c:v>
                </c:pt>
                <c:pt idx="3">
                  <c:v>1.250366466</c:v>
                </c:pt>
                <c:pt idx="4">
                  <c:v>1.104715734</c:v>
                </c:pt>
                <c:pt idx="5">
                  <c:v>0.98050920799999997</c:v>
                </c:pt>
                <c:pt idx="6">
                  <c:v>0.95280927699999995</c:v>
                </c:pt>
                <c:pt idx="7">
                  <c:v>0.89159095099999996</c:v>
                </c:pt>
                <c:pt idx="8">
                  <c:v>0.69856049399999998</c:v>
                </c:pt>
                <c:pt idx="9">
                  <c:v>0.638177993</c:v>
                </c:pt>
                <c:pt idx="10">
                  <c:v>0.57530490999999995</c:v>
                </c:pt>
                <c:pt idx="11">
                  <c:v>0.52165030199999995</c:v>
                </c:pt>
                <c:pt idx="12">
                  <c:v>0.51316410999999995</c:v>
                </c:pt>
                <c:pt idx="13">
                  <c:v>0.46248520999999998</c:v>
                </c:pt>
                <c:pt idx="14">
                  <c:v>0.45464509400000003</c:v>
                </c:pt>
                <c:pt idx="15">
                  <c:v>0.35533625099999999</c:v>
                </c:pt>
                <c:pt idx="16">
                  <c:v>0.30270062199999997</c:v>
                </c:pt>
                <c:pt idx="17">
                  <c:v>0.29767933299999999</c:v>
                </c:pt>
                <c:pt idx="18">
                  <c:v>0.27312128899999999</c:v>
                </c:pt>
                <c:pt idx="19">
                  <c:v>0.26576497799999999</c:v>
                </c:pt>
              </c:numCache>
            </c:numRef>
          </c:val>
        </c:ser>
        <c:ser>
          <c:idx val="1"/>
          <c:order val="1"/>
          <c:tx>
            <c:v>Einfuhr</c:v>
          </c:tx>
          <c:invertIfNegative val="0"/>
          <c:cat>
            <c:strRef>
              <c:f>T2_1!$A$11:$A$30</c:f>
              <c:strCache>
                <c:ptCount val="20"/>
                <c:pt idx="0">
                  <c:v>Dänemark</c:v>
                </c:pt>
                <c:pt idx="1">
                  <c:v>Verein.Staaten (USA)</c:v>
                </c:pt>
                <c:pt idx="2">
                  <c:v>Niederlande</c:v>
                </c:pt>
                <c:pt idx="3">
                  <c:v>Vereinigt.Königreich</c:v>
                </c:pt>
                <c:pt idx="4">
                  <c:v>Frankreich</c:v>
                </c:pt>
                <c:pt idx="5">
                  <c:v>Belgien</c:v>
                </c:pt>
                <c:pt idx="6">
                  <c:v>China, Volksrepublik</c:v>
                </c:pt>
                <c:pt idx="7">
                  <c:v>Italien</c:v>
                </c:pt>
                <c:pt idx="8">
                  <c:v>Polen</c:v>
                </c:pt>
                <c:pt idx="9">
                  <c:v>Österreich</c:v>
                </c:pt>
                <c:pt idx="10">
                  <c:v>Russische Föderation</c:v>
                </c:pt>
                <c:pt idx="11">
                  <c:v>Schweden</c:v>
                </c:pt>
                <c:pt idx="12">
                  <c:v>Schweiz</c:v>
                </c:pt>
                <c:pt idx="13">
                  <c:v>Korea, Republik</c:v>
                </c:pt>
                <c:pt idx="14">
                  <c:v>Spanien</c:v>
                </c:pt>
                <c:pt idx="15">
                  <c:v>Türkei</c:v>
                </c:pt>
                <c:pt idx="16">
                  <c:v>Kanada</c:v>
                </c:pt>
                <c:pt idx="17">
                  <c:v>Tschechische Republ.</c:v>
                </c:pt>
                <c:pt idx="18">
                  <c:v>Japan</c:v>
                </c:pt>
                <c:pt idx="19">
                  <c:v>Norwegen</c:v>
                </c:pt>
              </c:strCache>
            </c:strRef>
          </c:cat>
          <c:val>
            <c:numRef>
              <c:f>T2_1!$D$11:$D$30</c:f>
              <c:numCache>
                <c:formatCode>###\ ###\ ##0.0\ \ ;</c:formatCode>
                <c:ptCount val="20"/>
                <c:pt idx="0">
                  <c:v>2.9315136019999999</c:v>
                </c:pt>
                <c:pt idx="1">
                  <c:v>0.98634767999999995</c:v>
                </c:pt>
                <c:pt idx="2">
                  <c:v>1.312425344</c:v>
                </c:pt>
                <c:pt idx="3">
                  <c:v>1.4488419910000001</c:v>
                </c:pt>
                <c:pt idx="4">
                  <c:v>0.96287181300000002</c:v>
                </c:pt>
                <c:pt idx="5">
                  <c:v>0.66914490400000004</c:v>
                </c:pt>
                <c:pt idx="6">
                  <c:v>2.2304051760000001</c:v>
                </c:pt>
                <c:pt idx="7">
                  <c:v>0.78511640599999999</c:v>
                </c:pt>
                <c:pt idx="8">
                  <c:v>0.653545881</c:v>
                </c:pt>
                <c:pt idx="9">
                  <c:v>0.37510410100000002</c:v>
                </c:pt>
                <c:pt idx="10">
                  <c:v>0.45999052299999998</c:v>
                </c:pt>
                <c:pt idx="11">
                  <c:v>1.402459669</c:v>
                </c:pt>
                <c:pt idx="12">
                  <c:v>0.24841670099999999</c:v>
                </c:pt>
                <c:pt idx="13">
                  <c:v>6.5432956E-2</c:v>
                </c:pt>
                <c:pt idx="14">
                  <c:v>0.47075670800000002</c:v>
                </c:pt>
                <c:pt idx="15">
                  <c:v>0.128583063</c:v>
                </c:pt>
                <c:pt idx="16">
                  <c:v>0.125912995</c:v>
                </c:pt>
                <c:pt idx="17">
                  <c:v>0.31646818100000002</c:v>
                </c:pt>
                <c:pt idx="18">
                  <c:v>0.331382071</c:v>
                </c:pt>
                <c:pt idx="19">
                  <c:v>0.66638963799999995</c:v>
                </c:pt>
              </c:numCache>
            </c:numRef>
          </c:val>
        </c:ser>
        <c:dLbls>
          <c:showLegendKey val="0"/>
          <c:showVal val="0"/>
          <c:showCatName val="0"/>
          <c:showSerName val="0"/>
          <c:showPercent val="0"/>
          <c:showBubbleSize val="0"/>
        </c:dLbls>
        <c:gapWidth val="150"/>
        <c:axId val="25272320"/>
        <c:axId val="25273856"/>
      </c:barChart>
      <c:catAx>
        <c:axId val="25272320"/>
        <c:scaling>
          <c:orientation val="maxMin"/>
        </c:scaling>
        <c:delete val="0"/>
        <c:axPos val="l"/>
        <c:majorTickMark val="none"/>
        <c:minorTickMark val="none"/>
        <c:tickLblPos val="nextTo"/>
        <c:txPr>
          <a:bodyPr/>
          <a:lstStyle/>
          <a:p>
            <a:pPr>
              <a:defRPr sz="900">
                <a:latin typeface="Arial" pitchFamily="34" charset="0"/>
                <a:cs typeface="Arial" pitchFamily="34" charset="0"/>
              </a:defRPr>
            </a:pPr>
            <a:endParaRPr lang="de-DE"/>
          </a:p>
        </c:txPr>
        <c:crossAx val="25273856"/>
        <c:crosses val="autoZero"/>
        <c:auto val="1"/>
        <c:lblAlgn val="ctr"/>
        <c:lblOffset val="100"/>
        <c:noMultiLvlLbl val="0"/>
      </c:catAx>
      <c:valAx>
        <c:axId val="25273856"/>
        <c:scaling>
          <c:orientation val="minMax"/>
          <c:min val="0"/>
        </c:scaling>
        <c:delete val="0"/>
        <c:axPos val="b"/>
        <c:majorGridlines/>
        <c:numFmt formatCode="###\ ###\ ##0.0\ \ ;" sourceLinked="1"/>
        <c:majorTickMark val="none"/>
        <c:minorTickMark val="none"/>
        <c:tickLblPos val="nextTo"/>
        <c:txPr>
          <a:bodyPr/>
          <a:lstStyle/>
          <a:p>
            <a:pPr>
              <a:defRPr sz="900">
                <a:latin typeface="Arial" pitchFamily="34" charset="0"/>
                <a:cs typeface="Arial" pitchFamily="34" charset="0"/>
              </a:defRPr>
            </a:pPr>
            <a:endParaRPr lang="de-DE"/>
          </a:p>
        </c:txPr>
        <c:crossAx val="25272320"/>
        <c:crosses val="max"/>
        <c:crossBetween val="between"/>
        <c:majorUnit val="1"/>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30</xdr:row>
      <xdr:rowOff>66673</xdr:rowOff>
    </xdr:from>
    <xdr:to>
      <xdr:col>6</xdr:col>
      <xdr:colOff>910000</xdr:colOff>
      <xdr:row>47</xdr:row>
      <xdr:rowOff>173956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3</xdr:row>
      <xdr:rowOff>33336</xdr:rowOff>
    </xdr:from>
    <xdr:to>
      <xdr:col>6</xdr:col>
      <xdr:colOff>533400</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0.82186</cdr:x>
      <cdr:y>0.96243</cdr:y>
    </cdr:from>
    <cdr:to>
      <cdr:x>0.97268</cdr:x>
      <cdr:y>1</cdr:y>
    </cdr:to>
    <cdr:sp macro="" textlink="">
      <cdr:nvSpPr>
        <cdr:cNvPr id="2" name="Textfeld 1"/>
        <cdr:cNvSpPr txBox="1"/>
      </cdr:nvSpPr>
      <cdr:spPr>
        <a:xfrm xmlns:a="http://schemas.openxmlformats.org/drawingml/2006/main">
          <a:off x="4775200" y="6100764"/>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0" t="s">
        <v>65</v>
      </c>
    </row>
    <row r="4" spans="1:7" ht="20.25" x14ac:dyDescent="0.3">
      <c r="A4" s="20" t="s">
        <v>66</v>
      </c>
    </row>
    <row r="5" spans="1:7" ht="14.25" customHeight="1" x14ac:dyDescent="0.2"/>
    <row r="6" spans="1:7" ht="14.25" customHeight="1" x14ac:dyDescent="0.2"/>
    <row r="7" spans="1:7" ht="14.25" customHeight="1" x14ac:dyDescent="0.2"/>
    <row r="8" spans="1:7" ht="14.25" customHeight="1" x14ac:dyDescent="0.2"/>
    <row r="11" spans="1:7" ht="15" x14ac:dyDescent="0.2">
      <c r="A11" s="1"/>
      <c r="F11" s="2"/>
      <c r="G11" s="3"/>
    </row>
    <row r="13" spans="1:7" x14ac:dyDescent="0.2">
      <c r="A13" s="4"/>
    </row>
    <row r="15" spans="1:7" ht="23.25" x14ac:dyDescent="0.2">
      <c r="G15" s="29" t="s">
        <v>87</v>
      </c>
    </row>
    <row r="16" spans="1:7" ht="15" x14ac:dyDescent="0.2">
      <c r="G16" s="23" t="s">
        <v>297</v>
      </c>
    </row>
    <row r="17" spans="1:7" x14ac:dyDescent="0.2">
      <c r="G17" s="24"/>
    </row>
    <row r="18" spans="1:7" ht="37.5" customHeight="1" x14ac:dyDescent="0.5">
      <c r="G18" s="21" t="s">
        <v>90</v>
      </c>
    </row>
    <row r="19" spans="1:7" ht="37.5" customHeight="1" x14ac:dyDescent="0.5">
      <c r="G19" s="21" t="s">
        <v>296</v>
      </c>
    </row>
    <row r="20" spans="1:7" ht="37.5" x14ac:dyDescent="0.5">
      <c r="G20" s="41" t="s">
        <v>288</v>
      </c>
    </row>
    <row r="21" spans="1:7" ht="16.5" x14ac:dyDescent="0.25">
      <c r="A21" s="19"/>
      <c r="B21" s="19"/>
      <c r="C21" s="19"/>
      <c r="D21" s="19"/>
      <c r="E21" s="19"/>
      <c r="F21" s="19"/>
      <c r="G21" s="24"/>
    </row>
    <row r="22" spans="1:7" x14ac:dyDescent="0.2">
      <c r="G22" s="25" t="s">
        <v>310</v>
      </c>
    </row>
    <row r="23" spans="1:7" ht="20.25" customHeight="1" x14ac:dyDescent="0.25">
      <c r="A23" s="62"/>
      <c r="B23" s="62"/>
      <c r="C23" s="62"/>
      <c r="D23" s="62"/>
      <c r="E23" s="62"/>
      <c r="F23" s="62"/>
      <c r="G23" s="62"/>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tabSelected="1" view="pageLayout"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x14ac:dyDescent="0.2"/>
    <row r="2" spans="1:7" s="22" customFormat="1" ht="15.75" x14ac:dyDescent="0.25">
      <c r="A2" s="63" t="s">
        <v>0</v>
      </c>
      <c r="B2" s="63"/>
      <c r="C2" s="63"/>
      <c r="D2" s="63"/>
      <c r="E2" s="63"/>
      <c r="F2" s="63"/>
      <c r="G2" s="63"/>
    </row>
    <row r="3" spans="1:7" s="22" customFormat="1" x14ac:dyDescent="0.2"/>
    <row r="4" spans="1:7" s="22" customFormat="1" ht="15.75" x14ac:dyDescent="0.25">
      <c r="A4" s="64" t="s">
        <v>1</v>
      </c>
      <c r="B4" s="65"/>
      <c r="C4" s="65"/>
      <c r="D4" s="65"/>
      <c r="E4" s="65"/>
      <c r="F4" s="65"/>
      <c r="G4" s="65"/>
    </row>
    <row r="5" spans="1:7" s="22" customFormat="1" x14ac:dyDescent="0.2">
      <c r="A5" s="66"/>
      <c r="B5" s="66"/>
      <c r="C5" s="66"/>
      <c r="D5" s="66"/>
      <c r="E5" s="66"/>
      <c r="F5" s="66"/>
      <c r="G5" s="66"/>
    </row>
    <row r="6" spans="1:7" s="22" customFormat="1" x14ac:dyDescent="0.2">
      <c r="A6" s="30" t="s">
        <v>81</v>
      </c>
      <c r="B6" s="33"/>
      <c r="C6" s="33"/>
      <c r="D6" s="33"/>
      <c r="E6" s="33"/>
      <c r="F6" s="33"/>
      <c r="G6" s="33"/>
    </row>
    <row r="7" spans="1:7" s="22" customFormat="1" ht="5.85" customHeight="1" x14ac:dyDescent="0.2">
      <c r="A7" s="30"/>
      <c r="B7" s="33"/>
      <c r="C7" s="33"/>
      <c r="D7" s="33"/>
      <c r="E7" s="33"/>
      <c r="F7" s="33"/>
      <c r="G7" s="33"/>
    </row>
    <row r="8" spans="1:7" s="22" customFormat="1" x14ac:dyDescent="0.2">
      <c r="A8" s="67" t="s">
        <v>67</v>
      </c>
      <c r="B8" s="68"/>
      <c r="C8" s="68"/>
      <c r="D8" s="68"/>
      <c r="E8" s="68"/>
      <c r="F8" s="68"/>
      <c r="G8" s="68"/>
    </row>
    <row r="9" spans="1:7" s="22" customFormat="1" x14ac:dyDescent="0.2">
      <c r="A9" s="68" t="s">
        <v>4</v>
      </c>
      <c r="B9" s="68"/>
      <c r="C9" s="68"/>
      <c r="D9" s="68"/>
      <c r="E9" s="68"/>
      <c r="F9" s="68"/>
      <c r="G9" s="68"/>
    </row>
    <row r="10" spans="1:7" s="22" customFormat="1" ht="5.85" customHeight="1" x14ac:dyDescent="0.2">
      <c r="A10" s="33"/>
      <c r="B10" s="33"/>
      <c r="C10" s="33"/>
      <c r="D10" s="33"/>
      <c r="E10" s="33"/>
      <c r="F10" s="33"/>
      <c r="G10" s="33"/>
    </row>
    <row r="11" spans="1:7" s="22" customFormat="1" x14ac:dyDescent="0.2">
      <c r="A11" s="70" t="s">
        <v>2</v>
      </c>
      <c r="B11" s="70"/>
      <c r="C11" s="70"/>
      <c r="D11" s="70"/>
      <c r="E11" s="70"/>
      <c r="F11" s="70"/>
      <c r="G11" s="70"/>
    </row>
    <row r="12" spans="1:7" s="22" customFormat="1" x14ac:dyDescent="0.2">
      <c r="A12" s="68" t="s">
        <v>3</v>
      </c>
      <c r="B12" s="68"/>
      <c r="C12" s="68"/>
      <c r="D12" s="68"/>
      <c r="E12" s="68"/>
      <c r="F12" s="68"/>
      <c r="G12" s="68"/>
    </row>
    <row r="13" spans="1:7" s="22" customFormat="1" x14ac:dyDescent="0.2">
      <c r="A13" s="33"/>
      <c r="B13" s="33"/>
      <c r="C13" s="33"/>
      <c r="D13" s="33"/>
      <c r="E13" s="33"/>
      <c r="F13" s="33"/>
      <c r="G13" s="33"/>
    </row>
    <row r="14" spans="1:7" s="22" customFormat="1" x14ac:dyDescent="0.2">
      <c r="A14" s="33"/>
      <c r="B14" s="33"/>
      <c r="C14" s="33"/>
      <c r="D14" s="33"/>
      <c r="E14" s="33"/>
      <c r="F14" s="33"/>
      <c r="G14" s="33"/>
    </row>
    <row r="15" spans="1:7" s="22" customFormat="1" ht="12.75" customHeight="1" x14ac:dyDescent="0.2">
      <c r="A15" s="67" t="s">
        <v>69</v>
      </c>
      <c r="B15" s="68"/>
      <c r="C15" s="68"/>
      <c r="D15" s="31"/>
      <c r="E15" s="31"/>
      <c r="F15" s="31"/>
      <c r="G15" s="31"/>
    </row>
    <row r="16" spans="1:7" s="22" customFormat="1" ht="5.85" customHeight="1" x14ac:dyDescent="0.2">
      <c r="A16" s="31"/>
      <c r="B16" s="34"/>
      <c r="C16" s="34"/>
      <c r="D16" s="31"/>
      <c r="E16" s="31"/>
      <c r="F16" s="31"/>
      <c r="G16" s="31"/>
    </row>
    <row r="17" spans="1:7" s="22" customFormat="1" ht="12.75" customHeight="1" x14ac:dyDescent="0.2">
      <c r="A17" s="68" t="s">
        <v>311</v>
      </c>
      <c r="B17" s="68"/>
      <c r="C17" s="68"/>
      <c r="D17" s="34"/>
      <c r="E17" s="34"/>
      <c r="F17" s="34"/>
      <c r="G17" s="34"/>
    </row>
    <row r="18" spans="1:7" s="22" customFormat="1" ht="12.75" customHeight="1" x14ac:dyDescent="0.2">
      <c r="A18" s="34" t="s">
        <v>73</v>
      </c>
      <c r="B18" s="68" t="s">
        <v>312</v>
      </c>
      <c r="C18" s="68"/>
      <c r="D18" s="34"/>
      <c r="E18" s="34"/>
      <c r="F18" s="34"/>
      <c r="G18" s="34"/>
    </row>
    <row r="19" spans="1:7" s="22" customFormat="1" ht="12.75" customHeight="1" x14ac:dyDescent="0.2">
      <c r="A19" s="34" t="s">
        <v>74</v>
      </c>
      <c r="B19" s="69" t="s">
        <v>309</v>
      </c>
      <c r="C19" s="69"/>
      <c r="D19" s="69"/>
      <c r="E19" s="34"/>
      <c r="F19" s="34"/>
      <c r="G19" s="34"/>
    </row>
    <row r="20" spans="1:7" s="22" customFormat="1" x14ac:dyDescent="0.2">
      <c r="A20" s="34"/>
      <c r="B20" s="34"/>
      <c r="C20" s="34"/>
      <c r="D20" s="34"/>
      <c r="E20" s="34"/>
      <c r="F20" s="34"/>
      <c r="G20" s="34"/>
    </row>
    <row r="21" spans="1:7" s="22" customFormat="1" ht="12.75" customHeight="1" x14ac:dyDescent="0.2">
      <c r="A21" s="67" t="s">
        <v>82</v>
      </c>
      <c r="B21" s="68"/>
      <c r="C21" s="31"/>
      <c r="D21" s="31"/>
      <c r="E21" s="31"/>
      <c r="F21" s="31"/>
      <c r="G21" s="31"/>
    </row>
    <row r="22" spans="1:7" s="22" customFormat="1" ht="5.85" customHeight="1" x14ac:dyDescent="0.2">
      <c r="A22" s="31"/>
      <c r="B22" s="34"/>
      <c r="C22" s="31"/>
      <c r="D22" s="31"/>
      <c r="E22" s="31"/>
      <c r="F22" s="31"/>
      <c r="G22" s="31"/>
    </row>
    <row r="23" spans="1:7" s="22" customFormat="1" ht="12.75" customHeight="1" x14ac:dyDescent="0.2">
      <c r="A23" s="34" t="s">
        <v>75</v>
      </c>
      <c r="B23" s="68" t="s">
        <v>76</v>
      </c>
      <c r="C23" s="68"/>
      <c r="D23" s="34"/>
      <c r="E23" s="34"/>
      <c r="F23" s="34"/>
      <c r="G23" s="34"/>
    </row>
    <row r="24" spans="1:7" s="22" customFormat="1" ht="12.75" customHeight="1" x14ac:dyDescent="0.2">
      <c r="A24" s="34" t="s">
        <v>77</v>
      </c>
      <c r="B24" s="68" t="s">
        <v>78</v>
      </c>
      <c r="C24" s="68"/>
      <c r="D24" s="34"/>
      <c r="E24" s="34"/>
      <c r="F24" s="34"/>
      <c r="G24" s="34"/>
    </row>
    <row r="25" spans="1:7" s="22" customFormat="1" ht="12.75" customHeight="1" x14ac:dyDescent="0.2">
      <c r="A25" s="34"/>
      <c r="B25" s="68" t="s">
        <v>79</v>
      </c>
      <c r="C25" s="68"/>
      <c r="D25" s="34"/>
      <c r="E25" s="34"/>
      <c r="F25" s="34"/>
      <c r="G25" s="34"/>
    </row>
    <row r="26" spans="1:7" s="22" customFormat="1" x14ac:dyDescent="0.2">
      <c r="A26" s="33"/>
      <c r="B26" s="33"/>
      <c r="C26" s="33"/>
      <c r="D26" s="33"/>
      <c r="E26" s="33"/>
      <c r="F26" s="33"/>
      <c r="G26" s="33"/>
    </row>
    <row r="27" spans="1:7" s="22" customFormat="1" x14ac:dyDescent="0.2">
      <c r="A27" s="33" t="s">
        <v>83</v>
      </c>
      <c r="B27" s="35" t="s">
        <v>84</v>
      </c>
      <c r="C27" s="33"/>
      <c r="D27" s="33"/>
      <c r="E27" s="33"/>
      <c r="F27" s="33"/>
      <c r="G27" s="33"/>
    </row>
    <row r="28" spans="1:7" s="22" customFormat="1" x14ac:dyDescent="0.2">
      <c r="A28" s="33"/>
      <c r="B28" s="33"/>
      <c r="C28" s="33"/>
      <c r="D28" s="33"/>
      <c r="E28" s="33"/>
      <c r="F28" s="33"/>
      <c r="G28" s="33"/>
    </row>
    <row r="29" spans="1:7" s="22" customFormat="1" ht="27.75" customHeight="1" x14ac:dyDescent="0.2">
      <c r="A29" s="68" t="s">
        <v>88</v>
      </c>
      <c r="B29" s="68"/>
      <c r="C29" s="68"/>
      <c r="D29" s="68"/>
      <c r="E29" s="68"/>
      <c r="F29" s="68"/>
      <c r="G29" s="68"/>
    </row>
    <row r="30" spans="1:7" s="22" customFormat="1" ht="41.85" customHeight="1" x14ac:dyDescent="0.2">
      <c r="A30" s="68" t="s">
        <v>89</v>
      </c>
      <c r="B30" s="68"/>
      <c r="C30" s="68"/>
      <c r="D30" s="68"/>
      <c r="E30" s="68"/>
      <c r="F30" s="68"/>
      <c r="G30" s="68"/>
    </row>
    <row r="31" spans="1:7" s="22" customFormat="1" x14ac:dyDescent="0.2">
      <c r="A31" s="33"/>
      <c r="B31" s="33"/>
      <c r="C31" s="33"/>
      <c r="D31" s="33"/>
      <c r="E31" s="33"/>
      <c r="F31" s="33"/>
      <c r="G31" s="33"/>
    </row>
    <row r="32" spans="1:7" s="22" customFormat="1" x14ac:dyDescent="0.2">
      <c r="A32" s="33"/>
      <c r="B32" s="33"/>
      <c r="C32" s="33"/>
      <c r="D32" s="33"/>
      <c r="E32" s="33"/>
      <c r="F32" s="33"/>
      <c r="G32" s="33"/>
    </row>
    <row r="33" spans="1:7" s="22" customFormat="1" x14ac:dyDescent="0.2">
      <c r="A33" s="33"/>
      <c r="B33" s="33"/>
      <c r="C33" s="33"/>
      <c r="D33" s="33"/>
      <c r="E33" s="33"/>
      <c r="F33" s="33"/>
      <c r="G33" s="33"/>
    </row>
    <row r="34" spans="1:7" s="22" customFormat="1" x14ac:dyDescent="0.2">
      <c r="A34" s="33"/>
      <c r="B34" s="33"/>
      <c r="C34" s="33"/>
      <c r="D34" s="33"/>
      <c r="E34" s="33"/>
      <c r="F34" s="33"/>
      <c r="G34" s="33"/>
    </row>
    <row r="35" spans="1:7" s="22" customFormat="1" x14ac:dyDescent="0.2">
      <c r="A35" s="33"/>
      <c r="B35" s="33"/>
      <c r="C35" s="33"/>
      <c r="D35" s="33"/>
      <c r="E35" s="33"/>
      <c r="F35" s="33"/>
      <c r="G35" s="33"/>
    </row>
    <row r="36" spans="1:7" s="22" customFormat="1" x14ac:dyDescent="0.2">
      <c r="A36" s="33"/>
      <c r="B36" s="33"/>
      <c r="C36" s="33"/>
      <c r="D36" s="33"/>
      <c r="E36" s="33"/>
      <c r="F36" s="33"/>
      <c r="G36" s="33"/>
    </row>
    <row r="37" spans="1:7" s="22" customFormat="1" x14ac:dyDescent="0.2">
      <c r="A37" s="33"/>
      <c r="B37" s="33"/>
      <c r="C37" s="33"/>
      <c r="D37" s="33"/>
      <c r="E37" s="33"/>
      <c r="F37" s="33"/>
      <c r="G37" s="33"/>
    </row>
    <row r="38" spans="1:7" s="22" customFormat="1" x14ac:dyDescent="0.2">
      <c r="A38" s="33"/>
      <c r="B38" s="33"/>
      <c r="C38" s="33"/>
      <c r="D38" s="33"/>
      <c r="E38" s="33"/>
      <c r="F38" s="33"/>
      <c r="G38" s="33"/>
    </row>
    <row r="39" spans="1:7" s="22" customFormat="1" x14ac:dyDescent="0.2">
      <c r="A39" s="33"/>
      <c r="B39" s="33"/>
      <c r="C39" s="33"/>
      <c r="D39" s="33"/>
      <c r="E39" s="33"/>
      <c r="F39" s="33"/>
      <c r="G39" s="33"/>
    </row>
    <row r="40" spans="1:7" s="22" customFormat="1" x14ac:dyDescent="0.2">
      <c r="A40" s="33"/>
      <c r="B40" s="33"/>
      <c r="C40" s="33"/>
      <c r="D40" s="33"/>
      <c r="E40" s="33"/>
      <c r="F40" s="33"/>
      <c r="G40" s="33"/>
    </row>
    <row r="41" spans="1:7" s="22" customFormat="1" x14ac:dyDescent="0.2">
      <c r="A41" s="66" t="s">
        <v>85</v>
      </c>
      <c r="B41" s="66"/>
      <c r="C41" s="33"/>
      <c r="D41" s="33"/>
      <c r="E41" s="33"/>
      <c r="F41" s="33"/>
      <c r="G41" s="33"/>
    </row>
    <row r="42" spans="1:7" s="22" customFormat="1" x14ac:dyDescent="0.2">
      <c r="A42" s="33"/>
      <c r="B42" s="33"/>
      <c r="C42" s="33"/>
      <c r="D42" s="33"/>
      <c r="E42" s="33"/>
      <c r="F42" s="33"/>
      <c r="G42" s="33"/>
    </row>
    <row r="43" spans="1:7" s="22" customFormat="1" x14ac:dyDescent="0.2">
      <c r="A43" s="5">
        <v>0</v>
      </c>
      <c r="B43" s="6" t="s">
        <v>5</v>
      </c>
      <c r="C43" s="33"/>
      <c r="D43" s="33"/>
      <c r="E43" s="33"/>
      <c r="F43" s="33"/>
      <c r="G43" s="33"/>
    </row>
    <row r="44" spans="1:7" s="22" customFormat="1" x14ac:dyDescent="0.2">
      <c r="A44" s="6" t="s">
        <v>19</v>
      </c>
      <c r="B44" s="6" t="s">
        <v>6</v>
      </c>
      <c r="C44" s="33"/>
      <c r="D44" s="33"/>
      <c r="E44" s="33"/>
      <c r="F44" s="33"/>
      <c r="G44" s="33"/>
    </row>
    <row r="45" spans="1:7" s="22" customFormat="1" x14ac:dyDescent="0.2">
      <c r="A45" s="6" t="s">
        <v>20</v>
      </c>
      <c r="B45" s="6" t="s">
        <v>7</v>
      </c>
      <c r="C45" s="33"/>
      <c r="D45" s="33"/>
      <c r="E45" s="33"/>
      <c r="F45" s="33"/>
      <c r="G45" s="33"/>
    </row>
    <row r="46" spans="1:7" s="22" customFormat="1" x14ac:dyDescent="0.2">
      <c r="A46" s="6" t="s">
        <v>21</v>
      </c>
      <c r="B46" s="6" t="s">
        <v>8</v>
      </c>
      <c r="C46" s="33"/>
      <c r="D46" s="33"/>
      <c r="E46" s="33"/>
      <c r="F46" s="33"/>
      <c r="G46" s="33"/>
    </row>
    <row r="47" spans="1:7" s="22" customFormat="1" x14ac:dyDescent="0.2">
      <c r="A47" s="6" t="s">
        <v>15</v>
      </c>
      <c r="B47" s="6" t="s">
        <v>9</v>
      </c>
      <c r="C47" s="33"/>
      <c r="D47" s="33"/>
      <c r="E47" s="33"/>
      <c r="F47" s="33"/>
      <c r="G47" s="33"/>
    </row>
    <row r="48" spans="1:7" s="22" customFormat="1" x14ac:dyDescent="0.2">
      <c r="A48" s="6" t="s">
        <v>16</v>
      </c>
      <c r="B48" s="6" t="s">
        <v>10</v>
      </c>
      <c r="C48" s="33"/>
      <c r="D48" s="33"/>
      <c r="E48" s="33"/>
      <c r="F48" s="33"/>
      <c r="G48" s="33"/>
    </row>
    <row r="49" spans="1:7" s="22" customFormat="1" x14ac:dyDescent="0.2">
      <c r="A49" s="6" t="s">
        <v>17</v>
      </c>
      <c r="B49" s="6" t="s">
        <v>11</v>
      </c>
      <c r="C49" s="33"/>
      <c r="D49" s="33"/>
      <c r="E49" s="33"/>
      <c r="F49" s="33"/>
      <c r="G49" s="33"/>
    </row>
    <row r="50" spans="1:7" s="22" customFormat="1" x14ac:dyDescent="0.2">
      <c r="A50" s="6" t="s">
        <v>18</v>
      </c>
      <c r="B50" s="6" t="s">
        <v>12</v>
      </c>
      <c r="C50" s="33"/>
      <c r="D50" s="33"/>
      <c r="E50" s="33"/>
      <c r="F50" s="33"/>
      <c r="G50" s="33"/>
    </row>
    <row r="51" spans="1:7" s="22" customFormat="1" x14ac:dyDescent="0.2">
      <c r="A51" s="6" t="s">
        <v>86</v>
      </c>
      <c r="B51" s="6" t="s">
        <v>13</v>
      </c>
      <c r="C51" s="33"/>
      <c r="D51" s="33"/>
      <c r="E51" s="33"/>
      <c r="F51" s="33"/>
      <c r="G51" s="33"/>
    </row>
    <row r="52" spans="1:7" s="22" customFormat="1" x14ac:dyDescent="0.2">
      <c r="A52" s="6" t="s">
        <v>80</v>
      </c>
      <c r="B52" s="6" t="s">
        <v>14</v>
      </c>
      <c r="C52" s="33"/>
      <c r="D52" s="33"/>
      <c r="E52" s="33"/>
      <c r="F52" s="33"/>
      <c r="G52" s="33"/>
    </row>
    <row r="53" spans="1:7" s="22" customFormat="1" x14ac:dyDescent="0.2"/>
    <row r="54" spans="1:7" x14ac:dyDescent="0.2">
      <c r="A54" s="32"/>
      <c r="B54" s="32"/>
      <c r="C54" s="32"/>
      <c r="D54" s="32"/>
      <c r="E54" s="32"/>
      <c r="F54" s="32"/>
      <c r="G54" s="32"/>
    </row>
    <row r="55" spans="1:7" x14ac:dyDescent="0.2">
      <c r="A55" s="32"/>
      <c r="B55" s="32"/>
      <c r="C55" s="32"/>
      <c r="D55" s="32"/>
      <c r="E55" s="32"/>
      <c r="F55" s="32"/>
      <c r="G55" s="32"/>
    </row>
    <row r="56" spans="1:7" x14ac:dyDescent="0.2">
      <c r="A56" s="32"/>
      <c r="B56" s="32"/>
      <c r="C56" s="32"/>
      <c r="D56" s="32"/>
      <c r="E56" s="32"/>
      <c r="F56" s="32"/>
      <c r="G56" s="32"/>
    </row>
    <row r="57" spans="1:7" x14ac:dyDescent="0.2">
      <c r="A57" s="32"/>
      <c r="B57" s="32"/>
      <c r="C57" s="32"/>
      <c r="D57" s="32"/>
      <c r="E57" s="32"/>
      <c r="F57" s="32"/>
      <c r="G57" s="32"/>
    </row>
    <row r="58" spans="1:7" x14ac:dyDescent="0.2">
      <c r="A58" s="32"/>
      <c r="B58" s="32"/>
      <c r="C58" s="32"/>
      <c r="D58" s="32"/>
      <c r="E58" s="32"/>
      <c r="F58" s="32"/>
      <c r="G58" s="32"/>
    </row>
    <row r="59" spans="1:7" x14ac:dyDescent="0.2">
      <c r="A59" s="32"/>
      <c r="B59" s="32"/>
      <c r="C59" s="32"/>
      <c r="D59" s="32"/>
      <c r="E59" s="32"/>
      <c r="F59" s="32"/>
      <c r="G59" s="32"/>
    </row>
    <row r="60" spans="1:7" x14ac:dyDescent="0.2">
      <c r="A60" s="32"/>
      <c r="B60" s="32"/>
      <c r="C60" s="32"/>
      <c r="D60" s="32"/>
      <c r="E60" s="32"/>
      <c r="F60" s="32"/>
      <c r="G60" s="32"/>
    </row>
    <row r="61" spans="1:7" x14ac:dyDescent="0.2">
      <c r="A61" s="32"/>
      <c r="B61" s="32"/>
      <c r="C61" s="32"/>
      <c r="D61" s="32"/>
      <c r="E61" s="32"/>
      <c r="F61" s="32"/>
      <c r="G61" s="32"/>
    </row>
    <row r="62" spans="1:7" x14ac:dyDescent="0.2">
      <c r="A62" s="32"/>
      <c r="B62" s="32"/>
      <c r="C62" s="32"/>
      <c r="D62" s="32"/>
      <c r="E62" s="32"/>
      <c r="F62" s="32"/>
      <c r="G62" s="32"/>
    </row>
    <row r="63" spans="1:7" x14ac:dyDescent="0.2">
      <c r="A63" s="32"/>
      <c r="B63" s="32"/>
      <c r="C63" s="32"/>
      <c r="D63" s="32"/>
      <c r="E63" s="32"/>
      <c r="F63" s="32"/>
      <c r="G63" s="32"/>
    </row>
    <row r="64" spans="1:7" x14ac:dyDescent="0.2">
      <c r="A64" s="32"/>
      <c r="B64" s="32"/>
      <c r="C64" s="32"/>
      <c r="D64" s="32"/>
      <c r="E64" s="32"/>
      <c r="F64" s="32"/>
      <c r="G64" s="32"/>
    </row>
    <row r="65" spans="1:7" x14ac:dyDescent="0.2">
      <c r="A65" s="32"/>
      <c r="B65" s="32"/>
      <c r="C65" s="32"/>
      <c r="D65" s="32"/>
      <c r="E65" s="32"/>
      <c r="F65" s="32"/>
      <c r="G65" s="32"/>
    </row>
    <row r="66" spans="1:7" x14ac:dyDescent="0.2">
      <c r="A66" s="32"/>
      <c r="B66" s="32"/>
      <c r="C66" s="32"/>
      <c r="D66" s="32"/>
      <c r="E66" s="32"/>
      <c r="F66" s="32"/>
      <c r="G66" s="32"/>
    </row>
    <row r="67" spans="1:7" x14ac:dyDescent="0.2">
      <c r="A67" s="32"/>
      <c r="B67" s="32"/>
      <c r="C67" s="32"/>
      <c r="D67" s="32"/>
      <c r="E67" s="32"/>
      <c r="F67" s="32"/>
      <c r="G67" s="32"/>
    </row>
    <row r="68" spans="1:7" x14ac:dyDescent="0.2">
      <c r="A68" s="32"/>
      <c r="B68" s="32"/>
      <c r="C68" s="32"/>
      <c r="D68" s="32"/>
      <c r="E68" s="32"/>
      <c r="F68" s="32"/>
      <c r="G68" s="32"/>
    </row>
    <row r="69" spans="1:7" x14ac:dyDescent="0.2">
      <c r="A69" s="32"/>
      <c r="B69" s="32"/>
      <c r="C69" s="32"/>
      <c r="D69" s="32"/>
      <c r="E69" s="32"/>
      <c r="F69" s="32"/>
      <c r="G69" s="32"/>
    </row>
    <row r="70" spans="1:7" x14ac:dyDescent="0.2">
      <c r="A70" s="32"/>
      <c r="B70" s="32"/>
      <c r="C70" s="32"/>
      <c r="D70" s="32"/>
      <c r="E70" s="32"/>
      <c r="F70" s="32"/>
      <c r="G70" s="32"/>
    </row>
    <row r="71" spans="1:7" x14ac:dyDescent="0.2">
      <c r="A71" s="32"/>
      <c r="B71" s="32"/>
      <c r="C71" s="32"/>
      <c r="D71" s="32"/>
      <c r="E71" s="32"/>
      <c r="F71" s="32"/>
      <c r="G71" s="32"/>
    </row>
    <row r="72" spans="1:7" x14ac:dyDescent="0.2">
      <c r="A72" s="32"/>
      <c r="B72" s="32"/>
      <c r="C72" s="32"/>
      <c r="D72" s="32"/>
      <c r="E72" s="32"/>
      <c r="F72" s="32"/>
      <c r="G72" s="32"/>
    </row>
    <row r="73" spans="1:7" x14ac:dyDescent="0.2">
      <c r="A73" s="32"/>
      <c r="B73" s="32"/>
      <c r="C73" s="32"/>
      <c r="D73" s="32"/>
      <c r="E73" s="32"/>
      <c r="F73" s="32"/>
      <c r="G73" s="32"/>
    </row>
    <row r="74" spans="1:7" x14ac:dyDescent="0.2">
      <c r="A74" s="32"/>
      <c r="B74" s="32"/>
      <c r="C74" s="32"/>
      <c r="D74" s="32"/>
      <c r="E74" s="32"/>
      <c r="F74" s="32"/>
      <c r="G74" s="32"/>
    </row>
    <row r="75" spans="1:7" x14ac:dyDescent="0.2">
      <c r="A75" s="32"/>
      <c r="B75" s="32"/>
      <c r="C75" s="32"/>
      <c r="D75" s="32"/>
      <c r="E75" s="32"/>
      <c r="F75" s="32"/>
      <c r="G75" s="32"/>
    </row>
    <row r="76" spans="1:7" x14ac:dyDescent="0.2">
      <c r="A76" s="32"/>
      <c r="B76" s="32"/>
      <c r="C76" s="32"/>
      <c r="D76" s="32"/>
      <c r="E76" s="32"/>
      <c r="F76" s="32"/>
      <c r="G76" s="32"/>
    </row>
    <row r="77" spans="1:7" x14ac:dyDescent="0.2">
      <c r="A77" s="32"/>
      <c r="B77" s="32"/>
      <c r="C77" s="32"/>
      <c r="D77" s="32"/>
      <c r="E77" s="32"/>
      <c r="F77" s="32"/>
      <c r="G77" s="32"/>
    </row>
    <row r="78" spans="1:7" x14ac:dyDescent="0.2">
      <c r="A78" s="32"/>
      <c r="B78" s="32"/>
      <c r="C78" s="32"/>
      <c r="D78" s="32"/>
      <c r="E78" s="32"/>
      <c r="F78" s="32"/>
      <c r="G78" s="32"/>
    </row>
    <row r="79" spans="1:7" x14ac:dyDescent="0.2">
      <c r="A79" s="32"/>
      <c r="B79" s="32"/>
      <c r="C79" s="32"/>
      <c r="D79" s="32"/>
      <c r="E79" s="32"/>
      <c r="F79" s="32"/>
      <c r="G79" s="32"/>
    </row>
    <row r="80" spans="1:7" x14ac:dyDescent="0.2">
      <c r="A80" s="32"/>
      <c r="B80" s="32"/>
      <c r="C80" s="32"/>
      <c r="D80" s="32"/>
      <c r="E80" s="32"/>
      <c r="F80" s="32"/>
      <c r="G80" s="32"/>
    </row>
    <row r="81" spans="1:7" x14ac:dyDescent="0.2">
      <c r="A81" s="32"/>
      <c r="B81" s="32"/>
      <c r="C81" s="32"/>
      <c r="D81" s="32"/>
      <c r="E81" s="32"/>
      <c r="F81" s="32"/>
      <c r="G81" s="32"/>
    </row>
    <row r="82" spans="1:7" x14ac:dyDescent="0.2">
      <c r="A82" s="32"/>
      <c r="B82" s="32"/>
      <c r="C82" s="32"/>
      <c r="D82" s="32"/>
      <c r="E82" s="32"/>
      <c r="F82" s="32"/>
      <c r="G82" s="32"/>
    </row>
    <row r="83" spans="1:7" x14ac:dyDescent="0.2">
      <c r="A83" s="32"/>
      <c r="B83" s="32"/>
      <c r="C83" s="32"/>
      <c r="D83" s="32"/>
      <c r="E83" s="32"/>
      <c r="F83" s="32"/>
      <c r="G83" s="32"/>
    </row>
    <row r="84" spans="1:7" x14ac:dyDescent="0.2">
      <c r="A84" s="32"/>
      <c r="B84" s="32"/>
      <c r="C84" s="32"/>
      <c r="D84" s="32"/>
      <c r="E84" s="32"/>
      <c r="F84" s="32"/>
      <c r="G84" s="32"/>
    </row>
    <row r="85" spans="1:7" x14ac:dyDescent="0.2">
      <c r="A85" s="32"/>
      <c r="B85" s="32"/>
      <c r="C85" s="32"/>
      <c r="D85" s="32"/>
      <c r="E85" s="32"/>
      <c r="F85" s="32"/>
      <c r="G85" s="32"/>
    </row>
    <row r="86" spans="1:7" x14ac:dyDescent="0.2">
      <c r="A86" s="32"/>
      <c r="B86" s="32"/>
      <c r="C86" s="32"/>
      <c r="D86" s="32"/>
      <c r="E86" s="32"/>
      <c r="F86" s="32"/>
      <c r="G86" s="32"/>
    </row>
    <row r="87" spans="1:7" x14ac:dyDescent="0.2">
      <c r="A87" s="32"/>
      <c r="B87" s="32"/>
      <c r="C87" s="32"/>
      <c r="D87" s="32"/>
      <c r="E87" s="32"/>
      <c r="F87" s="32"/>
      <c r="G87" s="32"/>
    </row>
    <row r="88" spans="1:7" x14ac:dyDescent="0.2">
      <c r="A88" s="32"/>
      <c r="B88" s="32"/>
      <c r="C88" s="32"/>
      <c r="D88" s="32"/>
      <c r="E88" s="32"/>
      <c r="F88" s="32"/>
      <c r="G88" s="32"/>
    </row>
    <row r="89" spans="1:7" x14ac:dyDescent="0.2">
      <c r="A89" s="32"/>
      <c r="B89" s="32"/>
      <c r="C89" s="32"/>
      <c r="D89" s="32"/>
      <c r="E89" s="32"/>
      <c r="F89" s="32"/>
      <c r="G89" s="32"/>
    </row>
    <row r="90" spans="1:7" x14ac:dyDescent="0.2">
      <c r="A90" s="32"/>
      <c r="B90" s="32"/>
      <c r="C90" s="32"/>
      <c r="D90" s="32"/>
      <c r="E90" s="32"/>
      <c r="F90" s="32"/>
      <c r="G90" s="32"/>
    </row>
    <row r="91" spans="1:7" x14ac:dyDescent="0.2">
      <c r="A91" s="32"/>
      <c r="B91" s="32"/>
      <c r="C91" s="32"/>
      <c r="D91" s="32"/>
      <c r="E91" s="32"/>
      <c r="F91" s="32"/>
      <c r="G91" s="32"/>
    </row>
    <row r="92" spans="1:7" x14ac:dyDescent="0.2">
      <c r="A92" s="32"/>
      <c r="B92" s="32"/>
      <c r="C92" s="32"/>
      <c r="D92" s="32"/>
      <c r="E92" s="32"/>
      <c r="F92" s="32"/>
      <c r="G92" s="32"/>
    </row>
    <row r="93" spans="1:7" x14ac:dyDescent="0.2">
      <c r="A93" s="32"/>
      <c r="B93" s="32"/>
      <c r="C93" s="32"/>
      <c r="D93" s="32"/>
      <c r="E93" s="32"/>
      <c r="F93" s="32"/>
      <c r="G93" s="32"/>
    </row>
    <row r="94" spans="1:7" x14ac:dyDescent="0.2">
      <c r="A94" s="32"/>
      <c r="B94" s="32"/>
      <c r="C94" s="32"/>
      <c r="D94" s="32"/>
      <c r="E94" s="32"/>
      <c r="F94" s="32"/>
      <c r="G94" s="32"/>
    </row>
    <row r="95" spans="1:7" x14ac:dyDescent="0.2">
      <c r="A95" s="32"/>
      <c r="B95" s="32"/>
      <c r="C95" s="32"/>
      <c r="D95" s="32"/>
      <c r="E95" s="32"/>
      <c r="F95" s="32"/>
      <c r="G95" s="32"/>
    </row>
    <row r="96" spans="1:7" x14ac:dyDescent="0.2">
      <c r="A96" s="32"/>
      <c r="B96" s="32"/>
      <c r="C96" s="32"/>
      <c r="D96" s="32"/>
      <c r="E96" s="32"/>
      <c r="F96" s="32"/>
      <c r="G96" s="32"/>
    </row>
    <row r="97" spans="1:7" x14ac:dyDescent="0.2">
      <c r="A97" s="32"/>
      <c r="B97" s="32"/>
      <c r="C97" s="32"/>
      <c r="D97" s="32"/>
      <c r="E97" s="32"/>
      <c r="F97" s="32"/>
      <c r="G97" s="32"/>
    </row>
    <row r="98" spans="1:7" x14ac:dyDescent="0.2">
      <c r="A98" s="32"/>
      <c r="B98" s="32"/>
      <c r="C98" s="32"/>
      <c r="D98" s="32"/>
      <c r="E98" s="32"/>
      <c r="F98" s="32"/>
      <c r="G98" s="32"/>
    </row>
    <row r="99" spans="1:7" x14ac:dyDescent="0.2">
      <c r="A99" s="32"/>
      <c r="B99" s="32"/>
      <c r="C99" s="32"/>
      <c r="D99" s="32"/>
      <c r="E99" s="32"/>
      <c r="F99" s="32"/>
      <c r="G99" s="32"/>
    </row>
    <row r="100" spans="1:7" x14ac:dyDescent="0.2">
      <c r="A100" s="32"/>
      <c r="B100" s="32"/>
      <c r="C100" s="32"/>
      <c r="D100" s="32"/>
      <c r="E100" s="32"/>
      <c r="F100" s="32"/>
      <c r="G100" s="32"/>
    </row>
    <row r="101" spans="1:7" x14ac:dyDescent="0.2">
      <c r="A101" s="32"/>
      <c r="B101" s="32"/>
      <c r="C101" s="32"/>
      <c r="D101" s="32"/>
      <c r="E101" s="32"/>
      <c r="F101" s="32"/>
      <c r="G101" s="32"/>
    </row>
    <row r="102" spans="1:7" x14ac:dyDescent="0.2">
      <c r="A102" s="32"/>
      <c r="B102" s="32"/>
      <c r="C102" s="32"/>
      <c r="D102" s="32"/>
      <c r="E102" s="32"/>
      <c r="F102" s="32"/>
      <c r="G102" s="32"/>
    </row>
    <row r="103" spans="1:7" x14ac:dyDescent="0.2">
      <c r="A103" s="32"/>
      <c r="B103" s="32"/>
      <c r="C103" s="32"/>
      <c r="D103" s="32"/>
      <c r="E103" s="32"/>
      <c r="F103" s="32"/>
      <c r="G103" s="32"/>
    </row>
    <row r="104" spans="1:7" x14ac:dyDescent="0.2">
      <c r="A104" s="32"/>
      <c r="B104" s="32"/>
      <c r="C104" s="32"/>
      <c r="D104" s="32"/>
      <c r="E104" s="32"/>
      <c r="F104" s="32"/>
      <c r="G104" s="32"/>
    </row>
    <row r="105" spans="1:7" x14ac:dyDescent="0.2">
      <c r="A105" s="32"/>
      <c r="B105" s="32"/>
      <c r="C105" s="32"/>
      <c r="D105" s="32"/>
      <c r="E105" s="32"/>
      <c r="F105" s="32"/>
      <c r="G105" s="32"/>
    </row>
    <row r="106" spans="1:7" x14ac:dyDescent="0.2">
      <c r="A106" s="32"/>
      <c r="B106" s="32"/>
      <c r="C106" s="32"/>
      <c r="D106" s="32"/>
      <c r="E106" s="32"/>
      <c r="F106" s="32"/>
      <c r="G106" s="32"/>
    </row>
    <row r="107" spans="1:7" x14ac:dyDescent="0.2">
      <c r="A107" s="32"/>
      <c r="B107" s="32"/>
      <c r="C107" s="32"/>
      <c r="D107" s="32"/>
      <c r="E107" s="32"/>
      <c r="F107" s="32"/>
      <c r="G107" s="32"/>
    </row>
    <row r="108" spans="1:7" x14ac:dyDescent="0.2">
      <c r="A108" s="32"/>
      <c r="B108" s="32"/>
      <c r="C108" s="32"/>
      <c r="D108" s="32"/>
      <c r="E108" s="32"/>
      <c r="F108" s="32"/>
      <c r="G108" s="32"/>
    </row>
    <row r="109" spans="1:7" x14ac:dyDescent="0.2">
      <c r="A109" s="32"/>
      <c r="B109" s="32"/>
      <c r="C109" s="32"/>
      <c r="D109" s="32"/>
      <c r="E109" s="32"/>
      <c r="F109" s="32"/>
      <c r="G109" s="32"/>
    </row>
    <row r="110" spans="1:7" x14ac:dyDescent="0.2">
      <c r="A110" s="32"/>
      <c r="B110" s="32"/>
      <c r="C110" s="32"/>
      <c r="D110" s="32"/>
      <c r="E110" s="32"/>
      <c r="F110" s="32"/>
      <c r="G110" s="32"/>
    </row>
    <row r="111" spans="1:7" x14ac:dyDescent="0.2">
      <c r="A111" s="32"/>
      <c r="B111" s="32"/>
      <c r="C111" s="32"/>
      <c r="D111" s="32"/>
      <c r="E111" s="32"/>
      <c r="F111" s="32"/>
      <c r="G111" s="32"/>
    </row>
    <row r="112" spans="1:7" x14ac:dyDescent="0.2">
      <c r="A112" s="32"/>
      <c r="B112" s="32"/>
      <c r="C112" s="32"/>
      <c r="D112" s="32"/>
      <c r="E112" s="32"/>
      <c r="F112" s="32"/>
      <c r="G112" s="32"/>
    </row>
    <row r="113" spans="1:7" x14ac:dyDescent="0.2">
      <c r="A113" s="32"/>
      <c r="B113" s="32"/>
      <c r="C113" s="32"/>
      <c r="D113" s="32"/>
      <c r="E113" s="32"/>
      <c r="F113" s="32"/>
      <c r="G113" s="32"/>
    </row>
    <row r="114" spans="1:7" x14ac:dyDescent="0.2">
      <c r="A114" s="32"/>
      <c r="B114" s="32"/>
      <c r="C114" s="32"/>
      <c r="D114" s="32"/>
      <c r="E114" s="32"/>
      <c r="F114" s="32"/>
      <c r="G114" s="32"/>
    </row>
    <row r="115" spans="1:7" x14ac:dyDescent="0.2">
      <c r="A115" s="32"/>
      <c r="B115" s="32"/>
      <c r="C115" s="32"/>
      <c r="D115" s="32"/>
      <c r="E115" s="32"/>
      <c r="F115" s="32"/>
      <c r="G115" s="32"/>
    </row>
    <row r="116" spans="1:7" x14ac:dyDescent="0.2">
      <c r="A116" s="32"/>
      <c r="B116" s="32"/>
      <c r="C116" s="32"/>
      <c r="D116" s="32"/>
      <c r="E116" s="32"/>
      <c r="F116" s="32"/>
      <c r="G116" s="32"/>
    </row>
    <row r="117" spans="1:7" x14ac:dyDescent="0.2">
      <c r="A117" s="32"/>
      <c r="B117" s="32"/>
      <c r="C117" s="32"/>
      <c r="D117" s="32"/>
      <c r="E117" s="32"/>
      <c r="F117" s="32"/>
      <c r="G117" s="32"/>
    </row>
    <row r="118" spans="1:7" x14ac:dyDescent="0.2">
      <c r="A118" s="32"/>
      <c r="B118" s="32"/>
      <c r="C118" s="32"/>
      <c r="D118" s="32"/>
      <c r="E118" s="32"/>
      <c r="F118" s="32"/>
      <c r="G118" s="32"/>
    </row>
    <row r="119" spans="1:7" x14ac:dyDescent="0.2">
      <c r="A119" s="32"/>
      <c r="B119" s="32"/>
      <c r="C119" s="32"/>
      <c r="D119" s="32"/>
      <c r="E119" s="32"/>
      <c r="F119" s="32"/>
      <c r="G119" s="32"/>
    </row>
    <row r="120" spans="1:7" x14ac:dyDescent="0.2">
      <c r="A120" s="32"/>
      <c r="B120" s="32"/>
      <c r="C120" s="32"/>
      <c r="D120" s="32"/>
      <c r="E120" s="32"/>
      <c r="F120" s="32"/>
      <c r="G120" s="32"/>
    </row>
    <row r="121" spans="1:7" x14ac:dyDescent="0.2">
      <c r="A121" s="32"/>
      <c r="B121" s="32"/>
      <c r="C121" s="32"/>
      <c r="D121" s="32"/>
      <c r="E121" s="32"/>
      <c r="F121" s="32"/>
      <c r="G121" s="32"/>
    </row>
    <row r="122" spans="1:7" x14ac:dyDescent="0.2">
      <c r="A122" s="32"/>
      <c r="B122" s="32"/>
      <c r="C122" s="32"/>
      <c r="D122" s="32"/>
      <c r="E122" s="32"/>
      <c r="F122" s="32"/>
      <c r="G122" s="32"/>
    </row>
    <row r="123" spans="1:7" x14ac:dyDescent="0.2">
      <c r="A123" s="32"/>
      <c r="B123" s="32"/>
      <c r="C123" s="32"/>
      <c r="D123" s="32"/>
      <c r="E123" s="32"/>
      <c r="F123" s="32"/>
      <c r="G123" s="32"/>
    </row>
    <row r="124" spans="1:7" x14ac:dyDescent="0.2">
      <c r="A124" s="32"/>
      <c r="B124" s="32"/>
      <c r="C124" s="32"/>
      <c r="D124" s="32"/>
      <c r="E124" s="32"/>
      <c r="F124" s="32"/>
      <c r="G124" s="32"/>
    </row>
    <row r="125" spans="1:7" x14ac:dyDescent="0.2">
      <c r="A125" s="32"/>
      <c r="B125" s="32"/>
      <c r="C125" s="32"/>
      <c r="D125" s="32"/>
      <c r="E125" s="32"/>
      <c r="F125" s="32"/>
      <c r="G125" s="32"/>
    </row>
    <row r="126" spans="1:7" x14ac:dyDescent="0.2">
      <c r="A126" s="32"/>
      <c r="B126" s="32"/>
      <c r="C126" s="32"/>
      <c r="D126" s="32"/>
      <c r="E126" s="32"/>
      <c r="F126" s="32"/>
      <c r="G126" s="32"/>
    </row>
    <row r="127" spans="1:7" x14ac:dyDescent="0.2">
      <c r="A127" s="32"/>
      <c r="B127" s="32"/>
      <c r="C127" s="32"/>
      <c r="D127" s="32"/>
      <c r="E127" s="32"/>
      <c r="F127" s="32"/>
      <c r="G127" s="32"/>
    </row>
    <row r="128" spans="1:7" x14ac:dyDescent="0.2">
      <c r="A128" s="32"/>
      <c r="B128" s="32"/>
      <c r="C128" s="32"/>
      <c r="D128" s="32"/>
      <c r="E128" s="32"/>
      <c r="F128" s="32"/>
      <c r="G128" s="32"/>
    </row>
    <row r="129" spans="1:7" x14ac:dyDescent="0.2">
      <c r="A129" s="32"/>
      <c r="B129" s="32"/>
      <c r="C129" s="32"/>
      <c r="D129" s="32"/>
      <c r="E129" s="32"/>
      <c r="F129" s="32"/>
      <c r="G129" s="32"/>
    </row>
    <row r="130" spans="1:7" x14ac:dyDescent="0.2">
      <c r="A130" s="32"/>
      <c r="B130" s="32"/>
      <c r="C130" s="32"/>
      <c r="D130" s="32"/>
      <c r="E130" s="32"/>
      <c r="F130" s="32"/>
      <c r="G130" s="32"/>
    </row>
    <row r="131" spans="1:7" x14ac:dyDescent="0.2">
      <c r="A131" s="32"/>
      <c r="B131" s="32"/>
      <c r="C131" s="32"/>
      <c r="D131" s="32"/>
      <c r="E131" s="32"/>
      <c r="F131" s="32"/>
      <c r="G131" s="32"/>
    </row>
    <row r="132" spans="1:7" x14ac:dyDescent="0.2">
      <c r="A132" s="32"/>
      <c r="B132" s="32"/>
      <c r="C132" s="32"/>
      <c r="D132" s="32"/>
      <c r="E132" s="32"/>
      <c r="F132" s="32"/>
      <c r="G132" s="32"/>
    </row>
    <row r="133" spans="1:7" x14ac:dyDescent="0.2">
      <c r="A133" s="32"/>
      <c r="B133" s="32"/>
      <c r="C133" s="32"/>
      <c r="D133" s="32"/>
      <c r="E133" s="32"/>
      <c r="F133" s="32"/>
      <c r="G133" s="32"/>
    </row>
    <row r="134" spans="1:7" x14ac:dyDescent="0.2">
      <c r="A134" s="32"/>
      <c r="B134" s="32"/>
      <c r="C134" s="32"/>
      <c r="D134" s="32"/>
      <c r="E134" s="32"/>
      <c r="F134" s="32"/>
      <c r="G134" s="32"/>
    </row>
    <row r="135" spans="1:7" x14ac:dyDescent="0.2">
      <c r="A135" s="32"/>
      <c r="B135" s="32"/>
      <c r="C135" s="32"/>
      <c r="D135" s="32"/>
      <c r="E135" s="32"/>
      <c r="F135" s="32"/>
      <c r="G135" s="32"/>
    </row>
    <row r="136" spans="1:7" x14ac:dyDescent="0.2">
      <c r="A136" s="32"/>
      <c r="B136" s="32"/>
      <c r="C136" s="32"/>
      <c r="D136" s="32"/>
      <c r="E136" s="32"/>
      <c r="F136" s="32"/>
      <c r="G136" s="32"/>
    </row>
    <row r="137" spans="1:7" x14ac:dyDescent="0.2">
      <c r="A137" s="32"/>
      <c r="B137" s="32"/>
      <c r="C137" s="32"/>
      <c r="D137" s="32"/>
      <c r="E137" s="32"/>
      <c r="F137" s="32"/>
      <c r="G137" s="32"/>
    </row>
    <row r="138" spans="1:7" x14ac:dyDescent="0.2">
      <c r="A138" s="32"/>
      <c r="B138" s="32"/>
      <c r="C138" s="32"/>
      <c r="D138" s="32"/>
      <c r="E138" s="32"/>
      <c r="F138" s="32"/>
      <c r="G138" s="32"/>
    </row>
    <row r="139" spans="1:7" x14ac:dyDescent="0.2">
      <c r="A139" s="32"/>
      <c r="B139" s="32"/>
      <c r="C139" s="32"/>
      <c r="D139" s="32"/>
      <c r="E139" s="32"/>
      <c r="F139" s="32"/>
      <c r="G139" s="32"/>
    </row>
    <row r="140" spans="1:7" x14ac:dyDescent="0.2">
      <c r="A140" s="32"/>
      <c r="B140" s="32"/>
      <c r="C140" s="32"/>
      <c r="D140" s="32"/>
      <c r="E140" s="32"/>
      <c r="F140" s="32"/>
      <c r="G140" s="32"/>
    </row>
    <row r="141" spans="1:7" x14ac:dyDescent="0.2">
      <c r="A141" s="32"/>
      <c r="B141" s="32"/>
      <c r="C141" s="32"/>
      <c r="D141" s="32"/>
      <c r="E141" s="32"/>
      <c r="F141" s="32"/>
      <c r="G141" s="32"/>
    </row>
    <row r="142" spans="1:7" x14ac:dyDescent="0.2">
      <c r="A142" s="32"/>
      <c r="B142" s="32"/>
      <c r="C142" s="32"/>
      <c r="D142" s="32"/>
      <c r="E142" s="32"/>
      <c r="F142" s="32"/>
      <c r="G142" s="32"/>
    </row>
    <row r="143" spans="1:7" x14ac:dyDescent="0.2">
      <c r="A143" s="32"/>
      <c r="B143" s="32"/>
      <c r="C143" s="32"/>
      <c r="D143" s="32"/>
      <c r="E143" s="32"/>
      <c r="F143" s="32"/>
      <c r="G143" s="32"/>
    </row>
    <row r="144" spans="1:7" x14ac:dyDescent="0.2">
      <c r="A144" s="32"/>
      <c r="B144" s="32"/>
      <c r="C144" s="32"/>
      <c r="D144" s="32"/>
      <c r="E144" s="32"/>
      <c r="F144" s="32"/>
      <c r="G144" s="32"/>
    </row>
    <row r="145" spans="1:7" x14ac:dyDescent="0.2">
      <c r="A145" s="32"/>
      <c r="B145" s="32"/>
      <c r="C145" s="32"/>
      <c r="D145" s="32"/>
      <c r="E145" s="32"/>
      <c r="F145" s="32"/>
      <c r="G145" s="32"/>
    </row>
    <row r="146" spans="1:7" x14ac:dyDescent="0.2">
      <c r="A146" s="32"/>
      <c r="B146" s="32"/>
      <c r="C146" s="32"/>
      <c r="D146" s="32"/>
      <c r="E146" s="32"/>
      <c r="F146" s="32"/>
      <c r="G146" s="32"/>
    </row>
    <row r="147" spans="1:7" x14ac:dyDescent="0.2">
      <c r="A147" s="32"/>
      <c r="B147" s="32"/>
      <c r="C147" s="32"/>
      <c r="D147" s="32"/>
      <c r="E147" s="32"/>
      <c r="F147" s="32"/>
      <c r="G147" s="32"/>
    </row>
    <row r="148" spans="1:7" x14ac:dyDescent="0.2">
      <c r="A148" s="32"/>
      <c r="B148" s="32"/>
      <c r="C148" s="32"/>
      <c r="D148" s="32"/>
      <c r="E148" s="32"/>
      <c r="F148" s="32"/>
      <c r="G148" s="32"/>
    </row>
    <row r="149" spans="1:7" x14ac:dyDescent="0.2">
      <c r="A149" s="32"/>
      <c r="B149" s="32"/>
      <c r="C149" s="32"/>
      <c r="D149" s="32"/>
      <c r="E149" s="32"/>
      <c r="F149" s="32"/>
      <c r="G149" s="32"/>
    </row>
    <row r="150" spans="1:7" x14ac:dyDescent="0.2">
      <c r="A150" s="32"/>
      <c r="B150" s="32"/>
      <c r="C150" s="32"/>
      <c r="D150" s="32"/>
      <c r="E150" s="32"/>
      <c r="F150" s="32"/>
      <c r="G150" s="32"/>
    </row>
    <row r="151" spans="1:7" x14ac:dyDescent="0.2">
      <c r="A151" s="32"/>
      <c r="B151" s="32"/>
      <c r="C151" s="32"/>
      <c r="D151" s="32"/>
      <c r="E151" s="32"/>
      <c r="F151" s="32"/>
      <c r="G151" s="32"/>
    </row>
    <row r="152" spans="1:7" x14ac:dyDescent="0.2">
      <c r="A152" s="32"/>
      <c r="B152" s="32"/>
      <c r="C152" s="32"/>
      <c r="D152" s="32"/>
      <c r="E152" s="32"/>
      <c r="F152" s="32"/>
      <c r="G152" s="32"/>
    </row>
    <row r="153" spans="1:7" x14ac:dyDescent="0.2">
      <c r="A153" s="32"/>
      <c r="B153" s="32"/>
      <c r="C153" s="32"/>
      <c r="D153" s="32"/>
      <c r="E153" s="32"/>
      <c r="F153" s="32"/>
      <c r="G153" s="32"/>
    </row>
    <row r="154" spans="1:7" x14ac:dyDescent="0.2">
      <c r="A154" s="32"/>
      <c r="B154" s="32"/>
      <c r="C154" s="32"/>
      <c r="D154" s="32"/>
      <c r="E154" s="32"/>
      <c r="F154" s="32"/>
      <c r="G154" s="32"/>
    </row>
    <row r="155" spans="1:7" x14ac:dyDescent="0.2">
      <c r="A155" s="32"/>
      <c r="B155" s="32"/>
      <c r="C155" s="32"/>
      <c r="D155" s="32"/>
      <c r="E155" s="32"/>
      <c r="F155" s="32"/>
      <c r="G155" s="32"/>
    </row>
    <row r="156" spans="1:7" x14ac:dyDescent="0.2">
      <c r="A156" s="32"/>
      <c r="B156" s="32"/>
      <c r="C156" s="32"/>
      <c r="D156" s="32"/>
      <c r="E156" s="32"/>
      <c r="F156" s="32"/>
      <c r="G156" s="32"/>
    </row>
    <row r="157" spans="1:7" x14ac:dyDescent="0.2">
      <c r="A157" s="32"/>
      <c r="B157" s="32"/>
      <c r="C157" s="32"/>
      <c r="D157" s="32"/>
      <c r="E157" s="32"/>
      <c r="F157" s="32"/>
      <c r="G157" s="32"/>
    </row>
    <row r="158" spans="1:7" x14ac:dyDescent="0.2">
      <c r="A158" s="32"/>
      <c r="B158" s="32"/>
      <c r="C158" s="32"/>
      <c r="D158" s="32"/>
      <c r="E158" s="32"/>
      <c r="F158" s="32"/>
      <c r="G158" s="32"/>
    </row>
    <row r="159" spans="1:7" x14ac:dyDescent="0.2">
      <c r="A159" s="32"/>
      <c r="B159" s="32"/>
      <c r="C159" s="32"/>
      <c r="D159" s="32"/>
      <c r="E159" s="32"/>
      <c r="F159" s="32"/>
      <c r="G159" s="32"/>
    </row>
    <row r="160" spans="1:7" x14ac:dyDescent="0.2">
      <c r="A160" s="32"/>
      <c r="B160" s="32"/>
      <c r="C160" s="32"/>
      <c r="D160" s="32"/>
      <c r="E160" s="32"/>
      <c r="F160" s="32"/>
      <c r="G160" s="32"/>
    </row>
    <row r="161" spans="1:7" x14ac:dyDescent="0.2">
      <c r="A161" s="32"/>
      <c r="B161" s="32"/>
      <c r="C161" s="32"/>
      <c r="D161" s="32"/>
      <c r="E161" s="32"/>
      <c r="F161" s="32"/>
      <c r="G161" s="32"/>
    </row>
    <row r="162" spans="1:7" x14ac:dyDescent="0.2">
      <c r="A162" s="32"/>
      <c r="B162" s="32"/>
      <c r="C162" s="32"/>
      <c r="D162" s="32"/>
      <c r="E162" s="32"/>
      <c r="F162" s="32"/>
      <c r="G162" s="32"/>
    </row>
    <row r="163" spans="1:7" x14ac:dyDescent="0.2">
      <c r="A163" s="32"/>
      <c r="B163" s="32"/>
      <c r="C163" s="32"/>
      <c r="D163" s="32"/>
      <c r="E163" s="32"/>
      <c r="F163" s="32"/>
      <c r="G163" s="32"/>
    </row>
    <row r="164" spans="1:7" x14ac:dyDescent="0.2">
      <c r="A164" s="32"/>
      <c r="B164" s="32"/>
      <c r="C164" s="32"/>
      <c r="D164" s="32"/>
      <c r="E164" s="32"/>
      <c r="F164" s="32"/>
      <c r="G164" s="32"/>
    </row>
    <row r="165" spans="1:7" x14ac:dyDescent="0.2">
      <c r="A165" s="32"/>
      <c r="B165" s="32"/>
      <c r="C165" s="32"/>
      <c r="D165" s="32"/>
      <c r="E165" s="32"/>
      <c r="F165" s="32"/>
      <c r="G165" s="32"/>
    </row>
    <row r="166" spans="1:7" x14ac:dyDescent="0.2">
      <c r="A166" s="32"/>
      <c r="B166" s="32"/>
      <c r="C166" s="32"/>
      <c r="D166" s="32"/>
      <c r="E166" s="32"/>
      <c r="F166" s="32"/>
      <c r="G166" s="32"/>
    </row>
    <row r="167" spans="1:7" x14ac:dyDescent="0.2">
      <c r="A167" s="32"/>
      <c r="B167" s="32"/>
      <c r="C167" s="32"/>
      <c r="D167" s="32"/>
      <c r="E167" s="32"/>
      <c r="F167" s="32"/>
      <c r="G167" s="32"/>
    </row>
    <row r="168" spans="1:7" x14ac:dyDescent="0.2">
      <c r="A168" s="32"/>
      <c r="B168" s="32"/>
      <c r="C168" s="32"/>
      <c r="D168" s="32"/>
      <c r="E168" s="32"/>
      <c r="F168" s="32"/>
      <c r="G168" s="32"/>
    </row>
    <row r="169" spans="1:7" x14ac:dyDescent="0.2">
      <c r="A169" s="32"/>
      <c r="B169" s="32"/>
      <c r="C169" s="32"/>
      <c r="D169" s="32"/>
      <c r="E169" s="32"/>
      <c r="F169" s="32"/>
      <c r="G169" s="32"/>
    </row>
    <row r="170" spans="1:7" x14ac:dyDescent="0.2">
      <c r="A170" s="32"/>
      <c r="B170" s="32"/>
      <c r="C170" s="32"/>
      <c r="D170" s="32"/>
      <c r="E170" s="32"/>
      <c r="F170" s="32"/>
      <c r="G170" s="32"/>
    </row>
    <row r="171" spans="1:7" x14ac:dyDescent="0.2">
      <c r="A171" s="32"/>
      <c r="B171" s="32"/>
      <c r="C171" s="32"/>
      <c r="D171" s="32"/>
      <c r="E171" s="32"/>
      <c r="F171" s="32"/>
      <c r="G171" s="32"/>
    </row>
    <row r="172" spans="1:7" x14ac:dyDescent="0.2">
      <c r="A172" s="32"/>
      <c r="B172" s="32"/>
      <c r="C172" s="32"/>
      <c r="D172" s="32"/>
      <c r="E172" s="32"/>
      <c r="F172" s="32"/>
      <c r="G172" s="32"/>
    </row>
    <row r="173" spans="1:7" x14ac:dyDescent="0.2">
      <c r="A173" s="32"/>
      <c r="B173" s="32"/>
      <c r="C173" s="32"/>
      <c r="D173" s="32"/>
      <c r="E173" s="32"/>
      <c r="F173" s="32"/>
      <c r="G173" s="32"/>
    </row>
    <row r="174" spans="1:7" x14ac:dyDescent="0.2">
      <c r="A174" s="32"/>
      <c r="B174" s="32"/>
      <c r="C174" s="32"/>
      <c r="D174" s="32"/>
      <c r="E174" s="32"/>
      <c r="F174" s="32"/>
      <c r="G174" s="32"/>
    </row>
    <row r="175" spans="1:7" x14ac:dyDescent="0.2">
      <c r="A175" s="32"/>
      <c r="B175" s="32"/>
      <c r="C175" s="32"/>
      <c r="D175" s="32"/>
      <c r="E175" s="32"/>
      <c r="F175" s="32"/>
      <c r="G175" s="32"/>
    </row>
  </sheetData>
  <mergeCells count="18">
    <mergeCell ref="A30:G30"/>
    <mergeCell ref="A41:B41"/>
    <mergeCell ref="B23:C23"/>
    <mergeCell ref="B24:C24"/>
    <mergeCell ref="B25:C25"/>
    <mergeCell ref="A29:G29"/>
    <mergeCell ref="A2:G2"/>
    <mergeCell ref="A4:G4"/>
    <mergeCell ref="A5:G5"/>
    <mergeCell ref="A8:G8"/>
    <mergeCell ref="A21:B21"/>
    <mergeCell ref="B19:D19"/>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 &amp;P&amp;R&amp;8Statistischer Bericht G III 1 / G III 3 - j/12 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G275"/>
  <sheetViews>
    <sheetView zoomScaleNormal="100" workbookViewId="0">
      <selection activeCell="A2" sqref="A2"/>
    </sheetView>
  </sheetViews>
  <sheetFormatPr baseColWidth="10" defaultRowHeight="14.25" x14ac:dyDescent="0.2"/>
  <cols>
    <col min="1" max="1" width="22.375" customWidth="1"/>
    <col min="2" max="3" width="9.5" customWidth="1"/>
    <col min="4" max="4" width="10.625" customWidth="1"/>
    <col min="5" max="6" width="9.5" customWidth="1"/>
    <col min="7" max="7" width="10.625" customWidth="1"/>
    <col min="8" max="26" width="1" customWidth="1"/>
  </cols>
  <sheetData>
    <row r="1" spans="1:7" x14ac:dyDescent="0.2">
      <c r="A1" s="73" t="s">
        <v>284</v>
      </c>
      <c r="B1" s="74"/>
      <c r="C1" s="74"/>
      <c r="D1" s="74"/>
      <c r="E1" s="74"/>
      <c r="F1" s="74"/>
      <c r="G1" s="74"/>
    </row>
    <row r="2" spans="1:7" ht="9.75" customHeight="1" x14ac:dyDescent="0.2">
      <c r="A2" s="27"/>
      <c r="B2" s="28"/>
      <c r="C2" s="28"/>
      <c r="D2" s="28"/>
      <c r="E2" s="28"/>
      <c r="F2" s="28"/>
      <c r="G2" s="28"/>
    </row>
    <row r="3" spans="1:7" x14ac:dyDescent="0.2">
      <c r="A3" s="75" t="s">
        <v>277</v>
      </c>
      <c r="B3" s="77" t="s">
        <v>285</v>
      </c>
      <c r="C3" s="77"/>
      <c r="D3" s="78"/>
      <c r="E3" s="77" t="s">
        <v>286</v>
      </c>
      <c r="F3" s="77"/>
      <c r="G3" s="78"/>
    </row>
    <row r="4" spans="1:7" ht="24" customHeight="1" x14ac:dyDescent="0.2">
      <c r="A4" s="76"/>
      <c r="B4" s="42" t="s">
        <v>304</v>
      </c>
      <c r="C4" s="42" t="s">
        <v>305</v>
      </c>
      <c r="D4" s="83" t="s">
        <v>303</v>
      </c>
      <c r="E4" s="42" t="s">
        <v>304</v>
      </c>
      <c r="F4" s="42" t="s">
        <v>305</v>
      </c>
      <c r="G4" s="79" t="s">
        <v>303</v>
      </c>
    </row>
    <row r="5" spans="1:7" ht="17.25" customHeight="1" x14ac:dyDescent="0.2">
      <c r="A5" s="76"/>
      <c r="B5" s="81" t="s">
        <v>275</v>
      </c>
      <c r="C5" s="82"/>
      <c r="D5" s="84"/>
      <c r="E5" s="81" t="s">
        <v>275</v>
      </c>
      <c r="F5" s="82"/>
      <c r="G5" s="80"/>
    </row>
    <row r="6" spans="1:7" ht="12" customHeight="1" x14ac:dyDescent="0.2">
      <c r="A6" s="43"/>
      <c r="B6" s="44"/>
      <c r="C6" s="44"/>
      <c r="D6" s="44"/>
      <c r="E6" s="44"/>
      <c r="F6" s="44"/>
      <c r="G6" s="44"/>
    </row>
    <row r="7" spans="1:7" ht="12.75" customHeight="1" x14ac:dyDescent="0.2">
      <c r="A7" s="45" t="s">
        <v>24</v>
      </c>
      <c r="B7" s="50">
        <v>14625572.567</v>
      </c>
      <c r="C7" s="50">
        <v>14775748.113</v>
      </c>
      <c r="D7" s="51">
        <v>-1.0163650926606778</v>
      </c>
      <c r="E7" s="50">
        <v>12736066.731000001</v>
      </c>
      <c r="F7" s="50">
        <v>12781565.59</v>
      </c>
      <c r="G7" s="51">
        <v>-0.35597250336529385</v>
      </c>
    </row>
    <row r="8" spans="1:7" ht="12.75" customHeight="1" x14ac:dyDescent="0.2">
      <c r="A8" s="46" t="s">
        <v>22</v>
      </c>
      <c r="B8" s="44"/>
      <c r="C8" s="44"/>
      <c r="D8" s="44"/>
      <c r="E8" s="44"/>
      <c r="F8" s="44"/>
      <c r="G8" s="44"/>
    </row>
    <row r="9" spans="1:7" ht="12.75" customHeight="1" x14ac:dyDescent="0.2">
      <c r="A9" s="46" t="s">
        <v>287</v>
      </c>
      <c r="B9" s="50">
        <v>13012533.934</v>
      </c>
      <c r="C9" s="50">
        <v>13170073.314999999</v>
      </c>
      <c r="D9" s="51">
        <v>-1.1961921337261572</v>
      </c>
      <c r="E9" s="50">
        <v>10833677.291999999</v>
      </c>
      <c r="F9" s="50">
        <v>11088668.369999999</v>
      </c>
      <c r="G9" s="51">
        <v>-2.2995644697055724</v>
      </c>
    </row>
    <row r="10" spans="1:7" ht="12.75" customHeight="1" x14ac:dyDescent="0.2">
      <c r="A10" s="47" t="s">
        <v>22</v>
      </c>
      <c r="B10" s="50"/>
      <c r="C10" s="50"/>
      <c r="D10" s="51"/>
      <c r="E10" s="50"/>
      <c r="F10" s="50"/>
      <c r="G10" s="51"/>
    </row>
    <row r="11" spans="1:7" ht="12.75" customHeight="1" x14ac:dyDescent="0.2">
      <c r="A11" s="47" t="s">
        <v>91</v>
      </c>
      <c r="B11" s="50">
        <v>962871.81299999997</v>
      </c>
      <c r="C11" s="50">
        <v>854324.63500000001</v>
      </c>
      <c r="D11" s="51">
        <v>12.705612545048524</v>
      </c>
      <c r="E11" s="50">
        <v>1104715.7339999999</v>
      </c>
      <c r="F11" s="50">
        <v>1008508.861</v>
      </c>
      <c r="G11" s="51">
        <v>9.5395168768873901</v>
      </c>
    </row>
    <row r="12" spans="1:7" ht="12.75" customHeight="1" x14ac:dyDescent="0.2">
      <c r="A12" s="47" t="s">
        <v>27</v>
      </c>
      <c r="B12" s="50">
        <v>1312425.344</v>
      </c>
      <c r="C12" s="50">
        <v>1455897.4310000001</v>
      </c>
      <c r="D12" s="51">
        <v>-9.8545463399474897</v>
      </c>
      <c r="E12" s="50">
        <v>1285890.608</v>
      </c>
      <c r="F12" s="50">
        <v>1147467.8400000001</v>
      </c>
      <c r="G12" s="51">
        <v>12.063324406547196</v>
      </c>
    </row>
    <row r="13" spans="1:7" ht="12.75" customHeight="1" x14ac:dyDescent="0.2">
      <c r="A13" s="47" t="s">
        <v>28</v>
      </c>
      <c r="B13" s="50">
        <v>785116.40599999996</v>
      </c>
      <c r="C13" s="50">
        <v>807834.35800000001</v>
      </c>
      <c r="D13" s="51">
        <v>-2.8122042316006599</v>
      </c>
      <c r="E13" s="50">
        <v>891590.951</v>
      </c>
      <c r="F13" s="50">
        <v>743173.53399999999</v>
      </c>
      <c r="G13" s="51">
        <v>19.970761902831697</v>
      </c>
    </row>
    <row r="14" spans="1:7" ht="12.75" customHeight="1" x14ac:dyDescent="0.2">
      <c r="A14" s="47" t="s">
        <v>39</v>
      </c>
      <c r="B14" s="50">
        <v>1448841.9909999999</v>
      </c>
      <c r="C14" s="50">
        <v>1562830.524</v>
      </c>
      <c r="D14" s="51">
        <v>-7.2937232316304659</v>
      </c>
      <c r="E14" s="50">
        <v>1250366.466</v>
      </c>
      <c r="F14" s="50">
        <v>960922.49699999997</v>
      </c>
      <c r="G14" s="51">
        <v>30.121468682817209</v>
      </c>
    </row>
    <row r="15" spans="1:7" ht="12.75" customHeight="1" x14ac:dyDescent="0.2">
      <c r="A15" s="47" t="s">
        <v>29</v>
      </c>
      <c r="B15" s="50">
        <v>91426.801999999996</v>
      </c>
      <c r="C15" s="50">
        <v>125251.819</v>
      </c>
      <c r="D15" s="51">
        <v>-27.005609395580919</v>
      </c>
      <c r="E15" s="50">
        <v>54440.324000000001</v>
      </c>
      <c r="F15" s="50">
        <v>57507.792000000001</v>
      </c>
      <c r="G15" s="51">
        <v>-5.3340041293882479</v>
      </c>
    </row>
    <row r="16" spans="1:7" ht="12.75" customHeight="1" x14ac:dyDescent="0.2">
      <c r="A16" s="47" t="s">
        <v>40</v>
      </c>
      <c r="B16" s="50">
        <v>2931513.602</v>
      </c>
      <c r="C16" s="50">
        <v>2904699.6269999999</v>
      </c>
      <c r="D16" s="51">
        <v>0.92312384904643352</v>
      </c>
      <c r="E16" s="50">
        <v>1474746.9169999999</v>
      </c>
      <c r="F16" s="50">
        <v>1828469.83</v>
      </c>
      <c r="G16" s="51">
        <v>-19.345296662619816</v>
      </c>
    </row>
    <row r="17" spans="1:7" ht="12.75" customHeight="1" x14ac:dyDescent="0.2">
      <c r="A17" s="47" t="s">
        <v>31</v>
      </c>
      <c r="B17" s="50">
        <v>17853.873</v>
      </c>
      <c r="C17" s="50">
        <v>20592.300999999999</v>
      </c>
      <c r="D17" s="51">
        <v>-13.298309887758535</v>
      </c>
      <c r="E17" s="50">
        <v>103836.383</v>
      </c>
      <c r="F17" s="50">
        <v>141843.08600000001</v>
      </c>
      <c r="G17" s="51">
        <v>-26.794892914272893</v>
      </c>
    </row>
    <row r="18" spans="1:7" ht="12.75" customHeight="1" x14ac:dyDescent="0.2">
      <c r="A18" s="47" t="s">
        <v>30</v>
      </c>
      <c r="B18" s="50">
        <v>141843.76999999999</v>
      </c>
      <c r="C18" s="50">
        <v>100680.997</v>
      </c>
      <c r="D18" s="51">
        <v>40.884351790834955</v>
      </c>
      <c r="E18" s="50">
        <v>123792.16800000001</v>
      </c>
      <c r="F18" s="50">
        <v>150667.171</v>
      </c>
      <c r="G18" s="51">
        <v>-17.837331663976087</v>
      </c>
    </row>
    <row r="19" spans="1:7" ht="12.75" customHeight="1" x14ac:dyDescent="0.2">
      <c r="A19" s="47" t="s">
        <v>32</v>
      </c>
      <c r="B19" s="50">
        <v>470756.70799999998</v>
      </c>
      <c r="C19" s="50">
        <v>369658.79399999999</v>
      </c>
      <c r="D19" s="51">
        <v>27.348981179655098</v>
      </c>
      <c r="E19" s="50">
        <v>454645.09399999998</v>
      </c>
      <c r="F19" s="50">
        <v>461525.549</v>
      </c>
      <c r="G19" s="51">
        <v>-1.4908069585547423</v>
      </c>
    </row>
    <row r="20" spans="1:7" ht="12.75" customHeight="1" x14ac:dyDescent="0.2">
      <c r="A20" s="47" t="s">
        <v>42</v>
      </c>
      <c r="B20" s="50">
        <v>1402459.669</v>
      </c>
      <c r="C20" s="50">
        <v>1488319.034</v>
      </c>
      <c r="D20" s="51">
        <v>-5.7688817409829625</v>
      </c>
      <c r="E20" s="50">
        <v>521650.30200000003</v>
      </c>
      <c r="F20" s="50">
        <v>691713.21600000001</v>
      </c>
      <c r="G20" s="51">
        <v>-24.585754625801457</v>
      </c>
    </row>
    <row r="21" spans="1:7" ht="12.75" customHeight="1" x14ac:dyDescent="0.2">
      <c r="A21" s="47" t="s">
        <v>33</v>
      </c>
      <c r="B21" s="50">
        <v>714663.66700000002</v>
      </c>
      <c r="C21" s="50">
        <v>719728.93700000003</v>
      </c>
      <c r="D21" s="51">
        <v>-0.70377467677113259</v>
      </c>
      <c r="E21" s="50">
        <v>183005.38399999999</v>
      </c>
      <c r="F21" s="50">
        <v>278990.35399999999</v>
      </c>
      <c r="G21" s="51">
        <v>-34.404404533642051</v>
      </c>
    </row>
    <row r="22" spans="1:7" ht="12.75" customHeight="1" x14ac:dyDescent="0.2">
      <c r="A22" s="47" t="s">
        <v>34</v>
      </c>
      <c r="B22" s="50">
        <v>375104.10100000002</v>
      </c>
      <c r="C22" s="50">
        <v>326053.94</v>
      </c>
      <c r="D22" s="51">
        <v>15.043572545082569</v>
      </c>
      <c r="E22" s="50">
        <v>638177.99300000002</v>
      </c>
      <c r="F22" s="50">
        <v>601680.87600000005</v>
      </c>
      <c r="G22" s="51">
        <v>6.0658595703812779</v>
      </c>
    </row>
    <row r="23" spans="1:7" ht="12.75" customHeight="1" x14ac:dyDescent="0.2">
      <c r="A23" s="47" t="s">
        <v>25</v>
      </c>
      <c r="B23" s="50">
        <v>669144.90399999998</v>
      </c>
      <c r="C23" s="50">
        <v>823596.848</v>
      </c>
      <c r="D23" s="51">
        <v>-18.753343261945076</v>
      </c>
      <c r="E23" s="50">
        <v>980509.20799999998</v>
      </c>
      <c r="F23" s="50">
        <v>966783.554</v>
      </c>
      <c r="G23" s="51">
        <v>1.4197235713424163</v>
      </c>
    </row>
    <row r="24" spans="1:7" ht="12.75" customHeight="1" x14ac:dyDescent="0.2">
      <c r="A24" s="47" t="s">
        <v>26</v>
      </c>
      <c r="B24" s="50">
        <v>39195.987999999998</v>
      </c>
      <c r="C24" s="50">
        <v>32164.041000000001</v>
      </c>
      <c r="D24" s="51">
        <v>21.862759719775241</v>
      </c>
      <c r="E24" s="50">
        <v>66506.979000000007</v>
      </c>
      <c r="F24" s="50">
        <v>300014.86</v>
      </c>
      <c r="G24" s="51">
        <v>-77.832105049729876</v>
      </c>
    </row>
    <row r="25" spans="1:7" ht="12.75" customHeight="1" x14ac:dyDescent="0.2">
      <c r="A25" s="47" t="s">
        <v>35</v>
      </c>
      <c r="B25" s="50">
        <v>1505.46</v>
      </c>
      <c r="C25" s="50">
        <v>1008.588</v>
      </c>
      <c r="D25" s="51">
        <v>49.264119739675664</v>
      </c>
      <c r="E25" s="50">
        <v>7003.9719999999998</v>
      </c>
      <c r="F25" s="50">
        <v>5183.7470000000003</v>
      </c>
      <c r="G25" s="51">
        <v>35.114078677065038</v>
      </c>
    </row>
    <row r="26" spans="1:7" ht="12.75" customHeight="1" x14ac:dyDescent="0.2">
      <c r="A26" s="47" t="s">
        <v>43</v>
      </c>
      <c r="B26" s="50">
        <v>30968.203000000001</v>
      </c>
      <c r="C26" s="50">
        <v>39651.69</v>
      </c>
      <c r="D26" s="51">
        <v>-21.899412105763972</v>
      </c>
      <c r="E26" s="50">
        <v>75081.505000000005</v>
      </c>
      <c r="F26" s="50">
        <v>69934.472999999998</v>
      </c>
      <c r="G26" s="51">
        <v>7.3597923587699086</v>
      </c>
    </row>
    <row r="27" spans="1:7" ht="12.75" customHeight="1" x14ac:dyDescent="0.2">
      <c r="A27" s="47" t="s">
        <v>44</v>
      </c>
      <c r="B27" s="50">
        <v>21619.623</v>
      </c>
      <c r="C27" s="50">
        <v>10507.286</v>
      </c>
      <c r="D27" s="51">
        <v>105.75839469868811</v>
      </c>
      <c r="E27" s="50">
        <v>30734.196</v>
      </c>
      <c r="F27" s="50">
        <v>39250.042000000001</v>
      </c>
      <c r="G27" s="51">
        <v>-21.696399713406677</v>
      </c>
    </row>
    <row r="28" spans="1:7" ht="12.75" customHeight="1" x14ac:dyDescent="0.2">
      <c r="A28" s="47" t="s">
        <v>45</v>
      </c>
      <c r="B28" s="50">
        <v>131670.37700000001</v>
      </c>
      <c r="C28" s="50">
        <v>137515.383</v>
      </c>
      <c r="D28" s="51">
        <v>-4.2504379310058624</v>
      </c>
      <c r="E28" s="50">
        <v>60450.569000000003</v>
      </c>
      <c r="F28" s="50">
        <v>130653.054</v>
      </c>
      <c r="G28" s="51">
        <v>-53.731989303518304</v>
      </c>
    </row>
    <row r="29" spans="1:7" ht="12.75" customHeight="1" x14ac:dyDescent="0.2">
      <c r="A29" s="47" t="s">
        <v>41</v>
      </c>
      <c r="B29" s="50">
        <v>653545.88100000005</v>
      </c>
      <c r="C29" s="50">
        <v>655525.12899999996</v>
      </c>
      <c r="D29" s="51">
        <v>-0.3019332001839814</v>
      </c>
      <c r="E29" s="50">
        <v>698560.49399999995</v>
      </c>
      <c r="F29" s="50">
        <v>729878.19499999995</v>
      </c>
      <c r="G29" s="51">
        <v>-4.2908119758256333</v>
      </c>
    </row>
    <row r="30" spans="1:7" ht="12.75" customHeight="1" x14ac:dyDescent="0.2">
      <c r="A30" s="47" t="s">
        <v>46</v>
      </c>
      <c r="B30" s="50">
        <v>316468.18099999998</v>
      </c>
      <c r="C30" s="50">
        <v>263355.72700000001</v>
      </c>
      <c r="D30" s="51">
        <v>20.167571294168198</v>
      </c>
      <c r="E30" s="50">
        <v>297679.33299999998</v>
      </c>
      <c r="F30" s="50">
        <v>289310.5</v>
      </c>
      <c r="G30" s="51">
        <v>2.8926820837819491</v>
      </c>
    </row>
    <row r="31" spans="1:7" ht="12.75" customHeight="1" x14ac:dyDescent="0.2">
      <c r="A31" s="47" t="s">
        <v>38</v>
      </c>
      <c r="B31" s="50">
        <v>87970.072</v>
      </c>
      <c r="C31" s="50">
        <v>95523.373999999996</v>
      </c>
      <c r="D31" s="51">
        <v>-7.9072814157506599</v>
      </c>
      <c r="E31" s="50">
        <v>84654.362999999998</v>
      </c>
      <c r="F31" s="50">
        <v>74958.361999999994</v>
      </c>
      <c r="G31" s="51">
        <v>12.935182601775651</v>
      </c>
    </row>
    <row r="32" spans="1:7" ht="12.75" customHeight="1" x14ac:dyDescent="0.2">
      <c r="A32" s="47" t="s">
        <v>47</v>
      </c>
      <c r="B32" s="50">
        <v>273585.43699999998</v>
      </c>
      <c r="C32" s="50">
        <v>260844.05100000001</v>
      </c>
      <c r="D32" s="51">
        <v>4.8846757099321394</v>
      </c>
      <c r="E32" s="50">
        <v>226807.46900000001</v>
      </c>
      <c r="F32" s="50">
        <v>191367.33199999999</v>
      </c>
      <c r="G32" s="51">
        <v>18.519428906496969</v>
      </c>
    </row>
    <row r="33" spans="1:7" ht="12.75" customHeight="1" x14ac:dyDescent="0.2">
      <c r="A33" s="47" t="s">
        <v>48</v>
      </c>
      <c r="B33" s="50">
        <v>88855.358999999997</v>
      </c>
      <c r="C33" s="50">
        <v>76422.308999999994</v>
      </c>
      <c r="D33" s="51">
        <v>16.268875100332295</v>
      </c>
      <c r="E33" s="50">
        <v>101555.87300000001</v>
      </c>
      <c r="F33" s="50">
        <v>100748.406</v>
      </c>
      <c r="G33" s="51">
        <v>0.80146875971418297</v>
      </c>
    </row>
    <row r="34" spans="1:7" ht="12.75" customHeight="1" x14ac:dyDescent="0.2">
      <c r="A34" s="47" t="s">
        <v>49</v>
      </c>
      <c r="B34" s="50">
        <v>21499.856</v>
      </c>
      <c r="C34" s="50">
        <v>15559.623</v>
      </c>
      <c r="D34" s="51">
        <v>38.177229615396215</v>
      </c>
      <c r="E34" s="50">
        <v>41648.307999999997</v>
      </c>
      <c r="F34" s="50">
        <v>43460.025000000001</v>
      </c>
      <c r="G34" s="51">
        <v>-4.1686975559724289</v>
      </c>
    </row>
    <row r="35" spans="1:7" ht="12.75" customHeight="1" x14ac:dyDescent="0.2">
      <c r="A35" s="47" t="s">
        <v>37</v>
      </c>
      <c r="B35" s="50">
        <v>15547.034</v>
      </c>
      <c r="C35" s="50">
        <v>17860.498</v>
      </c>
      <c r="D35" s="51">
        <v>-12.95296469336968</v>
      </c>
      <c r="E35" s="50">
        <v>56490.525000000001</v>
      </c>
      <c r="F35" s="50">
        <v>55310.584999999999</v>
      </c>
      <c r="G35" s="51">
        <v>2.1332987166922948</v>
      </c>
    </row>
    <row r="36" spans="1:7" ht="12.75" customHeight="1" x14ac:dyDescent="0.2">
      <c r="A36" s="47" t="s">
        <v>36</v>
      </c>
      <c r="B36" s="50">
        <v>6079.8130000000001</v>
      </c>
      <c r="C36" s="50">
        <v>4666.3710000000001</v>
      </c>
      <c r="D36" s="51">
        <v>30.289961942588775</v>
      </c>
      <c r="E36" s="50">
        <v>19136.173999999999</v>
      </c>
      <c r="F36" s="50">
        <v>19344.629000000001</v>
      </c>
      <c r="G36" s="51">
        <v>-1.0775859283731961</v>
      </c>
    </row>
    <row r="37" spans="1:7" ht="12.75" customHeight="1" x14ac:dyDescent="0.2">
      <c r="A37" s="47"/>
      <c r="B37" s="50"/>
      <c r="C37" s="50"/>
      <c r="D37" s="51"/>
      <c r="E37" s="50"/>
      <c r="F37" s="50"/>
      <c r="G37" s="51"/>
    </row>
    <row r="38" spans="1:7" ht="12.75" customHeight="1" x14ac:dyDescent="0.2">
      <c r="A38" s="46" t="s">
        <v>307</v>
      </c>
      <c r="B38" s="50">
        <v>533607.701</v>
      </c>
      <c r="C38" s="50">
        <v>596561.5</v>
      </c>
      <c r="D38" s="51">
        <v>-10.55277603398811</v>
      </c>
      <c r="E38" s="50">
        <v>689445.71200000006</v>
      </c>
      <c r="F38" s="50">
        <v>651482.63699999999</v>
      </c>
      <c r="G38" s="51">
        <v>5.8271813927099458</v>
      </c>
    </row>
    <row r="39" spans="1:7" ht="12.75" customHeight="1" x14ac:dyDescent="0.2">
      <c r="A39" s="47" t="s">
        <v>22</v>
      </c>
      <c r="B39" s="50"/>
      <c r="C39" s="50"/>
      <c r="D39" s="51"/>
      <c r="E39" s="50"/>
      <c r="F39" s="50"/>
      <c r="G39" s="51"/>
    </row>
    <row r="40" spans="1:7" ht="12.75" customHeight="1" x14ac:dyDescent="0.2">
      <c r="A40" s="47" t="s">
        <v>92</v>
      </c>
      <c r="B40" s="50">
        <v>29841.921999999999</v>
      </c>
      <c r="C40" s="50">
        <v>8643.0669999999991</v>
      </c>
      <c r="D40" s="51">
        <v>245.27005286433626</v>
      </c>
      <c r="E40" s="50">
        <v>895.2</v>
      </c>
      <c r="F40" s="50">
        <v>4117.0010000000002</v>
      </c>
      <c r="G40" s="51">
        <v>-78.256016940486532</v>
      </c>
    </row>
    <row r="41" spans="1:7" ht="12.75" customHeight="1" x14ac:dyDescent="0.2">
      <c r="A41" s="47" t="s">
        <v>93</v>
      </c>
      <c r="B41" s="50">
        <v>19837.73</v>
      </c>
      <c r="C41" s="50">
        <v>36646.021000000001</v>
      </c>
      <c r="D41" s="51">
        <v>-45.866619461905564</v>
      </c>
      <c r="E41" s="50">
        <v>79383.67</v>
      </c>
      <c r="F41" s="50">
        <v>81995.644</v>
      </c>
      <c r="G41" s="51">
        <v>-3.1855033664959223</v>
      </c>
    </row>
    <row r="42" spans="1:7" ht="12.75" customHeight="1" x14ac:dyDescent="0.2">
      <c r="A42" s="47" t="s">
        <v>94</v>
      </c>
      <c r="B42" s="50">
        <v>23326.129000000001</v>
      </c>
      <c r="C42" s="50">
        <v>23184.769</v>
      </c>
      <c r="D42" s="51">
        <v>0.60971062510910201</v>
      </c>
      <c r="E42" s="50">
        <v>28872.877</v>
      </c>
      <c r="F42" s="50">
        <v>25213.901000000002</v>
      </c>
      <c r="G42" s="51">
        <v>14.511740963843707</v>
      </c>
    </row>
    <row r="43" spans="1:7" ht="12.75" customHeight="1" x14ac:dyDescent="0.2">
      <c r="A43" s="47" t="s">
        <v>95</v>
      </c>
      <c r="B43" s="50">
        <v>611.39700000000005</v>
      </c>
      <c r="C43" s="50">
        <v>466.16300000000001</v>
      </c>
      <c r="D43" s="51">
        <v>31.155196787389826</v>
      </c>
      <c r="E43" s="50">
        <v>4989.0550000000003</v>
      </c>
      <c r="F43" s="50">
        <v>3098.3249999999998</v>
      </c>
      <c r="G43" s="51">
        <v>61.024263109906173</v>
      </c>
    </row>
    <row r="44" spans="1:7" ht="12.75" customHeight="1" x14ac:dyDescent="0.2">
      <c r="A44" s="47" t="s">
        <v>96</v>
      </c>
      <c r="B44" s="50">
        <v>459990.52299999999</v>
      </c>
      <c r="C44" s="50">
        <v>527621.48</v>
      </c>
      <c r="D44" s="51">
        <v>-12.818082576926173</v>
      </c>
      <c r="E44" s="50">
        <v>575304.91</v>
      </c>
      <c r="F44" s="50">
        <v>537057.76599999995</v>
      </c>
      <c r="G44" s="51">
        <v>7.1216071010134385</v>
      </c>
    </row>
    <row r="45" spans="1:7" ht="12.75" customHeight="1" x14ac:dyDescent="0.2">
      <c r="A45" s="47"/>
      <c r="B45" s="50"/>
      <c r="C45" s="50"/>
      <c r="D45" s="51"/>
      <c r="E45" s="50"/>
      <c r="F45" s="50"/>
      <c r="G45" s="51"/>
    </row>
    <row r="46" spans="1:7" ht="12.75" customHeight="1" x14ac:dyDescent="0.2">
      <c r="A46" s="46" t="s">
        <v>97</v>
      </c>
      <c r="B46" s="50">
        <v>1079430.9320000003</v>
      </c>
      <c r="C46" s="50">
        <v>1009113.298</v>
      </c>
      <c r="D46" s="51">
        <v>6.9682595739611628</v>
      </c>
      <c r="E46" s="50">
        <v>1212943.7270000002</v>
      </c>
      <c r="F46" s="50">
        <v>1041414.583</v>
      </c>
      <c r="G46" s="51">
        <v>16.470783758940343</v>
      </c>
    </row>
    <row r="47" spans="1:7" ht="12.75" customHeight="1" x14ac:dyDescent="0.2">
      <c r="A47" s="47" t="s">
        <v>22</v>
      </c>
      <c r="B47" s="50"/>
      <c r="C47" s="50"/>
      <c r="D47" s="51"/>
      <c r="E47" s="50"/>
      <c r="F47" s="50"/>
      <c r="G47" s="51"/>
    </row>
    <row r="48" spans="1:7" ht="12.75" customHeight="1" x14ac:dyDescent="0.2">
      <c r="A48" s="47" t="s">
        <v>98</v>
      </c>
      <c r="B48" s="50">
        <v>3860.0169999999998</v>
      </c>
      <c r="C48" s="50">
        <v>2622.915</v>
      </c>
      <c r="D48" s="51">
        <v>47.165157849186869</v>
      </c>
      <c r="E48" s="50">
        <v>9084.4549999999999</v>
      </c>
      <c r="F48" s="50">
        <v>7827.6930000000002</v>
      </c>
      <c r="G48" s="51">
        <v>16.055330734100068</v>
      </c>
    </row>
    <row r="49" spans="1:7" ht="12.75" customHeight="1" x14ac:dyDescent="0.2">
      <c r="A49" s="47" t="s">
        <v>50</v>
      </c>
      <c r="B49" s="50">
        <v>666389.63800000004</v>
      </c>
      <c r="C49" s="50">
        <v>617487.821</v>
      </c>
      <c r="D49" s="51">
        <v>7.9194787875824488</v>
      </c>
      <c r="E49" s="50">
        <v>265764.978</v>
      </c>
      <c r="F49" s="50">
        <v>226259.685</v>
      </c>
      <c r="G49" s="51">
        <v>17.460155573008961</v>
      </c>
    </row>
    <row r="50" spans="1:7" ht="12.75" customHeight="1" x14ac:dyDescent="0.2">
      <c r="A50" s="47" t="s">
        <v>99</v>
      </c>
      <c r="B50" s="50">
        <v>2399.2109999999998</v>
      </c>
      <c r="C50" s="50">
        <v>286.06299999999999</v>
      </c>
      <c r="D50" s="54" t="s">
        <v>289</v>
      </c>
      <c r="E50" s="50">
        <v>1981.614</v>
      </c>
      <c r="F50" s="50">
        <v>1773.2329999999999</v>
      </c>
      <c r="G50" s="51">
        <v>11.751473156657923</v>
      </c>
    </row>
    <row r="51" spans="1:7" ht="12.75" customHeight="1" x14ac:dyDescent="0.2">
      <c r="A51" s="47" t="s">
        <v>51</v>
      </c>
      <c r="B51" s="50">
        <v>248416.701</v>
      </c>
      <c r="C51" s="50">
        <v>232014.734</v>
      </c>
      <c r="D51" s="51">
        <v>7.0693643964869892</v>
      </c>
      <c r="E51" s="50">
        <v>513164.11</v>
      </c>
      <c r="F51" s="50">
        <v>504420.46399999998</v>
      </c>
      <c r="G51" s="51">
        <v>1.7334042974116954</v>
      </c>
    </row>
    <row r="52" spans="1:7" ht="12.75" customHeight="1" x14ac:dyDescent="0.2">
      <c r="A52" s="47" t="s">
        <v>100</v>
      </c>
      <c r="B52" s="50">
        <v>1272.03</v>
      </c>
      <c r="C52" s="50">
        <v>1518.6559999999999</v>
      </c>
      <c r="D52" s="51">
        <v>-16.239754098360663</v>
      </c>
      <c r="E52" s="50">
        <v>3673.2310000000002</v>
      </c>
      <c r="F52" s="50">
        <v>789.28899999999999</v>
      </c>
      <c r="G52" s="51">
        <v>365.38479568320355</v>
      </c>
    </row>
    <row r="53" spans="1:7" ht="12.75" customHeight="1" x14ac:dyDescent="0.2">
      <c r="A53" s="47" t="s">
        <v>101</v>
      </c>
      <c r="B53" s="50">
        <v>10.991</v>
      </c>
      <c r="C53" s="50">
        <v>2.0859999999999999</v>
      </c>
      <c r="D53" s="54" t="s">
        <v>289</v>
      </c>
      <c r="E53" s="50">
        <v>70.081000000000003</v>
      </c>
      <c r="F53" s="50">
        <v>222.92500000000001</v>
      </c>
      <c r="G53" s="51">
        <v>-68.562969608612761</v>
      </c>
    </row>
    <row r="54" spans="1:7" ht="12.75" customHeight="1" x14ac:dyDescent="0.2">
      <c r="A54" s="47" t="s">
        <v>102</v>
      </c>
      <c r="B54" s="50">
        <v>6.5279999999999996</v>
      </c>
      <c r="C54" s="50">
        <v>5.226</v>
      </c>
      <c r="D54" s="51">
        <v>24.913892078071171</v>
      </c>
      <c r="E54" s="50">
        <v>219.042</v>
      </c>
      <c r="F54" s="50">
        <v>1368.13</v>
      </c>
      <c r="G54" s="51">
        <v>-83.989679343337258</v>
      </c>
    </row>
    <row r="55" spans="1:7" ht="12.75" customHeight="1" x14ac:dyDescent="0.2">
      <c r="A55" s="47" t="s">
        <v>103</v>
      </c>
      <c r="B55" s="50">
        <v>22.221</v>
      </c>
      <c r="C55" s="50">
        <v>11.117000000000001</v>
      </c>
      <c r="D55" s="51">
        <v>99.883061977152096</v>
      </c>
      <c r="E55" s="50">
        <v>0</v>
      </c>
      <c r="F55" s="50">
        <v>7.3250000000000002</v>
      </c>
      <c r="G55" s="54" t="s">
        <v>289</v>
      </c>
    </row>
    <row r="56" spans="1:7" ht="12.75" customHeight="1" x14ac:dyDescent="0.2">
      <c r="A56" s="47" t="s">
        <v>104</v>
      </c>
      <c r="B56" s="50">
        <v>6.5389999999999997</v>
      </c>
      <c r="C56" s="50">
        <v>21.436</v>
      </c>
      <c r="D56" s="51">
        <v>-69.495241649561478</v>
      </c>
      <c r="E56" s="50">
        <v>283.62900000000002</v>
      </c>
      <c r="F56" s="50">
        <v>60.402999999999999</v>
      </c>
      <c r="G56" s="51">
        <v>369.56111451417985</v>
      </c>
    </row>
    <row r="57" spans="1:7" ht="12.75" customHeight="1" x14ac:dyDescent="0.2">
      <c r="A57" s="47" t="s">
        <v>52</v>
      </c>
      <c r="B57" s="50">
        <v>128583.06299999999</v>
      </c>
      <c r="C57" s="50">
        <v>133778.75899999999</v>
      </c>
      <c r="D57" s="51">
        <v>-3.8837974270638824</v>
      </c>
      <c r="E57" s="50">
        <v>355336.25099999999</v>
      </c>
      <c r="F57" s="50">
        <v>232546.514</v>
      </c>
      <c r="G57" s="51">
        <v>52.802226482741446</v>
      </c>
    </row>
    <row r="58" spans="1:7" ht="12.75" customHeight="1" x14ac:dyDescent="0.2">
      <c r="A58" s="47" t="s">
        <v>105</v>
      </c>
      <c r="B58" s="50">
        <v>7591.6409999999996</v>
      </c>
      <c r="C58" s="50">
        <v>7243.8440000000001</v>
      </c>
      <c r="D58" s="51">
        <v>4.8012767806705909</v>
      </c>
      <c r="E58" s="50">
        <v>29191.975999999999</v>
      </c>
      <c r="F58" s="50">
        <v>31995.363000000001</v>
      </c>
      <c r="G58" s="51">
        <v>-8.7618540224094517</v>
      </c>
    </row>
    <row r="59" spans="1:7" ht="12.75" customHeight="1" x14ac:dyDescent="0.2">
      <c r="A59" s="47" t="s">
        <v>106</v>
      </c>
      <c r="B59" s="50">
        <v>3827.971</v>
      </c>
      <c r="C59" s="50">
        <v>3850.6759999999999</v>
      </c>
      <c r="D59" s="51">
        <v>-0.58963672871983874</v>
      </c>
      <c r="E59" s="50">
        <v>8868.2129999999997</v>
      </c>
      <c r="F59" s="50">
        <v>7068.7510000000002</v>
      </c>
      <c r="G59" s="51">
        <v>25.456576416399443</v>
      </c>
    </row>
    <row r="60" spans="1:7" ht="12.75" customHeight="1" x14ac:dyDescent="0.2">
      <c r="A60" s="47" t="s">
        <v>107</v>
      </c>
      <c r="B60" s="50">
        <v>9.8130000000000006</v>
      </c>
      <c r="C60" s="50">
        <v>167.35</v>
      </c>
      <c r="D60" s="51">
        <v>-94.136241410218105</v>
      </c>
      <c r="E60" s="50">
        <v>1296.98</v>
      </c>
      <c r="F60" s="50">
        <v>631.18100000000004</v>
      </c>
      <c r="G60" s="51">
        <v>105.48463911302778</v>
      </c>
    </row>
    <row r="61" spans="1:7" ht="12.75" customHeight="1" x14ac:dyDescent="0.2">
      <c r="A61" s="47" t="s">
        <v>108</v>
      </c>
      <c r="B61" s="50">
        <v>2323.877</v>
      </c>
      <c r="C61" s="50">
        <v>248.17599999999999</v>
      </c>
      <c r="D61" s="54" t="s">
        <v>289</v>
      </c>
      <c r="E61" s="50">
        <v>6372.6639999999998</v>
      </c>
      <c r="F61" s="50">
        <v>7089.2619999999997</v>
      </c>
      <c r="G61" s="51">
        <v>-10.108217188192498</v>
      </c>
    </row>
    <row r="62" spans="1:7" ht="12.75" customHeight="1" x14ac:dyDescent="0.2">
      <c r="A62" s="47" t="s">
        <v>109</v>
      </c>
      <c r="B62" s="50">
        <v>37.854999999999997</v>
      </c>
      <c r="C62" s="50">
        <v>24.6</v>
      </c>
      <c r="D62" s="51">
        <v>53.882113821138176</v>
      </c>
      <c r="E62" s="50">
        <v>987.33500000000004</v>
      </c>
      <c r="F62" s="50">
        <v>3929.6979999999999</v>
      </c>
      <c r="G62" s="51">
        <v>-74.875041288160048</v>
      </c>
    </row>
    <row r="63" spans="1:7" ht="12.75" customHeight="1" x14ac:dyDescent="0.2">
      <c r="A63" s="47" t="s">
        <v>110</v>
      </c>
      <c r="B63" s="50">
        <v>14672.835999999999</v>
      </c>
      <c r="C63" s="50">
        <v>9829.8389999999999</v>
      </c>
      <c r="D63" s="51">
        <v>49.268324740618851</v>
      </c>
      <c r="E63" s="50">
        <v>16649.168000000001</v>
      </c>
      <c r="F63" s="50">
        <v>15424.666999999999</v>
      </c>
      <c r="G63" s="51">
        <v>7.9385895332456897</v>
      </c>
    </row>
    <row r="64" spans="1:7" ht="12.75" customHeight="1" x14ac:dyDescent="0.2">
      <c r="A64" s="47"/>
      <c r="B64" s="44"/>
      <c r="C64" s="44"/>
      <c r="D64" s="44"/>
      <c r="E64" s="44"/>
      <c r="F64" s="44"/>
      <c r="G64" s="44"/>
    </row>
    <row r="65" spans="1:7" ht="12.75" customHeight="1" x14ac:dyDescent="0.2">
      <c r="A65" s="45" t="s">
        <v>53</v>
      </c>
      <c r="B65" s="50">
        <v>253592.48499999999</v>
      </c>
      <c r="C65" s="50">
        <v>149711.88500000001</v>
      </c>
      <c r="D65" s="51">
        <v>69.387009588450496</v>
      </c>
      <c r="E65" s="50">
        <v>335476.97600000002</v>
      </c>
      <c r="F65" s="50">
        <v>277419.62099999998</v>
      </c>
      <c r="G65" s="51">
        <v>20.92763114257157</v>
      </c>
    </row>
    <row r="66" spans="1:7" ht="12.75" customHeight="1" x14ac:dyDescent="0.2">
      <c r="A66" s="46" t="s">
        <v>22</v>
      </c>
      <c r="B66" s="44"/>
      <c r="C66" s="44"/>
      <c r="D66" s="44"/>
      <c r="E66" s="44"/>
      <c r="F66" s="44"/>
      <c r="G66" s="44"/>
    </row>
    <row r="67" spans="1:7" ht="12.75" customHeight="1" x14ac:dyDescent="0.2">
      <c r="A67" s="46" t="s">
        <v>111</v>
      </c>
      <c r="B67" s="50">
        <v>128029.556</v>
      </c>
      <c r="C67" s="50">
        <v>71929.058999999994</v>
      </c>
      <c r="D67" s="51">
        <v>77.994203983677863</v>
      </c>
      <c r="E67" s="50">
        <v>129848.4</v>
      </c>
      <c r="F67" s="50">
        <v>121370.32400000001</v>
      </c>
      <c r="G67" s="51">
        <v>6.9852956806805508</v>
      </c>
    </row>
    <row r="68" spans="1:7" ht="12.75" customHeight="1" x14ac:dyDescent="0.2">
      <c r="A68" s="47" t="s">
        <v>22</v>
      </c>
      <c r="B68" s="50"/>
      <c r="C68" s="50"/>
      <c r="D68" s="51"/>
      <c r="E68" s="50"/>
      <c r="F68" s="50"/>
      <c r="G68" s="51"/>
    </row>
    <row r="69" spans="1:7" ht="12.75" customHeight="1" x14ac:dyDescent="0.2">
      <c r="A69" s="47" t="s">
        <v>112</v>
      </c>
      <c r="B69" s="50">
        <v>0</v>
      </c>
      <c r="C69" s="50">
        <v>17.501999999999999</v>
      </c>
      <c r="D69" s="54" t="s">
        <v>289</v>
      </c>
      <c r="E69" s="50">
        <v>5.6130000000000004</v>
      </c>
      <c r="F69" s="50">
        <v>32.222000000000001</v>
      </c>
      <c r="G69" s="51">
        <v>-82.580224691204762</v>
      </c>
    </row>
    <row r="70" spans="1:7" ht="12.75" customHeight="1" x14ac:dyDescent="0.2">
      <c r="A70" s="47" t="s">
        <v>113</v>
      </c>
      <c r="B70" s="50">
        <v>0</v>
      </c>
      <c r="C70" s="50">
        <v>0</v>
      </c>
      <c r="D70" s="54" t="s">
        <v>289</v>
      </c>
      <c r="E70" s="50">
        <v>25.95</v>
      </c>
      <c r="F70" s="50">
        <v>24.75</v>
      </c>
      <c r="G70" s="51">
        <v>4.8484848484848442</v>
      </c>
    </row>
    <row r="71" spans="1:7" ht="12.75" customHeight="1" x14ac:dyDescent="0.2">
      <c r="A71" s="47" t="s">
        <v>70</v>
      </c>
      <c r="B71" s="50">
        <v>4421.6499999999996</v>
      </c>
      <c r="C71" s="50">
        <v>3238.9290000000001</v>
      </c>
      <c r="D71" s="51">
        <v>36.515805070132728</v>
      </c>
      <c r="E71" s="50">
        <v>18010.347000000002</v>
      </c>
      <c r="F71" s="50">
        <v>19321.295999999998</v>
      </c>
      <c r="G71" s="51">
        <v>-6.7849951680259721</v>
      </c>
    </row>
    <row r="72" spans="1:7" ht="12.75" customHeight="1" x14ac:dyDescent="0.2">
      <c r="A72" s="47" t="s">
        <v>114</v>
      </c>
      <c r="B72" s="50">
        <v>5.4889999999999999</v>
      </c>
      <c r="C72" s="50">
        <v>57198.767999999996</v>
      </c>
      <c r="D72" s="51">
        <v>-99.990403639462997</v>
      </c>
      <c r="E72" s="50">
        <v>29418.600999999999</v>
      </c>
      <c r="F72" s="50">
        <v>40085.936999999998</v>
      </c>
      <c r="G72" s="51">
        <v>-26.611167901600993</v>
      </c>
    </row>
    <row r="73" spans="1:7" ht="12.75" customHeight="1" x14ac:dyDescent="0.2">
      <c r="A73" s="47" t="s">
        <v>115</v>
      </c>
      <c r="B73" s="50">
        <v>3750.0430000000001</v>
      </c>
      <c r="C73" s="50">
        <v>4807.93</v>
      </c>
      <c r="D73" s="51">
        <v>-22.002961773569922</v>
      </c>
      <c r="E73" s="50">
        <v>9328.607</v>
      </c>
      <c r="F73" s="50">
        <v>9186.9860000000008</v>
      </c>
      <c r="G73" s="51">
        <v>1.5415393035321898</v>
      </c>
    </row>
    <row r="74" spans="1:7" ht="12.75" customHeight="1" x14ac:dyDescent="0.2">
      <c r="A74" s="47" t="s">
        <v>116</v>
      </c>
      <c r="B74" s="50">
        <v>111900.742</v>
      </c>
      <c r="C74" s="50">
        <v>311.24599999999998</v>
      </c>
      <c r="D74" s="54" t="s">
        <v>289</v>
      </c>
      <c r="E74" s="50">
        <v>27103.224999999999</v>
      </c>
      <c r="F74" s="50">
        <v>4782.5</v>
      </c>
      <c r="G74" s="54" t="s">
        <v>289</v>
      </c>
    </row>
    <row r="75" spans="1:7" x14ac:dyDescent="0.2">
      <c r="A75" s="47" t="s">
        <v>54</v>
      </c>
      <c r="B75" s="50">
        <v>7873.2209999999995</v>
      </c>
      <c r="C75" s="50">
        <v>6148.9229999999998</v>
      </c>
      <c r="D75" s="51">
        <v>28.042276671865949</v>
      </c>
      <c r="E75" s="50">
        <v>43095.732000000004</v>
      </c>
      <c r="F75" s="50">
        <v>36294.792000000001</v>
      </c>
      <c r="G75" s="51">
        <v>18.738060270465255</v>
      </c>
    </row>
    <row r="76" spans="1:7" x14ac:dyDescent="0.2">
      <c r="A76" s="47" t="s">
        <v>117</v>
      </c>
      <c r="B76" s="50">
        <v>78.411000000000001</v>
      </c>
      <c r="C76" s="50">
        <v>205.761</v>
      </c>
      <c r="D76" s="51">
        <v>-61.892195313980778</v>
      </c>
      <c r="E76" s="50">
        <v>2860.3249999999998</v>
      </c>
      <c r="F76" s="50">
        <v>11641.841</v>
      </c>
      <c r="G76" s="51">
        <v>-75.430647094389968</v>
      </c>
    </row>
    <row r="77" spans="1:7" x14ac:dyDescent="0.2">
      <c r="A77" s="47"/>
      <c r="B77" s="44"/>
      <c r="C77" s="44"/>
      <c r="D77" s="44"/>
      <c r="E77" s="44"/>
      <c r="F77" s="44"/>
      <c r="G77" s="44"/>
    </row>
    <row r="78" spans="1:7" ht="14.25" customHeight="1" x14ac:dyDescent="0.2">
      <c r="A78" s="46" t="s">
        <v>118</v>
      </c>
      <c r="B78" s="50">
        <v>53505.084000000003</v>
      </c>
      <c r="C78" s="50">
        <v>2950.4119999999998</v>
      </c>
      <c r="D78" s="54" t="s">
        <v>289</v>
      </c>
      <c r="E78" s="50">
        <v>64521.301000000007</v>
      </c>
      <c r="F78" s="50">
        <v>36881.201999999997</v>
      </c>
      <c r="G78" s="51">
        <v>74.943595927269428</v>
      </c>
    </row>
    <row r="79" spans="1:7" ht="14.25" customHeight="1" x14ac:dyDescent="0.2">
      <c r="A79" s="47" t="s">
        <v>22</v>
      </c>
      <c r="B79" s="50"/>
      <c r="C79" s="50"/>
      <c r="D79" s="54"/>
      <c r="E79" s="50"/>
      <c r="F79" s="50"/>
      <c r="G79" s="51"/>
    </row>
    <row r="80" spans="1:7" x14ac:dyDescent="0.2">
      <c r="A80" s="47" t="s">
        <v>119</v>
      </c>
      <c r="B80" s="50">
        <v>0</v>
      </c>
      <c r="C80" s="50">
        <v>27.687000000000001</v>
      </c>
      <c r="D80" s="54" t="s">
        <v>289</v>
      </c>
      <c r="E80" s="50">
        <v>542.97699999999998</v>
      </c>
      <c r="F80" s="50">
        <v>701.78</v>
      </c>
      <c r="G80" s="51">
        <v>-22.628601556043208</v>
      </c>
    </row>
    <row r="81" spans="1:7" x14ac:dyDescent="0.2">
      <c r="A81" s="47" t="s">
        <v>120</v>
      </c>
      <c r="B81" s="50">
        <v>11.725</v>
      </c>
      <c r="C81" s="50">
        <v>1.9419999999999999</v>
      </c>
      <c r="D81" s="54" t="s">
        <v>289</v>
      </c>
      <c r="E81" s="50">
        <v>379.08699999999999</v>
      </c>
      <c r="F81" s="50">
        <v>1030.9690000000001</v>
      </c>
      <c r="G81" s="51">
        <v>-63.230029224933048</v>
      </c>
    </row>
    <row r="82" spans="1:7" x14ac:dyDescent="0.2">
      <c r="A82" s="47" t="s">
        <v>121</v>
      </c>
      <c r="B82" s="50">
        <v>24.222999999999999</v>
      </c>
      <c r="C82" s="50">
        <v>2.35</v>
      </c>
      <c r="D82" s="54" t="s">
        <v>289</v>
      </c>
      <c r="E82" s="50">
        <v>3866.7919999999999</v>
      </c>
      <c r="F82" s="50">
        <v>471.15199999999999</v>
      </c>
      <c r="G82" s="54" t="s">
        <v>289</v>
      </c>
    </row>
    <row r="83" spans="1:7" x14ac:dyDescent="0.2">
      <c r="A83" s="47" t="s">
        <v>122</v>
      </c>
      <c r="B83" s="50">
        <v>43.124000000000002</v>
      </c>
      <c r="C83" s="50">
        <v>0</v>
      </c>
      <c r="D83" s="54" t="s">
        <v>289</v>
      </c>
      <c r="E83" s="50">
        <v>309.04500000000002</v>
      </c>
      <c r="F83" s="50">
        <v>658.19399999999996</v>
      </c>
      <c r="G83" s="51">
        <v>-53.04651819980127</v>
      </c>
    </row>
    <row r="84" spans="1:7" x14ac:dyDescent="0.2">
      <c r="A84" s="47" t="s">
        <v>123</v>
      </c>
      <c r="B84" s="50">
        <v>0</v>
      </c>
      <c r="C84" s="50">
        <v>0</v>
      </c>
      <c r="D84" s="54" t="s">
        <v>289</v>
      </c>
      <c r="E84" s="50">
        <v>131.55799999999999</v>
      </c>
      <c r="F84" s="50">
        <v>184.51</v>
      </c>
      <c r="G84" s="51">
        <v>-28.698715516774158</v>
      </c>
    </row>
    <row r="85" spans="1:7" x14ac:dyDescent="0.2">
      <c r="A85" s="47" t="s">
        <v>124</v>
      </c>
      <c r="B85" s="50">
        <v>38.771999999999998</v>
      </c>
      <c r="C85" s="50">
        <v>143.19999999999999</v>
      </c>
      <c r="D85" s="51">
        <v>-72.924581005586589</v>
      </c>
      <c r="E85" s="50">
        <v>1621.9</v>
      </c>
      <c r="F85" s="50">
        <v>887.84799999999996</v>
      </c>
      <c r="G85" s="51">
        <v>82.677665546354802</v>
      </c>
    </row>
    <row r="86" spans="1:7" x14ac:dyDescent="0.2">
      <c r="A86" s="47" t="s">
        <v>125</v>
      </c>
      <c r="B86" s="50">
        <v>50.682000000000002</v>
      </c>
      <c r="C86" s="50">
        <v>42.988999999999997</v>
      </c>
      <c r="D86" s="51">
        <v>17.895275535602138</v>
      </c>
      <c r="E86" s="50">
        <v>2119.9920000000002</v>
      </c>
      <c r="F86" s="50">
        <v>1328.212</v>
      </c>
      <c r="G86" s="51">
        <v>59.612471503043224</v>
      </c>
    </row>
    <row r="87" spans="1:7" x14ac:dyDescent="0.2">
      <c r="A87" s="47" t="s">
        <v>126</v>
      </c>
      <c r="B87" s="50">
        <v>7.7050000000000001</v>
      </c>
      <c r="C87" s="50">
        <v>0</v>
      </c>
      <c r="D87" s="54" t="s">
        <v>289</v>
      </c>
      <c r="E87" s="50">
        <v>98.316999999999993</v>
      </c>
      <c r="F87" s="50">
        <v>911.57399999999996</v>
      </c>
      <c r="G87" s="51">
        <v>-89.214589270865559</v>
      </c>
    </row>
    <row r="88" spans="1:7" x14ac:dyDescent="0.2">
      <c r="A88" s="47" t="s">
        <v>127</v>
      </c>
      <c r="B88" s="50">
        <v>0</v>
      </c>
      <c r="C88" s="50">
        <v>0</v>
      </c>
      <c r="D88" s="50">
        <v>0</v>
      </c>
      <c r="E88" s="50">
        <v>1.2010000000000001</v>
      </c>
      <c r="F88" s="50">
        <v>40.051000000000002</v>
      </c>
      <c r="G88" s="51">
        <v>-97.001323312776208</v>
      </c>
    </row>
    <row r="89" spans="1:7" x14ac:dyDescent="0.2">
      <c r="A89" s="47" t="s">
        <v>128</v>
      </c>
      <c r="B89" s="50">
        <v>11.834</v>
      </c>
      <c r="C89" s="50">
        <v>0</v>
      </c>
      <c r="D89" s="54" t="s">
        <v>289</v>
      </c>
      <c r="E89" s="50">
        <v>194.23400000000001</v>
      </c>
      <c r="F89" s="50">
        <v>121.47499999999999</v>
      </c>
      <c r="G89" s="51">
        <v>59.896274953694189</v>
      </c>
    </row>
    <row r="90" spans="1:7" x14ac:dyDescent="0.2">
      <c r="A90" s="47" t="s">
        <v>129</v>
      </c>
      <c r="B90" s="50">
        <v>74.066999999999993</v>
      </c>
      <c r="C90" s="50">
        <v>0.54900000000000004</v>
      </c>
      <c r="D90" s="54" t="s">
        <v>289</v>
      </c>
      <c r="E90" s="50">
        <v>535.72500000000002</v>
      </c>
      <c r="F90" s="50">
        <v>274.89400000000001</v>
      </c>
      <c r="G90" s="51">
        <v>94.884209913639438</v>
      </c>
    </row>
    <row r="91" spans="1:7" x14ac:dyDescent="0.2">
      <c r="A91" s="47" t="s">
        <v>130</v>
      </c>
      <c r="B91" s="50">
        <v>21.367999999999999</v>
      </c>
      <c r="C91" s="50">
        <v>12.5</v>
      </c>
      <c r="D91" s="51">
        <v>70.943999999999988</v>
      </c>
      <c r="E91" s="50">
        <v>166.66900000000001</v>
      </c>
      <c r="F91" s="50">
        <v>347.00099999999998</v>
      </c>
      <c r="G91" s="51">
        <v>-51.968726314909752</v>
      </c>
    </row>
    <row r="92" spans="1:7" x14ac:dyDescent="0.2">
      <c r="A92" s="47" t="s">
        <v>131</v>
      </c>
      <c r="B92" s="50">
        <v>602.97500000000002</v>
      </c>
      <c r="C92" s="50">
        <v>536.99</v>
      </c>
      <c r="D92" s="51">
        <v>12.287938322873799</v>
      </c>
      <c r="E92" s="50">
        <v>3182.3110000000001</v>
      </c>
      <c r="F92" s="50">
        <v>3311.1559999999999</v>
      </c>
      <c r="G92" s="51">
        <v>-3.8912391925961742</v>
      </c>
    </row>
    <row r="93" spans="1:7" x14ac:dyDescent="0.2">
      <c r="A93" s="47" t="s">
        <v>132</v>
      </c>
      <c r="B93" s="50">
        <v>319.09800000000001</v>
      </c>
      <c r="C93" s="50">
        <v>379.69900000000001</v>
      </c>
      <c r="D93" s="51">
        <v>-15.960273795822474</v>
      </c>
      <c r="E93" s="50">
        <v>9160.8209999999999</v>
      </c>
      <c r="F93" s="50">
        <v>4201.8230000000003</v>
      </c>
      <c r="G93" s="51">
        <v>118.02015458528356</v>
      </c>
    </row>
    <row r="94" spans="1:7" x14ac:dyDescent="0.2">
      <c r="A94" s="47" t="s">
        <v>133</v>
      </c>
      <c r="B94" s="50">
        <v>90.593999999999994</v>
      </c>
      <c r="C94" s="50">
        <v>138.22399999999999</v>
      </c>
      <c r="D94" s="51">
        <v>-34.458560018520657</v>
      </c>
      <c r="E94" s="50">
        <v>986.34</v>
      </c>
      <c r="F94" s="50">
        <v>262.68099999999998</v>
      </c>
      <c r="G94" s="51">
        <v>275.48966236613995</v>
      </c>
    </row>
    <row r="95" spans="1:7" x14ac:dyDescent="0.2">
      <c r="A95" s="47" t="s">
        <v>134</v>
      </c>
      <c r="B95" s="50">
        <v>0.04</v>
      </c>
      <c r="C95" s="50">
        <v>241.626</v>
      </c>
      <c r="D95" s="51">
        <v>-99.983445490137655</v>
      </c>
      <c r="E95" s="50">
        <v>407.82600000000002</v>
      </c>
      <c r="F95" s="50">
        <v>848.63199999999995</v>
      </c>
      <c r="G95" s="51">
        <v>-51.943127291923936</v>
      </c>
    </row>
    <row r="96" spans="1:7" x14ac:dyDescent="0.2">
      <c r="A96" s="47" t="s">
        <v>135</v>
      </c>
      <c r="B96" s="50">
        <v>52208.877</v>
      </c>
      <c r="C96" s="50">
        <v>1422.6559999999999</v>
      </c>
      <c r="D96" s="54" t="s">
        <v>289</v>
      </c>
      <c r="E96" s="50">
        <v>40816.506000000001</v>
      </c>
      <c r="F96" s="50">
        <v>21299.25</v>
      </c>
      <c r="G96" s="51">
        <v>91.633536392126473</v>
      </c>
    </row>
    <row r="97" spans="1:7" x14ac:dyDescent="0.2">
      <c r="A97" s="47"/>
      <c r="B97" s="44"/>
      <c r="C97" s="44"/>
      <c r="D97" s="44"/>
      <c r="E97" s="44"/>
      <c r="F97" s="44"/>
      <c r="G97" s="44"/>
    </row>
    <row r="98" spans="1:7" x14ac:dyDescent="0.2">
      <c r="A98" s="46" t="s">
        <v>136</v>
      </c>
      <c r="B98" s="50">
        <v>71732.25499999999</v>
      </c>
      <c r="C98" s="50">
        <v>74832.414000000019</v>
      </c>
      <c r="D98" s="51">
        <v>-4.1428023423112137</v>
      </c>
      <c r="E98" s="50">
        <v>141042.76100000003</v>
      </c>
      <c r="F98" s="50">
        <v>119168.09500000002</v>
      </c>
      <c r="G98" s="51">
        <v>18.356143059935633</v>
      </c>
    </row>
    <row r="99" spans="1:7" x14ac:dyDescent="0.2">
      <c r="A99" s="47" t="s">
        <v>22</v>
      </c>
      <c r="B99" s="50"/>
      <c r="C99" s="50"/>
      <c r="D99" s="51"/>
      <c r="E99" s="50"/>
      <c r="F99" s="50"/>
      <c r="G99" s="51"/>
    </row>
    <row r="100" spans="1:7" x14ac:dyDescent="0.2">
      <c r="A100" s="47" t="s">
        <v>137</v>
      </c>
      <c r="B100" s="50">
        <v>630.12400000000002</v>
      </c>
      <c r="C100" s="50">
        <v>473.46499999999997</v>
      </c>
      <c r="D100" s="51">
        <v>33.087767839227837</v>
      </c>
      <c r="E100" s="50">
        <v>1060.2719999999999</v>
      </c>
      <c r="F100" s="50">
        <v>1749.8889999999999</v>
      </c>
      <c r="G100" s="51">
        <v>-39.409185382615696</v>
      </c>
    </row>
    <row r="101" spans="1:7" x14ac:dyDescent="0.2">
      <c r="A101" s="47" t="s">
        <v>138</v>
      </c>
      <c r="B101" s="50">
        <v>7.5999999999999998E-2</v>
      </c>
      <c r="C101" s="50">
        <v>0</v>
      </c>
      <c r="D101" s="54" t="s">
        <v>289</v>
      </c>
      <c r="E101" s="50">
        <v>31.457999999999998</v>
      </c>
      <c r="F101" s="50">
        <v>10.096</v>
      </c>
      <c r="G101" s="51">
        <v>211.58874801901743</v>
      </c>
    </row>
    <row r="102" spans="1:7" x14ac:dyDescent="0.2">
      <c r="A102" s="47" t="s">
        <v>139</v>
      </c>
      <c r="B102" s="50">
        <v>4937.5649999999996</v>
      </c>
      <c r="C102" s="50">
        <v>0</v>
      </c>
      <c r="D102" s="54" t="s">
        <v>289</v>
      </c>
      <c r="E102" s="50">
        <v>203.435</v>
      </c>
      <c r="F102" s="50">
        <v>110.999</v>
      </c>
      <c r="G102" s="51">
        <v>83.276425913746976</v>
      </c>
    </row>
    <row r="103" spans="1:7" x14ac:dyDescent="0.2">
      <c r="A103" s="47" t="s">
        <v>140</v>
      </c>
      <c r="B103" s="50">
        <v>133.69999999999999</v>
      </c>
      <c r="C103" s="50">
        <v>337.75700000000001</v>
      </c>
      <c r="D103" s="51">
        <v>-60.415328179726849</v>
      </c>
      <c r="E103" s="50">
        <v>335.82900000000001</v>
      </c>
      <c r="F103" s="50">
        <v>1366.2280000000001</v>
      </c>
      <c r="G103" s="51">
        <v>-75.419256522337406</v>
      </c>
    </row>
    <row r="104" spans="1:7" x14ac:dyDescent="0.2">
      <c r="A104" s="47" t="s">
        <v>141</v>
      </c>
      <c r="B104" s="50">
        <v>842.11400000000003</v>
      </c>
      <c r="C104" s="50">
        <v>671.46400000000006</v>
      </c>
      <c r="D104" s="51">
        <v>25.414616420239952</v>
      </c>
      <c r="E104" s="50">
        <v>2995.0909999999999</v>
      </c>
      <c r="F104" s="50">
        <v>1419.3869999999999</v>
      </c>
      <c r="G104" s="51">
        <v>111.01299363739417</v>
      </c>
    </row>
    <row r="105" spans="1:7" x14ac:dyDescent="0.2">
      <c r="A105" s="47" t="s">
        <v>274</v>
      </c>
      <c r="B105" s="50">
        <v>942.79700000000003</v>
      </c>
      <c r="C105" s="50">
        <v>965.69100000000003</v>
      </c>
      <c r="D105" s="51">
        <v>-2.3707376376087126</v>
      </c>
      <c r="E105" s="50">
        <v>241.99299999999999</v>
      </c>
      <c r="F105" s="50">
        <v>729.33600000000001</v>
      </c>
      <c r="G105" s="51">
        <v>-66.820093893623792</v>
      </c>
    </row>
    <row r="106" spans="1:7" x14ac:dyDescent="0.2">
      <c r="A106" s="47" t="s">
        <v>142</v>
      </c>
      <c r="B106" s="50">
        <v>260.57299999999998</v>
      </c>
      <c r="C106" s="50">
        <v>0</v>
      </c>
      <c r="D106" s="54" t="s">
        <v>289</v>
      </c>
      <c r="E106" s="50">
        <v>1899.3879999999999</v>
      </c>
      <c r="F106" s="50">
        <v>482.93400000000003</v>
      </c>
      <c r="G106" s="51">
        <v>293.30177622615093</v>
      </c>
    </row>
    <row r="107" spans="1:7" x14ac:dyDescent="0.2">
      <c r="A107" s="47" t="s">
        <v>143</v>
      </c>
      <c r="B107" s="50">
        <v>0</v>
      </c>
      <c r="C107" s="50">
        <v>103.751</v>
      </c>
      <c r="D107" s="54" t="s">
        <v>289</v>
      </c>
      <c r="E107" s="50">
        <v>147.72399999999999</v>
      </c>
      <c r="F107" s="50">
        <v>84.051000000000002</v>
      </c>
      <c r="G107" s="51">
        <v>75.755196249895874</v>
      </c>
    </row>
    <row r="108" spans="1:7" x14ac:dyDescent="0.2">
      <c r="A108" s="47" t="s">
        <v>144</v>
      </c>
      <c r="B108" s="50">
        <v>0</v>
      </c>
      <c r="C108" s="50">
        <v>0</v>
      </c>
      <c r="D108" s="54" t="s">
        <v>289</v>
      </c>
      <c r="E108" s="50">
        <v>0.878</v>
      </c>
      <c r="F108" s="50">
        <v>0</v>
      </c>
      <c r="G108" s="54" t="s">
        <v>289</v>
      </c>
    </row>
    <row r="109" spans="1:7" x14ac:dyDescent="0.2">
      <c r="A109" s="47" t="s">
        <v>145</v>
      </c>
      <c r="B109" s="50">
        <v>0</v>
      </c>
      <c r="C109" s="50">
        <v>140.5</v>
      </c>
      <c r="D109" s="54" t="s">
        <v>289</v>
      </c>
      <c r="E109" s="50">
        <v>8989.1180000000004</v>
      </c>
      <c r="F109" s="50">
        <v>4072.576</v>
      </c>
      <c r="G109" s="51">
        <v>120.72314918125531</v>
      </c>
    </row>
    <row r="110" spans="1:7" x14ac:dyDescent="0.2">
      <c r="A110" s="47" t="s">
        <v>146</v>
      </c>
      <c r="B110" s="50">
        <v>382.08</v>
      </c>
      <c r="C110" s="50">
        <v>783.86500000000001</v>
      </c>
      <c r="D110" s="51">
        <v>-51.256912861270756</v>
      </c>
      <c r="E110" s="50">
        <v>2453.3679999999999</v>
      </c>
      <c r="F110" s="50">
        <v>5597.12</v>
      </c>
      <c r="G110" s="51">
        <v>-56.167314618946882</v>
      </c>
    </row>
    <row r="111" spans="1:7" x14ac:dyDescent="0.2">
      <c r="A111" s="47" t="s">
        <v>147</v>
      </c>
      <c r="B111" s="50">
        <v>0</v>
      </c>
      <c r="C111" s="50">
        <v>0</v>
      </c>
      <c r="D111" s="54" t="s">
        <v>289</v>
      </c>
      <c r="E111" s="50">
        <v>122.932</v>
      </c>
      <c r="F111" s="50">
        <v>115.712</v>
      </c>
      <c r="G111" s="51">
        <v>6.2396294247787694</v>
      </c>
    </row>
    <row r="112" spans="1:7" x14ac:dyDescent="0.2">
      <c r="A112" s="47" t="s">
        <v>148</v>
      </c>
      <c r="B112" s="50">
        <v>0</v>
      </c>
      <c r="C112" s="50">
        <v>0.13500000000000001</v>
      </c>
      <c r="D112" s="54" t="s">
        <v>289</v>
      </c>
      <c r="E112" s="50">
        <v>20.777999999999999</v>
      </c>
      <c r="F112" s="50">
        <v>99.738</v>
      </c>
      <c r="G112" s="51">
        <v>-79.167418636828501</v>
      </c>
    </row>
    <row r="113" spans="1:7" x14ac:dyDescent="0.2">
      <c r="A113" s="47" t="s">
        <v>149</v>
      </c>
      <c r="B113" s="50">
        <v>0</v>
      </c>
      <c r="C113" s="50">
        <v>0</v>
      </c>
      <c r="D113" s="54" t="s">
        <v>289</v>
      </c>
      <c r="E113" s="50">
        <v>59.6</v>
      </c>
      <c r="F113" s="50">
        <v>54</v>
      </c>
      <c r="G113" s="51">
        <v>10.370370370370367</v>
      </c>
    </row>
    <row r="114" spans="1:7" x14ac:dyDescent="0.2">
      <c r="A114" s="47" t="s">
        <v>150</v>
      </c>
      <c r="B114" s="50">
        <v>242.59399999999999</v>
      </c>
      <c r="C114" s="50">
        <v>579.93399999999997</v>
      </c>
      <c r="D114" s="51">
        <v>-58.168688161066605</v>
      </c>
      <c r="E114" s="50">
        <v>8477.6659999999993</v>
      </c>
      <c r="F114" s="50">
        <v>4772.5370000000003</v>
      </c>
      <c r="G114" s="51">
        <v>77.634369309237371</v>
      </c>
    </row>
    <row r="115" spans="1:7" x14ac:dyDescent="0.2">
      <c r="A115" s="47" t="s">
        <v>151</v>
      </c>
      <c r="B115" s="50">
        <v>780.86500000000001</v>
      </c>
      <c r="C115" s="50">
        <v>366.35500000000002</v>
      </c>
      <c r="D115" s="51">
        <v>113.1443545195234</v>
      </c>
      <c r="E115" s="50">
        <v>1284.8520000000001</v>
      </c>
      <c r="F115" s="50">
        <v>636.673</v>
      </c>
      <c r="G115" s="51">
        <v>101.80720715343671</v>
      </c>
    </row>
    <row r="116" spans="1:7" x14ac:dyDescent="0.2">
      <c r="A116" s="47" t="s">
        <v>152</v>
      </c>
      <c r="B116" s="50">
        <v>780.84900000000005</v>
      </c>
      <c r="C116" s="50">
        <v>724.57299999999998</v>
      </c>
      <c r="D116" s="51">
        <v>7.7667812628955346</v>
      </c>
      <c r="E116" s="50">
        <v>2142.8910000000001</v>
      </c>
      <c r="F116" s="50">
        <v>1920.5340000000001</v>
      </c>
      <c r="G116" s="51">
        <v>11.577873653890023</v>
      </c>
    </row>
    <row r="117" spans="1:7" x14ac:dyDescent="0.2">
      <c r="A117" s="47" t="s">
        <v>153</v>
      </c>
      <c r="B117" s="50">
        <v>8.6270000000000007</v>
      </c>
      <c r="C117" s="50">
        <v>344.87400000000002</v>
      </c>
      <c r="D117" s="51">
        <v>-97.49850670099805</v>
      </c>
      <c r="E117" s="50">
        <v>221.19300000000001</v>
      </c>
      <c r="F117" s="50">
        <v>465.43700000000001</v>
      </c>
      <c r="G117" s="51">
        <v>-52.476274984584379</v>
      </c>
    </row>
    <row r="118" spans="1:7" x14ac:dyDescent="0.2">
      <c r="A118" s="47" t="s">
        <v>154</v>
      </c>
      <c r="B118" s="50">
        <v>473.65800000000002</v>
      </c>
      <c r="C118" s="50">
        <v>440.03699999999998</v>
      </c>
      <c r="D118" s="51">
        <v>7.6404938675611476</v>
      </c>
      <c r="E118" s="50">
        <v>120.85899999999999</v>
      </c>
      <c r="F118" s="50">
        <v>115.27500000000001</v>
      </c>
      <c r="G118" s="51">
        <v>4.8440685317718248</v>
      </c>
    </row>
    <row r="119" spans="1:7" x14ac:dyDescent="0.2">
      <c r="A119" s="47" t="s">
        <v>155</v>
      </c>
      <c r="B119" s="50">
        <v>8632.4529999999995</v>
      </c>
      <c r="C119" s="50">
        <v>4890.5370000000003</v>
      </c>
      <c r="D119" s="51">
        <v>76.513397199530402</v>
      </c>
      <c r="E119" s="50">
        <v>459.40100000000001</v>
      </c>
      <c r="F119" s="50">
        <v>465.70100000000002</v>
      </c>
      <c r="G119" s="51">
        <v>-1.3527993283244086</v>
      </c>
    </row>
    <row r="120" spans="1:7" x14ac:dyDescent="0.2">
      <c r="A120" s="47" t="s">
        <v>156</v>
      </c>
      <c r="B120" s="50">
        <v>2217.5279999999998</v>
      </c>
      <c r="C120" s="50">
        <v>3029.1680000000001</v>
      </c>
      <c r="D120" s="51">
        <v>-26.794156019078514</v>
      </c>
      <c r="E120" s="50">
        <v>1313.2729999999999</v>
      </c>
      <c r="F120" s="50">
        <v>1468.74</v>
      </c>
      <c r="G120" s="51">
        <v>-10.585059302531434</v>
      </c>
    </row>
    <row r="121" spans="1:7" x14ac:dyDescent="0.2">
      <c r="A121" s="47" t="s">
        <v>157</v>
      </c>
      <c r="B121" s="50">
        <v>0</v>
      </c>
      <c r="C121" s="50">
        <v>0</v>
      </c>
      <c r="D121" s="54" t="s">
        <v>289</v>
      </c>
      <c r="E121" s="50">
        <v>62.865000000000002</v>
      </c>
      <c r="F121" s="50">
        <v>0</v>
      </c>
      <c r="G121" s="54" t="s">
        <v>289</v>
      </c>
    </row>
    <row r="122" spans="1:7" x14ac:dyDescent="0.2">
      <c r="A122" s="47" t="s">
        <v>158</v>
      </c>
      <c r="B122" s="50">
        <v>115.158</v>
      </c>
      <c r="C122" s="50">
        <v>103.741</v>
      </c>
      <c r="D122" s="51">
        <v>11.005292025332324</v>
      </c>
      <c r="E122" s="50">
        <v>400.625</v>
      </c>
      <c r="F122" s="50">
        <v>281.36500000000001</v>
      </c>
      <c r="G122" s="51">
        <v>42.386224299397583</v>
      </c>
    </row>
    <row r="123" spans="1:7" x14ac:dyDescent="0.2">
      <c r="A123" s="47" t="s">
        <v>159</v>
      </c>
      <c r="B123" s="50">
        <v>3286.4229999999998</v>
      </c>
      <c r="C123" s="50">
        <v>8844.24</v>
      </c>
      <c r="D123" s="51">
        <v>-62.841092055394242</v>
      </c>
      <c r="E123" s="50">
        <v>561.29200000000003</v>
      </c>
      <c r="F123" s="50">
        <v>408.93599999999998</v>
      </c>
      <c r="G123" s="51">
        <v>37.256685642741161</v>
      </c>
    </row>
    <row r="124" spans="1:7" x14ac:dyDescent="0.2">
      <c r="A124" s="47" t="s">
        <v>160</v>
      </c>
      <c r="B124" s="50">
        <v>945.33699999999999</v>
      </c>
      <c r="C124" s="50">
        <v>563.03099999999995</v>
      </c>
      <c r="D124" s="51">
        <v>67.901412178015079</v>
      </c>
      <c r="E124" s="50">
        <v>125.617</v>
      </c>
      <c r="F124" s="50">
        <v>176.816</v>
      </c>
      <c r="G124" s="51">
        <v>-28.956089946611158</v>
      </c>
    </row>
    <row r="125" spans="1:7" x14ac:dyDescent="0.2">
      <c r="A125" s="47" t="s">
        <v>55</v>
      </c>
      <c r="B125" s="50">
        <v>44126.243999999999</v>
      </c>
      <c r="C125" s="50">
        <v>50252.292000000001</v>
      </c>
      <c r="D125" s="51">
        <v>-12.19058426230589</v>
      </c>
      <c r="E125" s="50">
        <v>103422.22199999999</v>
      </c>
      <c r="F125" s="50">
        <v>87752.760999999999</v>
      </c>
      <c r="G125" s="51">
        <v>17.856373772672512</v>
      </c>
    </row>
    <row r="126" spans="1:7" x14ac:dyDescent="0.2">
      <c r="A126" s="47" t="s">
        <v>161</v>
      </c>
      <c r="B126" s="50">
        <v>1907.4559999999999</v>
      </c>
      <c r="C126" s="50">
        <v>165.37200000000001</v>
      </c>
      <c r="D126" s="54" t="s">
        <v>289</v>
      </c>
      <c r="E126" s="50">
        <v>3139.4609999999998</v>
      </c>
      <c r="F126" s="50">
        <v>4221.3850000000002</v>
      </c>
      <c r="G126" s="51">
        <v>-25.629597868945865</v>
      </c>
    </row>
    <row r="127" spans="1:7" x14ac:dyDescent="0.2">
      <c r="A127" s="47" t="s">
        <v>162</v>
      </c>
      <c r="B127" s="50">
        <v>1.921</v>
      </c>
      <c r="C127" s="50">
        <v>183.691</v>
      </c>
      <c r="D127" s="51">
        <v>-98.954222035919017</v>
      </c>
      <c r="E127" s="50">
        <v>185.73</v>
      </c>
      <c r="F127" s="50">
        <v>218.68199999999999</v>
      </c>
      <c r="G127" s="51">
        <v>-15.068455565615835</v>
      </c>
    </row>
    <row r="128" spans="1:7" x14ac:dyDescent="0.2">
      <c r="A128" s="47" t="s">
        <v>163</v>
      </c>
      <c r="B128" s="50">
        <v>13.238</v>
      </c>
      <c r="C128" s="50">
        <v>867.94100000000003</v>
      </c>
      <c r="D128" s="51">
        <v>-98.474781119914837</v>
      </c>
      <c r="E128" s="50">
        <v>562.95000000000005</v>
      </c>
      <c r="F128" s="50">
        <v>371.18700000000001</v>
      </c>
      <c r="G128" s="51">
        <v>51.662100235191417</v>
      </c>
    </row>
    <row r="129" spans="1:7" x14ac:dyDescent="0.2">
      <c r="A129" s="47" t="s">
        <v>164</v>
      </c>
      <c r="B129" s="50">
        <v>70.875</v>
      </c>
      <c r="C129" s="50">
        <v>0</v>
      </c>
      <c r="D129" s="54" t="s">
        <v>289</v>
      </c>
      <c r="E129" s="50">
        <v>0</v>
      </c>
      <c r="F129" s="50">
        <v>0</v>
      </c>
      <c r="G129" s="54" t="s">
        <v>289</v>
      </c>
    </row>
    <row r="130" spans="1:7" x14ac:dyDescent="0.2">
      <c r="A130" s="47"/>
      <c r="B130" s="50"/>
      <c r="C130" s="50"/>
      <c r="D130" s="54"/>
      <c r="E130" s="50"/>
      <c r="F130" s="50"/>
      <c r="G130" s="54"/>
    </row>
    <row r="131" spans="1:7" x14ac:dyDescent="0.2">
      <c r="A131" s="45" t="s">
        <v>56</v>
      </c>
      <c r="B131" s="50">
        <v>1583747.9879999999</v>
      </c>
      <c r="C131" s="50">
        <v>1396700.192</v>
      </c>
      <c r="D131" s="51">
        <v>13.392122165613614</v>
      </c>
      <c r="E131" s="50">
        <v>2490891.6340000001</v>
      </c>
      <c r="F131" s="50">
        <v>2167279.9160000002</v>
      </c>
      <c r="G131" s="51">
        <v>14.931699205576905</v>
      </c>
    </row>
    <row r="132" spans="1:7" x14ac:dyDescent="0.2">
      <c r="A132" s="46" t="s">
        <v>22</v>
      </c>
      <c r="B132" s="44"/>
      <c r="C132" s="44"/>
      <c r="D132" s="44"/>
      <c r="E132" s="44"/>
      <c r="F132" s="44"/>
      <c r="G132" s="44"/>
    </row>
    <row r="133" spans="1:7" x14ac:dyDescent="0.2">
      <c r="A133" s="46" t="s">
        <v>165</v>
      </c>
      <c r="B133" s="50">
        <v>1112278.1359999999</v>
      </c>
      <c r="C133" s="50">
        <v>913435.16</v>
      </c>
      <c r="D133" s="51">
        <v>21.768701787218262</v>
      </c>
      <c r="E133" s="50">
        <v>1619511.1270000001</v>
      </c>
      <c r="F133" s="50">
        <v>1432674.7760000001</v>
      </c>
      <c r="G133" s="51">
        <v>13.041086095034316</v>
      </c>
    </row>
    <row r="134" spans="1:7" x14ac:dyDescent="0.2">
      <c r="A134" s="47" t="s">
        <v>22</v>
      </c>
      <c r="B134" s="50"/>
      <c r="C134" s="50"/>
      <c r="D134" s="51"/>
      <c r="E134" s="50"/>
      <c r="F134" s="50"/>
      <c r="G134" s="51"/>
    </row>
    <row r="135" spans="1:7" x14ac:dyDescent="0.2">
      <c r="A135" s="47" t="s">
        <v>166</v>
      </c>
      <c r="B135" s="50">
        <v>986347.68</v>
      </c>
      <c r="C135" s="50">
        <v>830867.24300000002</v>
      </c>
      <c r="D135" s="51">
        <v>18.713030067066924</v>
      </c>
      <c r="E135" s="50">
        <v>1316784.6340000001</v>
      </c>
      <c r="F135" s="50">
        <v>1283630.081</v>
      </c>
      <c r="G135" s="51">
        <v>2.5828744192541251</v>
      </c>
    </row>
    <row r="136" spans="1:7" x14ac:dyDescent="0.2">
      <c r="A136" s="47" t="s">
        <v>57</v>
      </c>
      <c r="B136" s="50">
        <v>125912.995</v>
      </c>
      <c r="C136" s="50">
        <v>82473.202000000005</v>
      </c>
      <c r="D136" s="51">
        <v>52.671403494191964</v>
      </c>
      <c r="E136" s="50">
        <v>302700.62199999997</v>
      </c>
      <c r="F136" s="50">
        <v>149038.94899999999</v>
      </c>
      <c r="G136" s="51">
        <v>103.10168853914823</v>
      </c>
    </row>
    <row r="137" spans="1:7" x14ac:dyDescent="0.2">
      <c r="A137" s="47" t="s">
        <v>167</v>
      </c>
      <c r="B137" s="50">
        <v>17.460999999999999</v>
      </c>
      <c r="C137" s="50">
        <v>94.715000000000003</v>
      </c>
      <c r="D137" s="51">
        <v>-81.564694082246746</v>
      </c>
      <c r="E137" s="50">
        <v>25.870999999999999</v>
      </c>
      <c r="F137" s="50">
        <v>5.7460000000000004</v>
      </c>
      <c r="G137" s="51">
        <v>350.24364775495991</v>
      </c>
    </row>
    <row r="138" spans="1:7" x14ac:dyDescent="0.2">
      <c r="A138" s="47"/>
      <c r="B138" s="44"/>
      <c r="C138" s="44"/>
      <c r="D138" s="44"/>
      <c r="E138" s="44"/>
      <c r="F138" s="44"/>
      <c r="G138" s="44"/>
    </row>
    <row r="139" spans="1:7" x14ac:dyDescent="0.2">
      <c r="A139" s="46" t="s">
        <v>168</v>
      </c>
      <c r="B139" s="50">
        <v>181451.57800000001</v>
      </c>
      <c r="C139" s="50">
        <v>161741.32999999996</v>
      </c>
      <c r="D139" s="51">
        <v>12.186277929085946</v>
      </c>
      <c r="E139" s="50">
        <v>469127.38</v>
      </c>
      <c r="F139" s="50">
        <v>375682.59500000009</v>
      </c>
      <c r="G139" s="51">
        <v>24.873333565000507</v>
      </c>
    </row>
    <row r="140" spans="1:7" x14ac:dyDescent="0.2">
      <c r="A140" s="47" t="s">
        <v>22</v>
      </c>
      <c r="B140" s="50"/>
      <c r="C140" s="50"/>
      <c r="D140" s="51"/>
      <c r="E140" s="50"/>
      <c r="F140" s="50"/>
      <c r="G140" s="51"/>
    </row>
    <row r="141" spans="1:7" x14ac:dyDescent="0.2">
      <c r="A141" s="47" t="s">
        <v>169</v>
      </c>
      <c r="B141" s="50">
        <v>150866.18900000001</v>
      </c>
      <c r="C141" s="50">
        <v>145241.42800000001</v>
      </c>
      <c r="D141" s="51">
        <v>3.8726973959523434</v>
      </c>
      <c r="E141" s="50">
        <v>82489.566000000006</v>
      </c>
      <c r="F141" s="50">
        <v>73023.248000000007</v>
      </c>
      <c r="G141" s="51">
        <v>12.96343049544987</v>
      </c>
    </row>
    <row r="142" spans="1:7" x14ac:dyDescent="0.2">
      <c r="A142" s="47" t="s">
        <v>170</v>
      </c>
      <c r="B142" s="50">
        <v>1.754</v>
      </c>
      <c r="C142" s="50">
        <v>77.406000000000006</v>
      </c>
      <c r="D142" s="51">
        <v>-97.734025786114771</v>
      </c>
      <c r="E142" s="50">
        <v>13.82</v>
      </c>
      <c r="F142" s="50">
        <v>21.765999999999998</v>
      </c>
      <c r="G142" s="51">
        <v>-36.506477993200399</v>
      </c>
    </row>
    <row r="143" spans="1:7" x14ac:dyDescent="0.2">
      <c r="A143" s="47" t="s">
        <v>171</v>
      </c>
      <c r="B143" s="50">
        <v>1185.0219999999999</v>
      </c>
      <c r="C143" s="50">
        <v>990.18</v>
      </c>
      <c r="D143" s="51">
        <v>19.677432386030816</v>
      </c>
      <c r="E143" s="50">
        <v>3514.576</v>
      </c>
      <c r="F143" s="50">
        <v>5043.3090000000002</v>
      </c>
      <c r="G143" s="51">
        <v>-30.312102629444283</v>
      </c>
    </row>
    <row r="144" spans="1:7" x14ac:dyDescent="0.2">
      <c r="A144" s="47" t="s">
        <v>172</v>
      </c>
      <c r="B144" s="50">
        <v>0.37</v>
      </c>
      <c r="C144" s="50">
        <v>0</v>
      </c>
      <c r="D144" s="54" t="s">
        <v>289</v>
      </c>
      <c r="E144" s="50">
        <v>115049.052</v>
      </c>
      <c r="F144" s="50">
        <v>201.446</v>
      </c>
      <c r="G144" s="54" t="s">
        <v>289</v>
      </c>
    </row>
    <row r="145" spans="1:7" x14ac:dyDescent="0.2">
      <c r="A145" s="47" t="s">
        <v>173</v>
      </c>
      <c r="B145" s="50">
        <v>1867.682</v>
      </c>
      <c r="C145" s="50">
        <v>1320.704</v>
      </c>
      <c r="D145" s="51">
        <v>41.415638931963571</v>
      </c>
      <c r="E145" s="50">
        <v>1389.7170000000001</v>
      </c>
      <c r="F145" s="50">
        <v>1329.4880000000001</v>
      </c>
      <c r="G145" s="51">
        <v>4.5302402127736343</v>
      </c>
    </row>
    <row r="146" spans="1:7" x14ac:dyDescent="0.2">
      <c r="A146" s="47" t="s">
        <v>174</v>
      </c>
      <c r="B146" s="50">
        <v>965.41800000000001</v>
      </c>
      <c r="C146" s="50">
        <v>1277.7370000000001</v>
      </c>
      <c r="D146" s="51">
        <v>-24.443136576619452</v>
      </c>
      <c r="E146" s="50">
        <v>1273.95</v>
      </c>
      <c r="F146" s="50">
        <v>1514.367</v>
      </c>
      <c r="G146" s="51">
        <v>-15.875742141766167</v>
      </c>
    </row>
    <row r="147" spans="1:7" x14ac:dyDescent="0.2">
      <c r="A147" s="47" t="s">
        <v>175</v>
      </c>
      <c r="B147" s="50">
        <v>908.97</v>
      </c>
      <c r="C147" s="50">
        <v>609.36699999999996</v>
      </c>
      <c r="D147" s="51">
        <v>49.166265977645679</v>
      </c>
      <c r="E147" s="50">
        <v>1260.345</v>
      </c>
      <c r="F147" s="50">
        <v>747.51800000000003</v>
      </c>
      <c r="G147" s="51">
        <v>68.603966727222627</v>
      </c>
    </row>
    <row r="148" spans="1:7" x14ac:dyDescent="0.2">
      <c r="A148" s="47" t="s">
        <v>176</v>
      </c>
      <c r="B148" s="50">
        <v>3438.6149999999998</v>
      </c>
      <c r="C148" s="50">
        <v>2568.4160000000002</v>
      </c>
      <c r="D148" s="51">
        <v>33.88076542117787</v>
      </c>
      <c r="E148" s="50">
        <v>6879.83</v>
      </c>
      <c r="F148" s="50">
        <v>5933.6030000000001</v>
      </c>
      <c r="G148" s="51">
        <v>15.946921288802102</v>
      </c>
    </row>
    <row r="149" spans="1:7" x14ac:dyDescent="0.2">
      <c r="A149" s="47" t="s">
        <v>177</v>
      </c>
      <c r="B149" s="50">
        <v>383.66199999999998</v>
      </c>
      <c r="C149" s="50">
        <v>1454.3969999999999</v>
      </c>
      <c r="D149" s="51">
        <v>-73.620545146889057</v>
      </c>
      <c r="E149" s="50">
        <v>5457.1660000000002</v>
      </c>
      <c r="F149" s="50">
        <v>3880.431</v>
      </c>
      <c r="G149" s="51">
        <v>40.632986387336871</v>
      </c>
    </row>
    <row r="150" spans="1:7" x14ac:dyDescent="0.2">
      <c r="A150" s="47" t="s">
        <v>178</v>
      </c>
      <c r="B150" s="50">
        <v>47.186</v>
      </c>
      <c r="C150" s="50">
        <v>0</v>
      </c>
      <c r="D150" s="54" t="s">
        <v>289</v>
      </c>
      <c r="E150" s="50">
        <v>380</v>
      </c>
      <c r="F150" s="50">
        <v>0</v>
      </c>
      <c r="G150" s="54" t="s">
        <v>289</v>
      </c>
    </row>
    <row r="151" spans="1:7" x14ac:dyDescent="0.2">
      <c r="A151" s="47" t="s">
        <v>179</v>
      </c>
      <c r="B151" s="50">
        <v>4741.5069999999996</v>
      </c>
      <c r="C151" s="50">
        <v>3376.6410000000001</v>
      </c>
      <c r="D151" s="51">
        <v>40.420820572871065</v>
      </c>
      <c r="E151" s="50">
        <v>11853.297</v>
      </c>
      <c r="F151" s="50">
        <v>10670.106</v>
      </c>
      <c r="G151" s="51">
        <v>11.088840167098624</v>
      </c>
    </row>
    <row r="152" spans="1:7" x14ac:dyDescent="0.2">
      <c r="A152" s="47" t="s">
        <v>180</v>
      </c>
      <c r="B152" s="50">
        <v>0</v>
      </c>
      <c r="C152" s="50">
        <v>0</v>
      </c>
      <c r="D152" s="54" t="s">
        <v>289</v>
      </c>
      <c r="E152" s="50">
        <v>0</v>
      </c>
      <c r="F152" s="50">
        <v>0</v>
      </c>
      <c r="G152" s="54" t="s">
        <v>289</v>
      </c>
    </row>
    <row r="153" spans="1:7" x14ac:dyDescent="0.2">
      <c r="A153" s="47" t="s">
        <v>181</v>
      </c>
      <c r="B153" s="50">
        <v>22.076000000000001</v>
      </c>
      <c r="C153" s="50">
        <v>5.5720000000000001</v>
      </c>
      <c r="D153" s="51">
        <v>296.19526202440778</v>
      </c>
      <c r="E153" s="50">
        <v>58.401000000000003</v>
      </c>
      <c r="F153" s="50">
        <v>93.456000000000003</v>
      </c>
      <c r="G153" s="51">
        <v>-37.509630200308166</v>
      </c>
    </row>
    <row r="154" spans="1:7" x14ac:dyDescent="0.2">
      <c r="A154" s="47" t="s">
        <v>182</v>
      </c>
      <c r="B154" s="50">
        <v>43.04</v>
      </c>
      <c r="C154" s="50">
        <v>33.302</v>
      </c>
      <c r="D154" s="51">
        <v>29.241486997777912</v>
      </c>
      <c r="E154" s="50">
        <v>753.17399999999998</v>
      </c>
      <c r="F154" s="50">
        <v>1265.8510000000001</v>
      </c>
      <c r="G154" s="51">
        <v>-40.500580242066412</v>
      </c>
    </row>
    <row r="155" spans="1:7" x14ac:dyDescent="0.2">
      <c r="A155" s="47" t="s">
        <v>183</v>
      </c>
      <c r="B155" s="50">
        <v>3848.0369999999998</v>
      </c>
      <c r="C155" s="50">
        <v>3330.3910000000001</v>
      </c>
      <c r="D155" s="51">
        <v>15.543099894276665</v>
      </c>
      <c r="E155" s="50">
        <v>13659.052</v>
      </c>
      <c r="F155" s="50">
        <v>18322.185000000001</v>
      </c>
      <c r="G155" s="51">
        <v>-25.450747277139712</v>
      </c>
    </row>
    <row r="156" spans="1:7" x14ac:dyDescent="0.2">
      <c r="A156" s="47" t="s">
        <v>280</v>
      </c>
      <c r="B156" s="50">
        <v>0.17499999999999999</v>
      </c>
      <c r="C156" s="50">
        <v>0</v>
      </c>
      <c r="D156" s="54" t="s">
        <v>289</v>
      </c>
      <c r="E156" s="50">
        <v>0</v>
      </c>
      <c r="F156" s="50">
        <v>0</v>
      </c>
      <c r="G156" s="54" t="s">
        <v>289</v>
      </c>
    </row>
    <row r="157" spans="1:7" x14ac:dyDescent="0.2">
      <c r="A157" s="47" t="s">
        <v>184</v>
      </c>
      <c r="B157" s="50">
        <v>1.2889999999999999</v>
      </c>
      <c r="C157" s="50">
        <v>2.5960000000000001</v>
      </c>
      <c r="D157" s="51">
        <v>-50.346687211093993</v>
      </c>
      <c r="E157" s="50">
        <v>221.12299999999999</v>
      </c>
      <c r="F157" s="50">
        <v>2285.9470000000001</v>
      </c>
      <c r="G157" s="51">
        <v>-90.326853597218133</v>
      </c>
    </row>
    <row r="158" spans="1:7" x14ac:dyDescent="0.2">
      <c r="A158" s="47" t="s">
        <v>185</v>
      </c>
      <c r="B158" s="50">
        <v>0</v>
      </c>
      <c r="C158" s="50">
        <v>0</v>
      </c>
      <c r="D158" s="54" t="s">
        <v>289</v>
      </c>
      <c r="E158" s="50">
        <v>2.2360000000000002</v>
      </c>
      <c r="F158" s="50">
        <v>6.2590000000000003</v>
      </c>
      <c r="G158" s="51">
        <v>-64.275443361559354</v>
      </c>
    </row>
    <row r="159" spans="1:7" x14ac:dyDescent="0.2">
      <c r="A159" s="47" t="s">
        <v>186</v>
      </c>
      <c r="B159" s="50">
        <v>724.84199999999998</v>
      </c>
      <c r="C159" s="50">
        <v>17.401</v>
      </c>
      <c r="D159" s="54" t="s">
        <v>289</v>
      </c>
      <c r="E159" s="50">
        <v>1378.7449999999999</v>
      </c>
      <c r="F159" s="50">
        <v>89003.316000000006</v>
      </c>
      <c r="G159" s="51">
        <v>-98.450906031411236</v>
      </c>
    </row>
    <row r="160" spans="1:7" x14ac:dyDescent="0.2">
      <c r="A160" s="47" t="s">
        <v>187</v>
      </c>
      <c r="B160" s="50">
        <v>496.44900000000001</v>
      </c>
      <c r="C160" s="50">
        <v>634.404</v>
      </c>
      <c r="D160" s="51">
        <v>-21.745606900334792</v>
      </c>
      <c r="E160" s="50">
        <v>1165.7819999999999</v>
      </c>
      <c r="F160" s="50">
        <v>862.04399999999998</v>
      </c>
      <c r="G160" s="51">
        <v>35.234628394838296</v>
      </c>
    </row>
    <row r="161" spans="1:7" x14ac:dyDescent="0.2">
      <c r="A161" s="47" t="s">
        <v>188</v>
      </c>
      <c r="B161" s="50">
        <v>0</v>
      </c>
      <c r="C161" s="50">
        <v>0</v>
      </c>
      <c r="D161" s="54" t="s">
        <v>289</v>
      </c>
      <c r="E161" s="50">
        <v>54.009</v>
      </c>
      <c r="F161" s="50">
        <v>1.7529999999999999</v>
      </c>
      <c r="G161" s="54" t="s">
        <v>289</v>
      </c>
    </row>
    <row r="162" spans="1:7" x14ac:dyDescent="0.2">
      <c r="A162" s="47" t="s">
        <v>281</v>
      </c>
      <c r="B162" s="50">
        <v>0</v>
      </c>
      <c r="C162" s="50">
        <v>0</v>
      </c>
      <c r="D162" s="54" t="s">
        <v>289</v>
      </c>
      <c r="E162" s="50">
        <v>27.786999999999999</v>
      </c>
      <c r="F162" s="50">
        <v>141.398</v>
      </c>
      <c r="G162" s="51">
        <v>-80.348378336327244</v>
      </c>
    </row>
    <row r="163" spans="1:7" x14ac:dyDescent="0.2">
      <c r="A163" s="47" t="s">
        <v>189</v>
      </c>
      <c r="B163" s="50">
        <v>72.007000000000005</v>
      </c>
      <c r="C163" s="50">
        <v>0.308</v>
      </c>
      <c r="D163" s="54" t="s">
        <v>289</v>
      </c>
      <c r="E163" s="50">
        <v>217725.285</v>
      </c>
      <c r="F163" s="50">
        <v>157736.57999999999</v>
      </c>
      <c r="G163" s="51">
        <v>38.030940571933314</v>
      </c>
    </row>
    <row r="164" spans="1:7" x14ac:dyDescent="0.2">
      <c r="A164" s="47" t="s">
        <v>190</v>
      </c>
      <c r="B164" s="50">
        <v>267.40100000000001</v>
      </c>
      <c r="C164" s="50">
        <v>348.09300000000002</v>
      </c>
      <c r="D164" s="51">
        <v>-23.181161356304216</v>
      </c>
      <c r="E164" s="50">
        <v>175.952</v>
      </c>
      <c r="F164" s="50">
        <v>186.917</v>
      </c>
      <c r="G164" s="51">
        <v>-5.8662400958714329</v>
      </c>
    </row>
    <row r="165" spans="1:7" x14ac:dyDescent="0.2">
      <c r="A165" s="47" t="s">
        <v>191</v>
      </c>
      <c r="B165" s="50">
        <v>0</v>
      </c>
      <c r="C165" s="50">
        <v>0</v>
      </c>
      <c r="D165" s="54" t="s">
        <v>289</v>
      </c>
      <c r="E165" s="50">
        <v>0</v>
      </c>
      <c r="F165" s="50">
        <v>0</v>
      </c>
      <c r="G165" s="54" t="s">
        <v>289</v>
      </c>
    </row>
    <row r="166" spans="1:7" x14ac:dyDescent="0.2">
      <c r="A166" s="47" t="s">
        <v>192</v>
      </c>
      <c r="B166" s="50">
        <v>6795.9520000000002</v>
      </c>
      <c r="C166" s="50">
        <v>77.748999999999995</v>
      </c>
      <c r="D166" s="54" t="s">
        <v>289</v>
      </c>
      <c r="E166" s="50">
        <v>1788.5029999999999</v>
      </c>
      <c r="F166" s="50">
        <v>1468.3510000000001</v>
      </c>
      <c r="G166" s="51">
        <v>21.803506109915119</v>
      </c>
    </row>
    <row r="167" spans="1:7" x14ac:dyDescent="0.2">
      <c r="A167" s="47" t="s">
        <v>193</v>
      </c>
      <c r="B167" s="50">
        <v>267.52999999999997</v>
      </c>
      <c r="C167" s="50">
        <v>374.87900000000002</v>
      </c>
      <c r="D167" s="51">
        <v>-28.635639766431311</v>
      </c>
      <c r="E167" s="50">
        <v>627.05100000000004</v>
      </c>
      <c r="F167" s="50">
        <v>460.601</v>
      </c>
      <c r="G167" s="51">
        <v>36.137568090386253</v>
      </c>
    </row>
    <row r="168" spans="1:7" x14ac:dyDescent="0.2">
      <c r="A168" s="47" t="s">
        <v>194</v>
      </c>
      <c r="B168" s="50">
        <v>0</v>
      </c>
      <c r="C168" s="50">
        <v>0</v>
      </c>
      <c r="D168" s="54" t="s">
        <v>289</v>
      </c>
      <c r="E168" s="50">
        <v>10.311999999999999</v>
      </c>
      <c r="F168" s="50">
        <v>100.955</v>
      </c>
      <c r="G168" s="51">
        <v>-89.785548016442974</v>
      </c>
    </row>
    <row r="169" spans="1:7" x14ac:dyDescent="0.2">
      <c r="A169" s="47" t="s">
        <v>195</v>
      </c>
      <c r="B169" s="50">
        <v>4506.4049999999997</v>
      </c>
      <c r="C169" s="50">
        <v>0.35899999999999999</v>
      </c>
      <c r="D169" s="54" t="s">
        <v>289</v>
      </c>
      <c r="E169" s="50">
        <v>1918.6489999999999</v>
      </c>
      <c r="F169" s="50">
        <v>1381.7</v>
      </c>
      <c r="G169" s="51">
        <v>38.861474994571893</v>
      </c>
    </row>
    <row r="170" spans="1:7" x14ac:dyDescent="0.2">
      <c r="A170" s="47"/>
      <c r="B170" s="44"/>
      <c r="C170" s="44"/>
      <c r="D170" s="44"/>
      <c r="E170" s="44"/>
      <c r="F170" s="44"/>
      <c r="G170" s="44"/>
    </row>
    <row r="171" spans="1:7" x14ac:dyDescent="0.2">
      <c r="A171" s="46" t="s">
        <v>71</v>
      </c>
      <c r="B171" s="50">
        <v>290018.27399999998</v>
      </c>
      <c r="C171" s="50">
        <v>321523.70199999999</v>
      </c>
      <c r="D171" s="51">
        <v>-9.7987886442039098</v>
      </c>
      <c r="E171" s="50">
        <v>401931.32700000005</v>
      </c>
      <c r="F171" s="50">
        <v>358922.54499999998</v>
      </c>
      <c r="G171" s="51">
        <v>11.982747419781077</v>
      </c>
    </row>
    <row r="172" spans="1:7" x14ac:dyDescent="0.2">
      <c r="A172" s="47" t="s">
        <v>22</v>
      </c>
      <c r="B172" s="50"/>
      <c r="C172" s="50"/>
      <c r="D172" s="51"/>
      <c r="E172" s="50"/>
      <c r="F172" s="50"/>
      <c r="G172" s="51"/>
    </row>
    <row r="173" spans="1:7" x14ac:dyDescent="0.2">
      <c r="A173" s="47" t="s">
        <v>196</v>
      </c>
      <c r="B173" s="50">
        <v>4541.3890000000001</v>
      </c>
      <c r="C173" s="50">
        <v>9907.5759999999991</v>
      </c>
      <c r="D173" s="51">
        <v>-54.162461130754885</v>
      </c>
      <c r="E173" s="50">
        <v>44426.913999999997</v>
      </c>
      <c r="F173" s="50">
        <v>41688.133999999998</v>
      </c>
      <c r="G173" s="51">
        <v>6.5696871920436593</v>
      </c>
    </row>
    <row r="174" spans="1:7" x14ac:dyDescent="0.2">
      <c r="A174" s="47" t="s">
        <v>197</v>
      </c>
      <c r="B174" s="50">
        <v>9.2159999999999993</v>
      </c>
      <c r="C174" s="50">
        <v>4568.5789999999997</v>
      </c>
      <c r="D174" s="51">
        <v>-99.798274255517967</v>
      </c>
      <c r="E174" s="50">
        <v>22389.629000000001</v>
      </c>
      <c r="F174" s="50">
        <v>14821.737999999999</v>
      </c>
      <c r="G174" s="51">
        <v>51.059403424888501</v>
      </c>
    </row>
    <row r="175" spans="1:7" x14ac:dyDescent="0.2">
      <c r="A175" s="47" t="s">
        <v>198</v>
      </c>
      <c r="B175" s="50">
        <v>4727.3</v>
      </c>
      <c r="C175" s="50">
        <v>2076.2860000000001</v>
      </c>
      <c r="D175" s="51">
        <v>127.680579650395</v>
      </c>
      <c r="E175" s="50">
        <v>1023.663</v>
      </c>
      <c r="F175" s="50">
        <v>997.80200000000002</v>
      </c>
      <c r="G175" s="51">
        <v>2.5917967692989095</v>
      </c>
    </row>
    <row r="176" spans="1:7" x14ac:dyDescent="0.2">
      <c r="A176" s="47" t="s">
        <v>199</v>
      </c>
      <c r="B176" s="50">
        <v>0.36399999999999999</v>
      </c>
      <c r="C176" s="50">
        <v>1.4450000000000001</v>
      </c>
      <c r="D176" s="51">
        <v>-74.809688581314873</v>
      </c>
      <c r="E176" s="50">
        <v>358.79899999999998</v>
      </c>
      <c r="F176" s="50">
        <v>619.226</v>
      </c>
      <c r="G176" s="51">
        <v>-42.0568580776647</v>
      </c>
    </row>
    <row r="177" spans="1:7" x14ac:dyDescent="0.2">
      <c r="A177" s="47" t="s">
        <v>200</v>
      </c>
      <c r="B177" s="50">
        <v>12435.106</v>
      </c>
      <c r="C177" s="50">
        <v>13051.312</v>
      </c>
      <c r="D177" s="51">
        <v>-4.721410383875579</v>
      </c>
      <c r="E177" s="50">
        <v>15767.187</v>
      </c>
      <c r="F177" s="50">
        <v>7084.6170000000002</v>
      </c>
      <c r="G177" s="51">
        <v>122.5552489287706</v>
      </c>
    </row>
    <row r="178" spans="1:7" x14ac:dyDescent="0.2">
      <c r="A178" s="47" t="s">
        <v>201</v>
      </c>
      <c r="B178" s="50">
        <v>12131.647999999999</v>
      </c>
      <c r="C178" s="50">
        <v>17643.698</v>
      </c>
      <c r="D178" s="51">
        <v>-31.240899725216337</v>
      </c>
      <c r="E178" s="50">
        <v>18387.654999999999</v>
      </c>
      <c r="F178" s="50">
        <v>16164.742</v>
      </c>
      <c r="G178" s="51">
        <v>13.751614470555722</v>
      </c>
    </row>
    <row r="179" spans="1:7" x14ac:dyDescent="0.2">
      <c r="A179" s="47" t="s">
        <v>58</v>
      </c>
      <c r="B179" s="50">
        <v>69356.286999999997</v>
      </c>
      <c r="C179" s="50">
        <v>89219.899000000005</v>
      </c>
      <c r="D179" s="51">
        <v>-22.263656675961954</v>
      </c>
      <c r="E179" s="50">
        <v>206054.06</v>
      </c>
      <c r="F179" s="50">
        <v>192269.28400000001</v>
      </c>
      <c r="G179" s="51">
        <v>7.1695154385658242</v>
      </c>
    </row>
    <row r="180" spans="1:7" x14ac:dyDescent="0.2">
      <c r="A180" s="47" t="s">
        <v>202</v>
      </c>
      <c r="B180" s="50">
        <v>25620.422999999999</v>
      </c>
      <c r="C180" s="50">
        <v>28713.083999999999</v>
      </c>
      <c r="D180" s="51">
        <v>-10.770911964733571</v>
      </c>
      <c r="E180" s="50">
        <v>45213.084999999999</v>
      </c>
      <c r="F180" s="50">
        <v>40590.758000000002</v>
      </c>
      <c r="G180" s="51">
        <v>11.387634101339032</v>
      </c>
    </row>
    <row r="181" spans="1:7" x14ac:dyDescent="0.2">
      <c r="A181" s="47" t="s">
        <v>203</v>
      </c>
      <c r="B181" s="50">
        <v>2538.8919999999998</v>
      </c>
      <c r="C181" s="50">
        <v>2831.462</v>
      </c>
      <c r="D181" s="51">
        <v>-10.332824526693287</v>
      </c>
      <c r="E181" s="50">
        <v>1757.5350000000001</v>
      </c>
      <c r="F181" s="50">
        <v>2264.752</v>
      </c>
      <c r="G181" s="51">
        <v>-22.396138738369586</v>
      </c>
    </row>
    <row r="182" spans="1:7" x14ac:dyDescent="0.2">
      <c r="A182" s="47" t="s">
        <v>204</v>
      </c>
      <c r="B182" s="50">
        <v>758.36599999999999</v>
      </c>
      <c r="C182" s="50">
        <v>999.94500000000005</v>
      </c>
      <c r="D182" s="51">
        <v>-24.159228757581673</v>
      </c>
      <c r="E182" s="50">
        <v>2730.6019999999999</v>
      </c>
      <c r="F182" s="50">
        <v>2526.835</v>
      </c>
      <c r="G182" s="51">
        <v>8.0641197387245143</v>
      </c>
    </row>
    <row r="183" spans="1:7" x14ac:dyDescent="0.2">
      <c r="A183" s="47" t="s">
        <v>205</v>
      </c>
      <c r="B183" s="50">
        <v>17672.817999999999</v>
      </c>
      <c r="C183" s="50">
        <v>22707.053</v>
      </c>
      <c r="D183" s="51">
        <v>-22.170358258290932</v>
      </c>
      <c r="E183" s="50">
        <v>6626.2269999999999</v>
      </c>
      <c r="F183" s="50">
        <v>5261.8419999999996</v>
      </c>
      <c r="G183" s="51">
        <v>25.929797968087996</v>
      </c>
    </row>
    <row r="184" spans="1:7" x14ac:dyDescent="0.2">
      <c r="A184" s="47" t="s">
        <v>206</v>
      </c>
      <c r="B184" s="50">
        <v>140226.465</v>
      </c>
      <c r="C184" s="50">
        <v>129803.363</v>
      </c>
      <c r="D184" s="51">
        <v>8.0299167595526768</v>
      </c>
      <c r="E184" s="50">
        <v>37195.970999999998</v>
      </c>
      <c r="F184" s="50">
        <v>34632.815000000002</v>
      </c>
      <c r="G184" s="51">
        <v>7.4009461835545096</v>
      </c>
    </row>
    <row r="185" spans="1:7" x14ac:dyDescent="0.2">
      <c r="A185" s="47" t="s">
        <v>207</v>
      </c>
      <c r="B185" s="50">
        <v>0</v>
      </c>
      <c r="C185" s="50">
        <v>0</v>
      </c>
      <c r="D185" s="54" t="s">
        <v>289</v>
      </c>
      <c r="E185" s="50">
        <v>0</v>
      </c>
      <c r="F185" s="50">
        <v>0</v>
      </c>
      <c r="G185" s="50">
        <v>0</v>
      </c>
    </row>
    <row r="186" spans="1:7" x14ac:dyDescent="0.2">
      <c r="A186" s="47"/>
      <c r="B186" s="44"/>
      <c r="C186" s="44"/>
      <c r="D186" s="44"/>
      <c r="E186" s="44"/>
      <c r="F186" s="44"/>
      <c r="G186" s="44"/>
    </row>
    <row r="187" spans="1:7" x14ac:dyDescent="0.2">
      <c r="A187" s="45" t="s">
        <v>59</v>
      </c>
      <c r="B187" s="50">
        <v>3898912.8020000001</v>
      </c>
      <c r="C187" s="50">
        <v>4549551.7709999997</v>
      </c>
      <c r="D187" s="51">
        <v>-14.301166395057592</v>
      </c>
      <c r="E187" s="50">
        <v>3088224.02</v>
      </c>
      <c r="F187" s="50">
        <v>2899544.6979999999</v>
      </c>
      <c r="G187" s="51">
        <v>6.507205152938127</v>
      </c>
    </row>
    <row r="188" spans="1:7" x14ac:dyDescent="0.2">
      <c r="A188" s="46" t="s">
        <v>22</v>
      </c>
      <c r="B188" s="44"/>
      <c r="C188" s="44"/>
      <c r="D188" s="44"/>
      <c r="E188" s="44"/>
      <c r="F188" s="44"/>
      <c r="G188" s="44"/>
    </row>
    <row r="189" spans="1:7" x14ac:dyDescent="0.2">
      <c r="A189" s="46" t="s">
        <v>208</v>
      </c>
      <c r="B189" s="50">
        <v>238517.05599999998</v>
      </c>
      <c r="C189" s="50">
        <v>123838.005</v>
      </c>
      <c r="D189" s="51">
        <v>92.604084666900093</v>
      </c>
      <c r="E189" s="50">
        <v>520114.33600000001</v>
      </c>
      <c r="F189" s="50">
        <v>543032.0199999999</v>
      </c>
      <c r="G189" s="51">
        <v>-4.2203190891026878</v>
      </c>
    </row>
    <row r="190" spans="1:7" x14ac:dyDescent="0.2">
      <c r="A190" s="47" t="s">
        <v>22</v>
      </c>
      <c r="B190" s="50"/>
      <c r="C190" s="50"/>
      <c r="D190" s="51"/>
      <c r="E190" s="50"/>
      <c r="F190" s="50"/>
      <c r="G190" s="51"/>
    </row>
    <row r="191" spans="1:7" x14ac:dyDescent="0.2">
      <c r="A191" s="47" t="s">
        <v>209</v>
      </c>
      <c r="B191" s="50">
        <v>57603.987000000001</v>
      </c>
      <c r="C191" s="50">
        <v>4331.701</v>
      </c>
      <c r="D191" s="54" t="s">
        <v>289</v>
      </c>
      <c r="E191" s="50">
        <v>2387.462</v>
      </c>
      <c r="F191" s="50">
        <v>3077.9749999999999</v>
      </c>
      <c r="G191" s="51">
        <v>-22.434002875267012</v>
      </c>
    </row>
    <row r="192" spans="1:7" x14ac:dyDescent="0.2">
      <c r="A192" s="47" t="s">
        <v>210</v>
      </c>
      <c r="B192" s="50">
        <v>5.0519999999999996</v>
      </c>
      <c r="C192" s="50">
        <v>65.67</v>
      </c>
      <c r="D192" s="51">
        <v>-92.306989492919143</v>
      </c>
      <c r="E192" s="50">
        <v>1606.2840000000001</v>
      </c>
      <c r="F192" s="50">
        <v>1507.0809999999999</v>
      </c>
      <c r="G192" s="51">
        <v>6.5824597350772933</v>
      </c>
    </row>
    <row r="193" spans="1:7" x14ac:dyDescent="0.2">
      <c r="A193" s="47" t="s">
        <v>211</v>
      </c>
      <c r="B193" s="50">
        <v>85.757999999999996</v>
      </c>
      <c r="C193" s="50">
        <v>114.89400000000001</v>
      </c>
      <c r="D193" s="51">
        <v>-25.359026581022519</v>
      </c>
      <c r="E193" s="50">
        <v>6768.5240000000003</v>
      </c>
      <c r="F193" s="50">
        <v>5423.1629999999996</v>
      </c>
      <c r="G193" s="51">
        <v>24.807681421340291</v>
      </c>
    </row>
    <row r="194" spans="1:7" x14ac:dyDescent="0.2">
      <c r="A194" s="47" t="s">
        <v>212</v>
      </c>
      <c r="B194" s="50">
        <v>65138.805</v>
      </c>
      <c r="C194" s="50">
        <v>4907.433</v>
      </c>
      <c r="D194" s="54" t="s">
        <v>289</v>
      </c>
      <c r="E194" s="50">
        <v>20480.171999999999</v>
      </c>
      <c r="F194" s="50">
        <v>34234.614999999998</v>
      </c>
      <c r="G194" s="51">
        <v>-40.177005057600326</v>
      </c>
    </row>
    <row r="195" spans="1:7" x14ac:dyDescent="0.2">
      <c r="A195" s="47" t="s">
        <v>213</v>
      </c>
      <c r="B195" s="50">
        <v>0.14799999999999999</v>
      </c>
      <c r="C195" s="50">
        <v>85.361000000000004</v>
      </c>
      <c r="D195" s="51">
        <v>-99.826618713464001</v>
      </c>
      <c r="E195" s="50">
        <v>5963.05</v>
      </c>
      <c r="F195" s="50">
        <v>6162.48</v>
      </c>
      <c r="G195" s="51">
        <v>-3.2361971154470126</v>
      </c>
    </row>
    <row r="196" spans="1:7" x14ac:dyDescent="0.2">
      <c r="A196" s="47" t="s">
        <v>214</v>
      </c>
      <c r="B196" s="50">
        <v>594.24</v>
      </c>
      <c r="C196" s="50">
        <v>553.27599999999995</v>
      </c>
      <c r="D196" s="51">
        <v>7.4038996811717936</v>
      </c>
      <c r="E196" s="50">
        <v>6142.1779999999999</v>
      </c>
      <c r="F196" s="50">
        <v>2461.8310000000001</v>
      </c>
      <c r="G196" s="51">
        <v>149.49633017051127</v>
      </c>
    </row>
    <row r="197" spans="1:7" x14ac:dyDescent="0.2">
      <c r="A197" s="47" t="s">
        <v>215</v>
      </c>
      <c r="B197" s="50">
        <v>0</v>
      </c>
      <c r="C197" s="50">
        <v>0</v>
      </c>
      <c r="D197" s="54" t="s">
        <v>289</v>
      </c>
      <c r="E197" s="50">
        <v>271.608</v>
      </c>
      <c r="F197" s="50">
        <v>597.46100000000001</v>
      </c>
      <c r="G197" s="51">
        <v>-54.539626854305133</v>
      </c>
    </row>
    <row r="198" spans="1:7" x14ac:dyDescent="0.2">
      <c r="A198" s="47" t="s">
        <v>216</v>
      </c>
      <c r="B198" s="50">
        <v>386.34399999999999</v>
      </c>
      <c r="C198" s="50">
        <v>225.54400000000001</v>
      </c>
      <c r="D198" s="51">
        <v>71.294292909587483</v>
      </c>
      <c r="E198" s="50">
        <v>1491.538</v>
      </c>
      <c r="F198" s="50">
        <v>582.56399999999996</v>
      </c>
      <c r="G198" s="51">
        <v>156.02989542779852</v>
      </c>
    </row>
    <row r="199" spans="1:7" x14ac:dyDescent="0.2">
      <c r="A199" s="47" t="s">
        <v>217</v>
      </c>
      <c r="B199" s="50">
        <v>1623.2</v>
      </c>
      <c r="C199" s="50">
        <v>431.50700000000001</v>
      </c>
      <c r="D199" s="51">
        <v>276.17002736919676</v>
      </c>
      <c r="E199" s="50">
        <v>12389.380999999999</v>
      </c>
      <c r="F199" s="50">
        <v>10309.898999999999</v>
      </c>
      <c r="G199" s="51">
        <v>20.169761119871296</v>
      </c>
    </row>
    <row r="200" spans="1:7" x14ac:dyDescent="0.2">
      <c r="A200" s="47" t="s">
        <v>218</v>
      </c>
      <c r="B200" s="50">
        <v>2746.92</v>
      </c>
      <c r="C200" s="50">
        <v>1682.4780000000001</v>
      </c>
      <c r="D200" s="51">
        <v>63.266325027726964</v>
      </c>
      <c r="E200" s="50">
        <v>4627.47</v>
      </c>
      <c r="F200" s="50">
        <v>11344.544</v>
      </c>
      <c r="G200" s="51">
        <v>-59.209731127139179</v>
      </c>
    </row>
    <row r="201" spans="1:7" x14ac:dyDescent="0.2">
      <c r="A201" s="47" t="s">
        <v>219</v>
      </c>
      <c r="B201" s="50">
        <v>11.904</v>
      </c>
      <c r="C201" s="50">
        <v>0.22500000000000001</v>
      </c>
      <c r="D201" s="54" t="s">
        <v>289</v>
      </c>
      <c r="E201" s="50">
        <v>20997.144</v>
      </c>
      <c r="F201" s="50">
        <v>17000.008000000002</v>
      </c>
      <c r="G201" s="51">
        <v>23.512553641151214</v>
      </c>
    </row>
    <row r="202" spans="1:7" x14ac:dyDescent="0.2">
      <c r="A202" s="47" t="s">
        <v>220</v>
      </c>
      <c r="B202" s="50">
        <v>29292.284</v>
      </c>
      <c r="C202" s="50">
        <v>19959.995999999999</v>
      </c>
      <c r="D202" s="51">
        <v>46.754959269530929</v>
      </c>
      <c r="E202" s="50">
        <v>62010.194000000003</v>
      </c>
      <c r="F202" s="50">
        <v>67437.735000000001</v>
      </c>
      <c r="G202" s="51">
        <v>-8.0482255224022481</v>
      </c>
    </row>
    <row r="203" spans="1:7" x14ac:dyDescent="0.2">
      <c r="A203" s="47" t="s">
        <v>221</v>
      </c>
      <c r="B203" s="50">
        <v>38493.389000000003</v>
      </c>
      <c r="C203" s="50">
        <v>68132.153999999995</v>
      </c>
      <c r="D203" s="51">
        <v>-43.501875781000543</v>
      </c>
      <c r="E203" s="50">
        <v>58926.754000000001</v>
      </c>
      <c r="F203" s="50">
        <v>85567.638999999996</v>
      </c>
      <c r="G203" s="51">
        <v>-31.134299498435382</v>
      </c>
    </row>
    <row r="204" spans="1:7" x14ac:dyDescent="0.2">
      <c r="A204" s="47" t="s">
        <v>273</v>
      </c>
      <c r="B204" s="50">
        <v>4.3890000000000002</v>
      </c>
      <c r="C204" s="50">
        <v>0</v>
      </c>
      <c r="D204" s="54" t="s">
        <v>289</v>
      </c>
      <c r="E204" s="50">
        <v>200.80099999999999</v>
      </c>
      <c r="F204" s="50">
        <v>386.15</v>
      </c>
      <c r="G204" s="51">
        <v>-47.999223099831674</v>
      </c>
    </row>
    <row r="205" spans="1:7" x14ac:dyDescent="0.2">
      <c r="A205" s="47" t="s">
        <v>222</v>
      </c>
      <c r="B205" s="50">
        <v>23.954999999999998</v>
      </c>
      <c r="C205" s="50">
        <v>7.4909999999999997</v>
      </c>
      <c r="D205" s="51">
        <v>219.78374048858632</v>
      </c>
      <c r="E205" s="50">
        <v>8833.8889999999992</v>
      </c>
      <c r="F205" s="50">
        <v>8349.732</v>
      </c>
      <c r="G205" s="51">
        <v>5.798473531845076</v>
      </c>
    </row>
    <row r="206" spans="1:7" x14ac:dyDescent="0.2">
      <c r="A206" s="47" t="s">
        <v>72</v>
      </c>
      <c r="B206" s="50">
        <v>3832.587</v>
      </c>
      <c r="C206" s="50">
        <v>2029.8109999999999</v>
      </c>
      <c r="D206" s="51">
        <v>88.814968487213861</v>
      </c>
      <c r="E206" s="50">
        <v>153681.99400000001</v>
      </c>
      <c r="F206" s="50">
        <v>88053.876999999993</v>
      </c>
      <c r="G206" s="51">
        <v>74.531774449863263</v>
      </c>
    </row>
    <row r="207" spans="1:7" x14ac:dyDescent="0.2">
      <c r="A207" s="47" t="s">
        <v>223</v>
      </c>
      <c r="B207" s="50">
        <v>92.528999999999996</v>
      </c>
      <c r="C207" s="50">
        <v>144.80099999999999</v>
      </c>
      <c r="D207" s="51">
        <v>-36.099198209957109</v>
      </c>
      <c r="E207" s="50">
        <v>13050.691000000001</v>
      </c>
      <c r="F207" s="50">
        <v>12100.569</v>
      </c>
      <c r="G207" s="51">
        <v>7.8518787009106745</v>
      </c>
    </row>
    <row r="208" spans="1:7" x14ac:dyDescent="0.2">
      <c r="A208" s="47" t="s">
        <v>224</v>
      </c>
      <c r="B208" s="50">
        <v>663.92100000000005</v>
      </c>
      <c r="C208" s="50">
        <v>40.277000000000001</v>
      </c>
      <c r="D208" s="54" t="s">
        <v>289</v>
      </c>
      <c r="E208" s="50">
        <v>7027.3440000000001</v>
      </c>
      <c r="F208" s="50">
        <v>9820.009</v>
      </c>
      <c r="G208" s="51">
        <v>-28.438517724372758</v>
      </c>
    </row>
    <row r="209" spans="1:7" x14ac:dyDescent="0.2">
      <c r="A209" s="47" t="s">
        <v>225</v>
      </c>
      <c r="B209" s="50">
        <v>139.625</v>
      </c>
      <c r="C209" s="50">
        <v>889.93100000000004</v>
      </c>
      <c r="D209" s="51">
        <v>-84.310581382152094</v>
      </c>
      <c r="E209" s="50">
        <v>7055.7659999999996</v>
      </c>
      <c r="F209" s="50">
        <v>9844.0020000000004</v>
      </c>
      <c r="G209" s="51">
        <v>-28.324212043028851</v>
      </c>
    </row>
    <row r="210" spans="1:7" x14ac:dyDescent="0.2">
      <c r="A210" s="47" t="s">
        <v>226</v>
      </c>
      <c r="B210" s="50">
        <v>37303.146999999997</v>
      </c>
      <c r="C210" s="50">
        <v>20175.331999999999</v>
      </c>
      <c r="D210" s="51">
        <v>84.894835931324451</v>
      </c>
      <c r="E210" s="50">
        <v>113142.989</v>
      </c>
      <c r="F210" s="50">
        <v>160600.81599999999</v>
      </c>
      <c r="G210" s="51">
        <v>-29.550178001586232</v>
      </c>
    </row>
    <row r="211" spans="1:7" x14ac:dyDescent="0.2">
      <c r="A211" s="47" t="s">
        <v>227</v>
      </c>
      <c r="B211" s="50">
        <v>474.69</v>
      </c>
      <c r="C211" s="50">
        <v>60.122999999999998</v>
      </c>
      <c r="D211" s="54" t="s">
        <v>289</v>
      </c>
      <c r="E211" s="50">
        <v>7679.9790000000003</v>
      </c>
      <c r="F211" s="50">
        <v>5742.3969999999999</v>
      </c>
      <c r="G211" s="51">
        <v>33.741693581965876</v>
      </c>
    </row>
    <row r="212" spans="1:7" x14ac:dyDescent="0.2">
      <c r="A212" s="47" t="s">
        <v>228</v>
      </c>
      <c r="B212" s="50">
        <v>0.182</v>
      </c>
      <c r="C212" s="50">
        <v>0</v>
      </c>
      <c r="D212" s="54" t="s">
        <v>289</v>
      </c>
      <c r="E212" s="50">
        <v>5379.1239999999998</v>
      </c>
      <c r="F212" s="50">
        <v>2427.473</v>
      </c>
      <c r="G212" s="51">
        <v>121.59356664317173</v>
      </c>
    </row>
    <row r="213" spans="1:7" x14ac:dyDescent="0.2">
      <c r="A213" s="46" t="s">
        <v>229</v>
      </c>
      <c r="B213" s="50">
        <v>333084.35499999998</v>
      </c>
      <c r="C213" s="50">
        <v>308120.29599999997</v>
      </c>
      <c r="D213" s="51">
        <v>8.1020495319789063</v>
      </c>
      <c r="E213" s="50">
        <v>314345.44099999999</v>
      </c>
      <c r="F213" s="50">
        <v>313333.86900000001</v>
      </c>
      <c r="G213" s="51">
        <v>0.32284157573785421</v>
      </c>
    </row>
    <row r="214" spans="1:7" x14ac:dyDescent="0.2">
      <c r="A214" s="47" t="s">
        <v>22</v>
      </c>
      <c r="B214" s="50"/>
      <c r="C214" s="50"/>
      <c r="D214" s="51"/>
      <c r="E214" s="50"/>
      <c r="F214" s="50"/>
      <c r="G214" s="51"/>
    </row>
    <row r="215" spans="1:7" x14ac:dyDescent="0.2">
      <c r="A215" s="47" t="s">
        <v>230</v>
      </c>
      <c r="B215" s="50">
        <v>7.4660000000000002</v>
      </c>
      <c r="C215" s="50">
        <v>102.867</v>
      </c>
      <c r="D215" s="51">
        <v>-92.742084439130139</v>
      </c>
      <c r="E215" s="50">
        <v>9805.6460000000006</v>
      </c>
      <c r="F215" s="50">
        <v>22147.928</v>
      </c>
      <c r="G215" s="51">
        <v>-55.726576319012771</v>
      </c>
    </row>
    <row r="216" spans="1:7" x14ac:dyDescent="0.2">
      <c r="A216" s="47" t="s">
        <v>231</v>
      </c>
      <c r="B216" s="50">
        <v>46153.974999999999</v>
      </c>
      <c r="C216" s="50">
        <v>21067.324000000001</v>
      </c>
      <c r="D216" s="51">
        <v>119.07848856361633</v>
      </c>
      <c r="E216" s="50">
        <v>23477.239000000001</v>
      </c>
      <c r="F216" s="50">
        <v>19267.257000000001</v>
      </c>
      <c r="G216" s="51">
        <v>21.850448146303336</v>
      </c>
    </row>
    <row r="217" spans="1:7" x14ac:dyDescent="0.2">
      <c r="A217" s="47" t="s">
        <v>232</v>
      </c>
      <c r="B217" s="50">
        <v>187761.64300000001</v>
      </c>
      <c r="C217" s="50">
        <v>175915.67</v>
      </c>
      <c r="D217" s="51">
        <v>6.7338930068026315</v>
      </c>
      <c r="E217" s="50">
        <v>262569.67099999997</v>
      </c>
      <c r="F217" s="50">
        <v>254767.64799999999</v>
      </c>
      <c r="G217" s="51">
        <v>3.0624072802210662</v>
      </c>
    </row>
    <row r="218" spans="1:7" x14ac:dyDescent="0.2">
      <c r="A218" s="47" t="s">
        <v>233</v>
      </c>
      <c r="B218" s="50">
        <v>89359.89</v>
      </c>
      <c r="C218" s="50">
        <v>99192.694000000003</v>
      </c>
      <c r="D218" s="51">
        <v>-9.9128308784516008</v>
      </c>
      <c r="E218" s="50">
        <v>8854.7029999999995</v>
      </c>
      <c r="F218" s="50">
        <v>9572.0740000000005</v>
      </c>
      <c r="G218" s="51">
        <v>-7.4944155258306751</v>
      </c>
    </row>
    <row r="219" spans="1:7" x14ac:dyDescent="0.2">
      <c r="A219" s="47" t="s">
        <v>234</v>
      </c>
      <c r="B219" s="50">
        <v>24.065000000000001</v>
      </c>
      <c r="C219" s="50">
        <v>23.097000000000001</v>
      </c>
      <c r="D219" s="51">
        <v>4.1910204788500636</v>
      </c>
      <c r="E219" s="50">
        <v>112.396</v>
      </c>
      <c r="F219" s="50">
        <v>80.957999999999998</v>
      </c>
      <c r="G219" s="51">
        <v>38.832481039551368</v>
      </c>
    </row>
    <row r="220" spans="1:7" x14ac:dyDescent="0.2">
      <c r="A220" s="47" t="s">
        <v>235</v>
      </c>
      <c r="B220" s="50">
        <v>9777.3160000000007</v>
      </c>
      <c r="C220" s="50">
        <v>11818.644</v>
      </c>
      <c r="D220" s="51">
        <v>-17.272099912646496</v>
      </c>
      <c r="E220" s="50">
        <v>9525.7860000000001</v>
      </c>
      <c r="F220" s="50">
        <v>7498.0039999999999</v>
      </c>
      <c r="G220" s="51">
        <v>27.04429072057043</v>
      </c>
    </row>
    <row r="221" spans="1:7" x14ac:dyDescent="0.2">
      <c r="A221" s="47"/>
      <c r="B221" s="44"/>
      <c r="C221" s="44"/>
      <c r="D221" s="44"/>
      <c r="E221" s="44"/>
      <c r="F221" s="44"/>
      <c r="G221" s="44"/>
    </row>
    <row r="222" spans="1:7" x14ac:dyDescent="0.2">
      <c r="A222" s="46" t="s">
        <v>236</v>
      </c>
      <c r="B222" s="50">
        <v>3327311.3229999999</v>
      </c>
      <c r="C222" s="50">
        <v>4117593.4699999997</v>
      </c>
      <c r="D222" s="51">
        <v>-19.192816210678515</v>
      </c>
      <c r="E222" s="50">
        <v>2253729.179</v>
      </c>
      <c r="F222" s="50">
        <v>2043178.8090000001</v>
      </c>
      <c r="G222" s="51">
        <v>10.305038847923953</v>
      </c>
    </row>
    <row r="223" spans="1:7" x14ac:dyDescent="0.2">
      <c r="A223" s="47" t="s">
        <v>22</v>
      </c>
      <c r="B223" s="50"/>
      <c r="C223" s="50"/>
      <c r="D223" s="51"/>
      <c r="E223" s="50"/>
      <c r="F223" s="50"/>
      <c r="G223" s="51"/>
    </row>
    <row r="224" spans="1:7" x14ac:dyDescent="0.2">
      <c r="A224" s="47" t="s">
        <v>237</v>
      </c>
      <c r="B224" s="50">
        <v>645.03399999999999</v>
      </c>
      <c r="C224" s="50">
        <v>572.51300000000003</v>
      </c>
      <c r="D224" s="51">
        <v>12.667135942764617</v>
      </c>
      <c r="E224" s="50">
        <v>1257.2460000000001</v>
      </c>
      <c r="F224" s="50">
        <v>901.97900000000004</v>
      </c>
      <c r="G224" s="51">
        <v>39.387502369789104</v>
      </c>
    </row>
    <row r="225" spans="1:7" x14ac:dyDescent="0.2">
      <c r="A225" s="47" t="s">
        <v>238</v>
      </c>
      <c r="B225" s="50">
        <v>0</v>
      </c>
      <c r="C225" s="50">
        <v>0.219</v>
      </c>
      <c r="D225" s="54" t="s">
        <v>289</v>
      </c>
      <c r="E225" s="50">
        <v>1.3260000000000001</v>
      </c>
      <c r="F225" s="50">
        <v>0</v>
      </c>
      <c r="G225" s="54" t="s">
        <v>289</v>
      </c>
    </row>
    <row r="226" spans="1:7" x14ac:dyDescent="0.2">
      <c r="A226" s="47" t="s">
        <v>239</v>
      </c>
      <c r="B226" s="50">
        <v>11228.715</v>
      </c>
      <c r="C226" s="50">
        <v>10106.366</v>
      </c>
      <c r="D226" s="51">
        <v>11.105366657015992</v>
      </c>
      <c r="E226" s="50">
        <v>1003.0839999999999</v>
      </c>
      <c r="F226" s="50">
        <v>3420.732</v>
      </c>
      <c r="G226" s="51">
        <v>-70.676334772791321</v>
      </c>
    </row>
    <row r="227" spans="1:7" x14ac:dyDescent="0.2">
      <c r="A227" s="47" t="s">
        <v>240</v>
      </c>
      <c r="B227" s="50">
        <v>55193.964999999997</v>
      </c>
      <c r="C227" s="50">
        <v>107468.715</v>
      </c>
      <c r="D227" s="51">
        <v>-48.64183032243384</v>
      </c>
      <c r="E227" s="50">
        <v>84630.828999999998</v>
      </c>
      <c r="F227" s="50">
        <v>66437.274999999994</v>
      </c>
      <c r="G227" s="51">
        <v>27.384557840459294</v>
      </c>
    </row>
    <row r="228" spans="1:7" x14ac:dyDescent="0.2">
      <c r="A228" s="47" t="s">
        <v>241</v>
      </c>
      <c r="B228" s="50">
        <v>50.811999999999998</v>
      </c>
      <c r="C228" s="50">
        <v>1.7230000000000001</v>
      </c>
      <c r="D228" s="54" t="s">
        <v>289</v>
      </c>
      <c r="E228" s="50">
        <v>235.553</v>
      </c>
      <c r="F228" s="50">
        <v>24.498000000000001</v>
      </c>
      <c r="G228" s="54" t="s">
        <v>289</v>
      </c>
    </row>
    <row r="229" spans="1:7" x14ac:dyDescent="0.2">
      <c r="A229" s="47" t="s">
        <v>242</v>
      </c>
      <c r="B229" s="50">
        <v>130380.37699999999</v>
      </c>
      <c r="C229" s="50">
        <v>136216.67000000001</v>
      </c>
      <c r="D229" s="51">
        <v>-4.284565905186227</v>
      </c>
      <c r="E229" s="50">
        <v>37425.839999999997</v>
      </c>
      <c r="F229" s="50">
        <v>67760.116999999998</v>
      </c>
      <c r="G229" s="51">
        <v>-44.76715558209559</v>
      </c>
    </row>
    <row r="230" spans="1:7" x14ac:dyDescent="0.2">
      <c r="A230" s="47" t="s">
        <v>243</v>
      </c>
      <c r="B230" s="50">
        <v>10222.73</v>
      </c>
      <c r="C230" s="50">
        <v>7588.92</v>
      </c>
      <c r="D230" s="51">
        <v>34.705992420528872</v>
      </c>
      <c r="E230" s="50">
        <v>317.11399999999998</v>
      </c>
      <c r="F230" s="50">
        <v>187.17</v>
      </c>
      <c r="G230" s="51">
        <v>69.425655820911459</v>
      </c>
    </row>
    <row r="231" spans="1:7" x14ac:dyDescent="0.2">
      <c r="A231" s="47" t="s">
        <v>244</v>
      </c>
      <c r="B231" s="50">
        <v>159982.83799999999</v>
      </c>
      <c r="C231" s="50">
        <v>166762.73199999999</v>
      </c>
      <c r="D231" s="51">
        <v>-4.0655930247053078</v>
      </c>
      <c r="E231" s="50">
        <v>60954.864999999998</v>
      </c>
      <c r="F231" s="50">
        <v>64904.317000000003</v>
      </c>
      <c r="G231" s="51">
        <v>-6.0850374559830982</v>
      </c>
    </row>
    <row r="232" spans="1:7" x14ac:dyDescent="0.2">
      <c r="A232" s="47" t="s">
        <v>245</v>
      </c>
      <c r="B232" s="50">
        <v>82885.009000000005</v>
      </c>
      <c r="C232" s="50">
        <v>102785.213</v>
      </c>
      <c r="D232" s="51">
        <v>-19.360960024473556</v>
      </c>
      <c r="E232" s="50">
        <v>59108.887999999999</v>
      </c>
      <c r="F232" s="50">
        <v>58638.542000000001</v>
      </c>
      <c r="G232" s="51">
        <v>0.80211066639411399</v>
      </c>
    </row>
    <row r="233" spans="1:7" x14ac:dyDescent="0.2">
      <c r="A233" s="47" t="s">
        <v>246</v>
      </c>
      <c r="B233" s="50">
        <v>0.51</v>
      </c>
      <c r="C233" s="50">
        <v>10.648999999999999</v>
      </c>
      <c r="D233" s="51">
        <v>-95.210817917175319</v>
      </c>
      <c r="E233" s="50">
        <v>217.227</v>
      </c>
      <c r="F233" s="50">
        <v>815.38099999999997</v>
      </c>
      <c r="G233" s="51">
        <v>-73.358834704267082</v>
      </c>
    </row>
    <row r="234" spans="1:7" x14ac:dyDescent="0.2">
      <c r="A234" s="47" t="s">
        <v>247</v>
      </c>
      <c r="B234" s="50">
        <v>72392.989000000001</v>
      </c>
      <c r="C234" s="50">
        <v>63989.813000000002</v>
      </c>
      <c r="D234" s="51">
        <v>13.132052753459362</v>
      </c>
      <c r="E234" s="50">
        <v>146974.64199999999</v>
      </c>
      <c r="F234" s="50">
        <v>140633.182</v>
      </c>
      <c r="G234" s="51">
        <v>4.5092203062005467</v>
      </c>
    </row>
    <row r="235" spans="1:7" x14ac:dyDescent="0.2">
      <c r="A235" s="47" t="s">
        <v>248</v>
      </c>
      <c r="B235" s="50">
        <v>18892.383000000002</v>
      </c>
      <c r="C235" s="50">
        <v>29795.14</v>
      </c>
      <c r="D235" s="51">
        <v>-36.59240063983588</v>
      </c>
      <c r="E235" s="50">
        <v>23577.53</v>
      </c>
      <c r="F235" s="50">
        <v>15640.767</v>
      </c>
      <c r="G235" s="51">
        <v>50.744077959859624</v>
      </c>
    </row>
    <row r="236" spans="1:7" x14ac:dyDescent="0.2">
      <c r="A236" s="47" t="s">
        <v>249</v>
      </c>
      <c r="B236" s="50">
        <v>140.34800000000001</v>
      </c>
      <c r="C236" s="50">
        <v>537.31799999999998</v>
      </c>
      <c r="D236" s="51">
        <v>-73.879899798629481</v>
      </c>
      <c r="E236" s="50">
        <v>1570.5060000000001</v>
      </c>
      <c r="F236" s="50">
        <v>1034.873</v>
      </c>
      <c r="G236" s="51">
        <v>51.758331698672208</v>
      </c>
    </row>
    <row r="237" spans="1:7" x14ac:dyDescent="0.2">
      <c r="A237" s="47" t="s">
        <v>250</v>
      </c>
      <c r="B237" s="50">
        <v>2230405.176</v>
      </c>
      <c r="C237" s="50">
        <v>2926843.5359999998</v>
      </c>
      <c r="D237" s="51">
        <v>-23.794861304810112</v>
      </c>
      <c r="E237" s="50">
        <v>952809.277</v>
      </c>
      <c r="F237" s="50">
        <v>1000809.237</v>
      </c>
      <c r="G237" s="51">
        <v>-4.7961148064423753</v>
      </c>
    </row>
    <row r="238" spans="1:7" x14ac:dyDescent="0.2">
      <c r="A238" s="47" t="s">
        <v>282</v>
      </c>
      <c r="B238" s="50">
        <v>117.803</v>
      </c>
      <c r="C238" s="50">
        <v>26.66</v>
      </c>
      <c r="D238" s="51">
        <v>341.87171792948237</v>
      </c>
      <c r="E238" s="50">
        <v>451.80700000000002</v>
      </c>
      <c r="F238" s="50">
        <v>153.01400000000001</v>
      </c>
      <c r="G238" s="51">
        <v>195.27167448730182</v>
      </c>
    </row>
    <row r="239" spans="1:7" x14ac:dyDescent="0.2">
      <c r="A239" s="47" t="s">
        <v>251</v>
      </c>
      <c r="B239" s="50">
        <v>65432.955999999998</v>
      </c>
      <c r="C239" s="50">
        <v>63190.347999999998</v>
      </c>
      <c r="D239" s="51">
        <v>3.5489723842001979</v>
      </c>
      <c r="E239" s="50">
        <v>462485.21</v>
      </c>
      <c r="F239" s="50">
        <v>214007.94899999999</v>
      </c>
      <c r="G239" s="51">
        <v>116.10655686439011</v>
      </c>
    </row>
    <row r="240" spans="1:7" x14ac:dyDescent="0.2">
      <c r="A240" s="47" t="s">
        <v>60</v>
      </c>
      <c r="B240" s="50">
        <v>331382.071</v>
      </c>
      <c r="C240" s="50">
        <v>348867.88299999997</v>
      </c>
      <c r="D240" s="51">
        <v>-5.012158714535488</v>
      </c>
      <c r="E240" s="50">
        <v>273121.28899999999</v>
      </c>
      <c r="F240" s="50">
        <v>253200.296</v>
      </c>
      <c r="G240" s="51">
        <v>7.8676815606882258</v>
      </c>
    </row>
    <row r="241" spans="1:7" x14ac:dyDescent="0.2">
      <c r="A241" s="47" t="s">
        <v>252</v>
      </c>
      <c r="B241" s="50">
        <v>135446.35200000001</v>
      </c>
      <c r="C241" s="50">
        <v>129840.033</v>
      </c>
      <c r="D241" s="51">
        <v>4.3178662778066439</v>
      </c>
      <c r="E241" s="50">
        <v>77348.959000000003</v>
      </c>
      <c r="F241" s="50">
        <v>82361.986000000004</v>
      </c>
      <c r="G241" s="51">
        <v>-6.0865785825028524</v>
      </c>
    </row>
    <row r="242" spans="1:7" x14ac:dyDescent="0.2">
      <c r="A242" s="47" t="s">
        <v>253</v>
      </c>
      <c r="B242" s="50">
        <v>19902.237000000001</v>
      </c>
      <c r="C242" s="50">
        <v>21715.696</v>
      </c>
      <c r="D242" s="51">
        <v>-8.350913551193571</v>
      </c>
      <c r="E242" s="50">
        <v>69866.861999999994</v>
      </c>
      <c r="F242" s="50">
        <v>71965.178</v>
      </c>
      <c r="G242" s="51">
        <v>-2.9157379420363725</v>
      </c>
    </row>
    <row r="243" spans="1:7" x14ac:dyDescent="0.2">
      <c r="A243" s="47" t="s">
        <v>254</v>
      </c>
      <c r="B243" s="50">
        <v>2609.018</v>
      </c>
      <c r="C243" s="50">
        <v>1273.3230000000001</v>
      </c>
      <c r="D243" s="51">
        <v>104.89836435845422</v>
      </c>
      <c r="E243" s="50">
        <v>371.125</v>
      </c>
      <c r="F243" s="50">
        <v>282.31599999999997</v>
      </c>
      <c r="G243" s="51">
        <v>31.45730316383063</v>
      </c>
    </row>
    <row r="244" spans="1:7" x14ac:dyDescent="0.2">
      <c r="A244" s="47"/>
      <c r="B244" s="44"/>
      <c r="C244" s="44"/>
      <c r="D244" s="44"/>
      <c r="E244" s="44"/>
      <c r="F244" s="44"/>
      <c r="G244" s="44"/>
    </row>
    <row r="245" spans="1:7" x14ac:dyDescent="0.2">
      <c r="A245" s="45" t="s">
        <v>255</v>
      </c>
      <c r="B245" s="50">
        <v>92093.244000000006</v>
      </c>
      <c r="C245" s="50">
        <v>88535.264999999999</v>
      </c>
      <c r="D245" s="51">
        <v>4.018713898919259</v>
      </c>
      <c r="E245" s="50">
        <v>161484.16099999999</v>
      </c>
      <c r="F245" s="50">
        <v>165138.674</v>
      </c>
      <c r="G245" s="51">
        <v>-2.2129964541195193</v>
      </c>
    </row>
    <row r="246" spans="1:7" x14ac:dyDescent="0.2">
      <c r="A246" s="46" t="s">
        <v>22</v>
      </c>
      <c r="B246" s="44"/>
      <c r="C246" s="44"/>
      <c r="D246" s="44"/>
      <c r="E246" s="44"/>
      <c r="F246" s="44"/>
      <c r="G246" s="44"/>
    </row>
    <row r="247" spans="1:7" x14ac:dyDescent="0.2">
      <c r="A247" s="46" t="s">
        <v>68</v>
      </c>
      <c r="B247" s="50">
        <v>57309.107000000004</v>
      </c>
      <c r="C247" s="50">
        <v>40153.637000000002</v>
      </c>
      <c r="D247" s="51">
        <v>42.724573118992936</v>
      </c>
      <c r="E247" s="50">
        <v>138385.269</v>
      </c>
      <c r="F247" s="50">
        <v>144707.28099999999</v>
      </c>
      <c r="G247" s="51">
        <v>-4.3688278546260477</v>
      </c>
    </row>
    <row r="248" spans="1:7" x14ac:dyDescent="0.2">
      <c r="A248" s="46" t="s">
        <v>256</v>
      </c>
      <c r="B248" s="50">
        <v>386.49299999999999</v>
      </c>
      <c r="C248" s="50">
        <v>2526.2330000000002</v>
      </c>
      <c r="D248" s="51">
        <v>-84.700817383036323</v>
      </c>
      <c r="E248" s="50">
        <v>279.51100000000002</v>
      </c>
      <c r="F248" s="50">
        <v>596.55899999999997</v>
      </c>
      <c r="G248" s="51">
        <v>-53.146126368054119</v>
      </c>
    </row>
    <row r="249" spans="1:7" x14ac:dyDescent="0.2">
      <c r="A249" s="46" t="s">
        <v>257</v>
      </c>
      <c r="B249" s="50">
        <v>29117.806</v>
      </c>
      <c r="C249" s="50">
        <v>18044.098999999998</v>
      </c>
      <c r="D249" s="51">
        <v>61.370240764030427</v>
      </c>
      <c r="E249" s="50">
        <v>20830.085999999999</v>
      </c>
      <c r="F249" s="50">
        <v>18658.788</v>
      </c>
      <c r="G249" s="51">
        <v>11.636865159730618</v>
      </c>
    </row>
    <row r="250" spans="1:7" x14ac:dyDescent="0.2">
      <c r="A250" s="46" t="s">
        <v>258</v>
      </c>
      <c r="B250" s="50">
        <v>4.516</v>
      </c>
      <c r="C250" s="50">
        <v>0</v>
      </c>
      <c r="D250" s="54" t="s">
        <v>289</v>
      </c>
      <c r="E250" s="50">
        <v>0</v>
      </c>
      <c r="F250" s="50">
        <v>0</v>
      </c>
      <c r="G250" s="54" t="s">
        <v>289</v>
      </c>
    </row>
    <row r="251" spans="1:7" x14ac:dyDescent="0.2">
      <c r="A251" s="46" t="s">
        <v>259</v>
      </c>
      <c r="B251" s="50">
        <v>24.734999999999999</v>
      </c>
      <c r="C251" s="50">
        <v>0</v>
      </c>
      <c r="D251" s="54" t="s">
        <v>289</v>
      </c>
      <c r="E251" s="50">
        <v>431.43900000000002</v>
      </c>
      <c r="F251" s="50">
        <v>121.655</v>
      </c>
      <c r="G251" s="51">
        <v>254.64140397024374</v>
      </c>
    </row>
    <row r="252" spans="1:7" x14ac:dyDescent="0.2">
      <c r="A252" s="46" t="s">
        <v>260</v>
      </c>
      <c r="B252" s="50">
        <v>457.84800000000001</v>
      </c>
      <c r="C252" s="50">
        <v>790.78899999999999</v>
      </c>
      <c r="D252" s="51">
        <v>-42.10238129260776</v>
      </c>
      <c r="E252" s="50">
        <v>313.14699999999999</v>
      </c>
      <c r="F252" s="50">
        <v>155.80000000000001</v>
      </c>
      <c r="G252" s="51">
        <v>100.99293966623875</v>
      </c>
    </row>
    <row r="253" spans="1:7" x14ac:dyDescent="0.2">
      <c r="A253" s="46" t="s">
        <v>261</v>
      </c>
      <c r="B253" s="50">
        <v>0.45200000000000001</v>
      </c>
      <c r="C253" s="50">
        <v>4.4820000000000002</v>
      </c>
      <c r="D253" s="51">
        <v>-89.915216421240515</v>
      </c>
      <c r="E253" s="50">
        <v>68.64</v>
      </c>
      <c r="F253" s="50">
        <v>0</v>
      </c>
      <c r="G253" s="54" t="s">
        <v>289</v>
      </c>
    </row>
    <row r="254" spans="1:7" x14ac:dyDescent="0.2">
      <c r="A254" s="46" t="s">
        <v>262</v>
      </c>
      <c r="B254" s="50">
        <v>0</v>
      </c>
      <c r="C254" s="50">
        <v>0</v>
      </c>
      <c r="D254" s="54" t="s">
        <v>289</v>
      </c>
      <c r="E254" s="50">
        <v>32.307000000000002</v>
      </c>
      <c r="F254" s="50">
        <v>108.867</v>
      </c>
      <c r="G254" s="51">
        <v>-70.324340709305844</v>
      </c>
    </row>
    <row r="255" spans="1:7" x14ac:dyDescent="0.2">
      <c r="A255" s="46" t="s">
        <v>263</v>
      </c>
      <c r="B255" s="50">
        <v>0</v>
      </c>
      <c r="C255" s="50">
        <v>0</v>
      </c>
      <c r="D255" s="54" t="s">
        <v>289</v>
      </c>
      <c r="E255" s="50">
        <v>2</v>
      </c>
      <c r="F255" s="50">
        <v>7.6040000000000001</v>
      </c>
      <c r="G255" s="51">
        <v>-73.69805365597054</v>
      </c>
    </row>
    <row r="256" spans="1:7" x14ac:dyDescent="0.2">
      <c r="A256" s="46" t="s">
        <v>264</v>
      </c>
      <c r="B256" s="50">
        <v>45.701000000000001</v>
      </c>
      <c r="C256" s="50">
        <v>109.343</v>
      </c>
      <c r="D256" s="51">
        <v>-58.204000256074927</v>
      </c>
      <c r="E256" s="50">
        <v>144.071</v>
      </c>
      <c r="F256" s="50">
        <v>259.459</v>
      </c>
      <c r="G256" s="51">
        <v>-44.472537086784428</v>
      </c>
    </row>
    <row r="257" spans="1:7" x14ac:dyDescent="0.2">
      <c r="A257" s="46" t="s">
        <v>283</v>
      </c>
      <c r="B257" s="50">
        <v>0</v>
      </c>
      <c r="C257" s="50">
        <v>0</v>
      </c>
      <c r="D257" s="54" t="s">
        <v>289</v>
      </c>
      <c r="E257" s="50">
        <v>0</v>
      </c>
      <c r="F257" s="50">
        <v>0</v>
      </c>
      <c r="G257" s="54" t="s">
        <v>289</v>
      </c>
    </row>
    <row r="258" spans="1:7" x14ac:dyDescent="0.2">
      <c r="A258" s="46" t="s">
        <v>265</v>
      </c>
      <c r="B258" s="50">
        <v>4.532</v>
      </c>
      <c r="C258" s="54" t="s">
        <v>289</v>
      </c>
      <c r="D258" s="54" t="s">
        <v>289</v>
      </c>
      <c r="E258" s="50">
        <v>438.04500000000002</v>
      </c>
      <c r="F258" s="50">
        <v>426.00599999999997</v>
      </c>
      <c r="G258" s="51">
        <v>2.8260165349784074</v>
      </c>
    </row>
    <row r="259" spans="1:7" x14ac:dyDescent="0.2">
      <c r="A259" s="46" t="s">
        <v>266</v>
      </c>
      <c r="B259" s="50">
        <v>26.937000000000001</v>
      </c>
      <c r="C259" s="50">
        <v>16.88</v>
      </c>
      <c r="D259" s="51">
        <v>59.579383886255954</v>
      </c>
      <c r="E259" s="50">
        <v>0</v>
      </c>
      <c r="F259" s="50">
        <v>0</v>
      </c>
      <c r="G259" s="50">
        <v>0</v>
      </c>
    </row>
    <row r="260" spans="1:7" x14ac:dyDescent="0.2">
      <c r="A260" s="46" t="s">
        <v>267</v>
      </c>
      <c r="B260" s="50">
        <v>0</v>
      </c>
      <c r="C260" s="50">
        <v>0</v>
      </c>
      <c r="D260" s="50">
        <v>0</v>
      </c>
      <c r="E260" s="50">
        <v>0</v>
      </c>
      <c r="F260" s="50">
        <v>0</v>
      </c>
      <c r="G260" s="50">
        <v>0</v>
      </c>
    </row>
    <row r="261" spans="1:7" x14ac:dyDescent="0.2">
      <c r="A261" s="46" t="s">
        <v>268</v>
      </c>
      <c r="B261" s="50">
        <v>0</v>
      </c>
      <c r="C261" s="50">
        <v>0</v>
      </c>
      <c r="D261" s="50">
        <v>0</v>
      </c>
      <c r="E261" s="50">
        <v>0</v>
      </c>
      <c r="F261" s="50">
        <v>14.333</v>
      </c>
      <c r="G261" s="54" t="s">
        <v>289</v>
      </c>
    </row>
    <row r="262" spans="1:7" x14ac:dyDescent="0.2">
      <c r="A262" s="46" t="s">
        <v>269</v>
      </c>
      <c r="B262" s="50">
        <v>0</v>
      </c>
      <c r="C262" s="50">
        <v>6.8940000000000001</v>
      </c>
      <c r="D262" s="54" t="s">
        <v>289</v>
      </c>
      <c r="E262" s="50">
        <v>0</v>
      </c>
      <c r="F262" s="50">
        <v>0</v>
      </c>
      <c r="G262" s="50">
        <v>0</v>
      </c>
    </row>
    <row r="263" spans="1:7" x14ac:dyDescent="0.2">
      <c r="A263" s="46" t="s">
        <v>270</v>
      </c>
      <c r="B263" s="50">
        <v>7.7329999999999997</v>
      </c>
      <c r="C263" s="50">
        <v>0</v>
      </c>
      <c r="D263" s="54" t="s">
        <v>289</v>
      </c>
      <c r="E263" s="50">
        <v>1.536</v>
      </c>
      <c r="F263" s="50">
        <v>0</v>
      </c>
      <c r="G263" s="54" t="s">
        <v>289</v>
      </c>
    </row>
    <row r="264" spans="1:7" x14ac:dyDescent="0.2">
      <c r="A264" s="46" t="s">
        <v>271</v>
      </c>
      <c r="B264" s="50">
        <v>4707.384</v>
      </c>
      <c r="C264" s="50">
        <v>2078.4380000000001</v>
      </c>
      <c r="D264" s="51">
        <v>126.48662120303803</v>
      </c>
      <c r="E264" s="50">
        <v>108.54</v>
      </c>
      <c r="F264" s="50">
        <v>81.744</v>
      </c>
      <c r="G264" s="51">
        <v>32.780387551379931</v>
      </c>
    </row>
    <row r="265" spans="1:7" x14ac:dyDescent="0.2">
      <c r="A265" s="46" t="s">
        <v>272</v>
      </c>
      <c r="B265" s="50">
        <v>0</v>
      </c>
      <c r="C265" s="50">
        <v>0.97</v>
      </c>
      <c r="D265" s="54" t="s">
        <v>289</v>
      </c>
      <c r="E265" s="50">
        <v>14.307</v>
      </c>
      <c r="F265" s="50">
        <v>0.57799999999999996</v>
      </c>
      <c r="G265" s="54" t="s">
        <v>289</v>
      </c>
    </row>
    <row r="266" spans="1:7" x14ac:dyDescent="0.2">
      <c r="A266" s="45"/>
      <c r="B266" s="44"/>
      <c r="C266" s="44"/>
      <c r="D266" s="44"/>
      <c r="E266" s="44"/>
      <c r="F266" s="44"/>
      <c r="G266" s="44"/>
    </row>
    <row r="267" spans="1:7" ht="22.5" x14ac:dyDescent="0.2">
      <c r="A267" s="48" t="s">
        <v>276</v>
      </c>
      <c r="B267" s="50">
        <v>0</v>
      </c>
      <c r="C267" s="50">
        <v>0</v>
      </c>
      <c r="D267" s="54" t="s">
        <v>289</v>
      </c>
      <c r="E267" s="50">
        <v>8638.3490000000002</v>
      </c>
      <c r="F267" s="50">
        <v>1082.4349999999999</v>
      </c>
      <c r="G267" s="54" t="s">
        <v>289</v>
      </c>
    </row>
    <row r="268" spans="1:7" x14ac:dyDescent="0.2">
      <c r="A268" s="49" t="s">
        <v>23</v>
      </c>
      <c r="B268" s="57">
        <v>20453919.085999999</v>
      </c>
      <c r="C268" s="58">
        <v>20960247.226</v>
      </c>
      <c r="D268" s="59">
        <v>-2.4156591978167654</v>
      </c>
      <c r="E268" s="58">
        <v>18820781.870999999</v>
      </c>
      <c r="F268" s="58">
        <v>18292030.934</v>
      </c>
      <c r="G268" s="59">
        <v>2.890608150116293</v>
      </c>
    </row>
    <row r="269" spans="1:7" x14ac:dyDescent="0.2">
      <c r="D269" s="7"/>
    </row>
    <row r="270" spans="1:7" ht="24.95" customHeight="1" x14ac:dyDescent="0.2">
      <c r="A270" s="71" t="s">
        <v>298</v>
      </c>
      <c r="B270" s="71"/>
      <c r="C270" s="71"/>
      <c r="D270" s="71"/>
      <c r="E270" s="71"/>
      <c r="F270" s="71"/>
      <c r="G270" s="71"/>
    </row>
    <row r="271" spans="1:7" ht="24.95" customHeight="1" x14ac:dyDescent="0.2">
      <c r="A271" s="71" t="s">
        <v>299</v>
      </c>
      <c r="B271" s="71"/>
      <c r="C271" s="71"/>
      <c r="D271" s="71"/>
      <c r="E271" s="71"/>
      <c r="F271" s="71"/>
      <c r="G271" s="71"/>
    </row>
    <row r="272" spans="1:7" x14ac:dyDescent="0.2">
      <c r="A272" s="55" t="s">
        <v>300</v>
      </c>
    </row>
    <row r="273" spans="1:7" x14ac:dyDescent="0.2">
      <c r="A273" s="55" t="s">
        <v>308</v>
      </c>
    </row>
    <row r="274" spans="1:7" x14ac:dyDescent="0.2">
      <c r="A274" s="56" t="s">
        <v>301</v>
      </c>
      <c r="B274" s="56"/>
      <c r="C274" s="56"/>
      <c r="D274" s="56"/>
      <c r="E274" s="56"/>
      <c r="F274" s="56"/>
      <c r="G274" s="56"/>
    </row>
    <row r="275" spans="1:7" x14ac:dyDescent="0.2">
      <c r="A275" s="72" t="s">
        <v>302</v>
      </c>
      <c r="B275" s="72"/>
      <c r="C275" s="72"/>
      <c r="D275" s="72"/>
      <c r="E275" s="72"/>
      <c r="F275" s="72"/>
      <c r="G275" s="72"/>
    </row>
  </sheetData>
  <mergeCells count="11">
    <mergeCell ref="A271:G271"/>
    <mergeCell ref="A275:G275"/>
    <mergeCell ref="A1:G1"/>
    <mergeCell ref="A3:A5"/>
    <mergeCell ref="E3:G3"/>
    <mergeCell ref="G4:G5"/>
    <mergeCell ref="B3:D3"/>
    <mergeCell ref="B5:C5"/>
    <mergeCell ref="D4:D5"/>
    <mergeCell ref="E5:F5"/>
    <mergeCell ref="A270:G270"/>
  </mergeCells>
  <conditionalFormatting sqref="A6:G268">
    <cfRule type="expression" dxfId="0" priority="5">
      <formula>MOD(ROW(),2)=1</formula>
    </cfRule>
  </conditionalFormatting>
  <pageMargins left="0.59055118110236227" right="0.59055118110236227" top="0.59055118110236227" bottom="0.78740157480314965" header="0" footer="0.39370078740157483"/>
  <pageSetup paperSize="9" orientation="portrait" r:id="rId1"/>
  <headerFooter>
    <oddFooter>&amp;L&amp;8Statistikamt Nord&amp;C&amp;8  &amp;P&amp;R&amp;8Statistischer Bericht G III 1 / G III 3 - j/12 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G3"/>
  <sheetViews>
    <sheetView zoomScaleNormal="100" workbookViewId="0"/>
  </sheetViews>
  <sheetFormatPr baseColWidth="10" defaultColWidth="10.875" defaultRowHeight="14.25" x14ac:dyDescent="0.2"/>
  <cols>
    <col min="1" max="7" width="11.875" customWidth="1"/>
  </cols>
  <sheetData>
    <row r="2" spans="1:7" x14ac:dyDescent="0.2">
      <c r="A2" s="85" t="s">
        <v>306</v>
      </c>
      <c r="B2" s="86"/>
      <c r="C2" s="86"/>
      <c r="D2" s="86"/>
      <c r="E2" s="86"/>
      <c r="F2" s="86"/>
      <c r="G2" s="86"/>
    </row>
    <row r="3" spans="1:7" x14ac:dyDescent="0.2">
      <c r="A3" s="87"/>
      <c r="B3" s="86"/>
      <c r="C3" s="86"/>
      <c r="D3" s="86"/>
      <c r="E3" s="86"/>
      <c r="F3" s="86"/>
      <c r="G3" s="86"/>
    </row>
  </sheetData>
  <mergeCells count="2">
    <mergeCell ref="A2:G2"/>
    <mergeCell ref="A3:G3"/>
  </mergeCells>
  <pageMargins left="0.59055118110236227" right="0.59055118110236227" top="0.59055118110236227" bottom="0.59055118110236227" header="0" footer="0.39370078740157483"/>
  <pageSetup paperSize="9" orientation="portrait" r:id="rId1"/>
  <headerFooter>
    <oddFooter>&amp;L&amp;8Statistikamt Nord&amp;C&amp;8  &amp;P&amp;R&amp;8Statistischer Bericht G III 1 / G III 3 - j/12 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64AAC8"/>
  </sheetPr>
  <dimension ref="A1:Z34"/>
  <sheetViews>
    <sheetView view="pageLayout" topLeftCell="A16" zoomScaleNormal="100" workbookViewId="0">
      <selection activeCell="B24" sqref="B24"/>
    </sheetView>
  </sheetViews>
  <sheetFormatPr baseColWidth="10" defaultRowHeight="14.25" x14ac:dyDescent="0.2"/>
  <cols>
    <col min="1" max="1" width="18.625" customWidth="1"/>
    <col min="2" max="2" width="11" customWidth="1"/>
    <col min="7" max="26" width="2" customWidth="1"/>
  </cols>
  <sheetData>
    <row r="1" spans="1:26" x14ac:dyDescent="0.2">
      <c r="A1" s="26" t="s">
        <v>61</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88" t="s">
        <v>62</v>
      </c>
      <c r="B3" s="91" t="s">
        <v>63</v>
      </c>
      <c r="C3" s="92"/>
      <c r="D3" s="93"/>
      <c r="E3" s="93"/>
      <c r="F3" s="10"/>
      <c r="G3" s="10"/>
      <c r="H3" s="10"/>
      <c r="I3" s="10"/>
      <c r="J3" s="10"/>
      <c r="K3" s="10"/>
      <c r="L3" s="10"/>
      <c r="M3" s="10"/>
      <c r="N3" s="10"/>
      <c r="O3" s="10"/>
      <c r="P3" s="12"/>
      <c r="Q3" s="12"/>
      <c r="R3" s="13"/>
      <c r="S3" s="13"/>
      <c r="T3" s="13"/>
      <c r="U3" s="13"/>
      <c r="V3" s="13"/>
      <c r="W3" s="13"/>
      <c r="X3" s="13"/>
      <c r="Y3" s="13"/>
      <c r="Z3" s="13"/>
    </row>
    <row r="4" spans="1:26" x14ac:dyDescent="0.2">
      <c r="A4" s="89"/>
      <c r="B4" s="94" t="s">
        <v>290</v>
      </c>
      <c r="C4" s="95"/>
      <c r="D4" s="96"/>
      <c r="E4" s="96"/>
      <c r="F4" s="10"/>
      <c r="G4" s="10"/>
      <c r="H4" s="10"/>
      <c r="I4" s="10"/>
      <c r="J4" s="10"/>
      <c r="K4" s="10"/>
      <c r="L4" s="10"/>
      <c r="M4" s="10"/>
      <c r="N4" s="10"/>
      <c r="O4" s="10"/>
      <c r="P4" s="12"/>
      <c r="Q4" s="12"/>
      <c r="R4" s="13"/>
      <c r="S4" s="13"/>
      <c r="T4" s="13"/>
      <c r="U4" s="13"/>
      <c r="V4" s="13"/>
      <c r="W4" s="13"/>
      <c r="X4" s="13"/>
      <c r="Y4" s="13"/>
      <c r="Z4" s="13"/>
    </row>
    <row r="5" spans="1:26" x14ac:dyDescent="0.2">
      <c r="A5" s="89"/>
      <c r="B5" s="91"/>
      <c r="C5" s="97"/>
      <c r="D5" s="93"/>
      <c r="E5" s="93"/>
      <c r="F5" s="10"/>
      <c r="G5" s="10"/>
      <c r="H5" s="10"/>
      <c r="I5" s="10"/>
      <c r="J5" s="10"/>
      <c r="K5" s="10"/>
      <c r="L5" s="10"/>
      <c r="M5" s="10"/>
      <c r="N5" s="10"/>
      <c r="O5" s="10"/>
      <c r="P5" s="10"/>
      <c r="Q5" s="10"/>
      <c r="R5" s="10"/>
      <c r="S5" s="10"/>
      <c r="T5" s="10"/>
      <c r="U5" s="10"/>
      <c r="V5" s="10"/>
      <c r="W5" s="10"/>
      <c r="X5" s="10"/>
      <c r="Y5" s="10"/>
      <c r="Z5" s="13"/>
    </row>
    <row r="6" spans="1:26" x14ac:dyDescent="0.2">
      <c r="A6" s="90"/>
      <c r="B6" s="98"/>
      <c r="C6" s="93"/>
      <c r="D6" s="93"/>
      <c r="E6" s="93"/>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279</v>
      </c>
      <c r="C8" s="36" t="s">
        <v>279</v>
      </c>
      <c r="D8" s="36" t="s">
        <v>278</v>
      </c>
      <c r="E8" s="36" t="s">
        <v>278</v>
      </c>
      <c r="F8" s="10"/>
      <c r="G8" s="10"/>
      <c r="H8" s="10"/>
      <c r="I8" s="10"/>
      <c r="J8" s="10"/>
      <c r="K8" s="10"/>
      <c r="L8" s="10"/>
      <c r="M8" s="10"/>
      <c r="N8" s="10"/>
      <c r="O8" s="10"/>
      <c r="P8" s="10"/>
      <c r="Q8" s="10"/>
      <c r="R8" s="10"/>
      <c r="S8" s="10"/>
      <c r="T8" s="10"/>
      <c r="U8" s="10"/>
      <c r="V8" s="10"/>
      <c r="W8" s="10"/>
      <c r="X8" s="10"/>
      <c r="Y8" s="10"/>
      <c r="Z8" s="13"/>
    </row>
    <row r="9" spans="1:26" x14ac:dyDescent="0.2">
      <c r="A9" s="16" t="s">
        <v>23</v>
      </c>
      <c r="B9" s="37">
        <v>18.820781871000001</v>
      </c>
      <c r="C9" s="38"/>
      <c r="D9" s="37">
        <v>20.453919085999999</v>
      </c>
      <c r="E9" s="38"/>
      <c r="F9" s="10"/>
      <c r="G9" s="10"/>
      <c r="H9" s="10"/>
      <c r="I9" s="10"/>
      <c r="J9" s="10"/>
      <c r="K9" s="10"/>
      <c r="L9" s="10"/>
      <c r="M9" s="10"/>
      <c r="N9" s="10"/>
      <c r="O9" s="10"/>
      <c r="P9" s="10"/>
      <c r="Q9" s="10"/>
      <c r="R9" s="10"/>
      <c r="S9" s="10"/>
      <c r="T9" s="10"/>
      <c r="U9" s="10"/>
      <c r="V9" s="10"/>
      <c r="W9" s="10"/>
      <c r="X9" s="10"/>
      <c r="Y9" s="10"/>
      <c r="Z9" s="13"/>
    </row>
    <row r="10" spans="1:26" x14ac:dyDescent="0.2">
      <c r="A10" s="17"/>
      <c r="B10" s="18">
        <v>2012</v>
      </c>
      <c r="C10" s="18">
        <v>2012</v>
      </c>
      <c r="D10" s="18">
        <v>2012</v>
      </c>
      <c r="E10" s="18">
        <v>2012</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40</v>
      </c>
      <c r="B11" s="61">
        <v>1.474746917</v>
      </c>
      <c r="C11" s="39">
        <f t="shared" ref="C11:C30" si="0">IF(B$9&gt;0,B11/B$9*100,0)</f>
        <v>7.8357367250101531</v>
      </c>
      <c r="D11" s="60">
        <v>2.9315136019999999</v>
      </c>
      <c r="E11" s="39">
        <f t="shared" ref="E11:E30" si="1">IF(D$9&gt;0,D11/D$9*100,0)</f>
        <v>14.332283166244261</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291</v>
      </c>
      <c r="B12" s="61">
        <v>1.316784634</v>
      </c>
      <c r="C12" s="40">
        <f t="shared" si="0"/>
        <v>6.9964395901584053</v>
      </c>
      <c r="D12" s="60">
        <v>0.98634767999999995</v>
      </c>
      <c r="E12" s="39">
        <f t="shared" si="1"/>
        <v>4.8222918837843682</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27</v>
      </c>
      <c r="B13" s="61">
        <v>1.2858906080000001</v>
      </c>
      <c r="C13" s="40">
        <f t="shared" si="0"/>
        <v>6.8322911174129519</v>
      </c>
      <c r="D13" s="60">
        <v>1.312425344</v>
      </c>
      <c r="E13" s="39">
        <f t="shared" si="1"/>
        <v>6.4164981707506108</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292</v>
      </c>
      <c r="B14" s="61">
        <v>1.250366466</v>
      </c>
      <c r="C14" s="40">
        <f t="shared" si="0"/>
        <v>6.6435415625672123</v>
      </c>
      <c r="D14" s="60">
        <v>1.4488419910000001</v>
      </c>
      <c r="E14" s="39">
        <f t="shared" si="1"/>
        <v>7.0834444240648358</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91</v>
      </c>
      <c r="B15" s="61">
        <v>1.104715734</v>
      </c>
      <c r="C15" s="40">
        <f t="shared" si="0"/>
        <v>5.8696590905301393</v>
      </c>
      <c r="D15" s="60">
        <v>0.96287181300000002</v>
      </c>
      <c r="E15" s="39">
        <f t="shared" si="1"/>
        <v>4.7075174637756954</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25</v>
      </c>
      <c r="B16" s="61">
        <v>0.98050920799999997</v>
      </c>
      <c r="C16" s="40">
        <f t="shared" si="0"/>
        <v>5.2097155937544626</v>
      </c>
      <c r="D16" s="60">
        <v>0.66914490400000004</v>
      </c>
      <c r="E16" s="39">
        <f t="shared" si="1"/>
        <v>3.2714752668499929</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293</v>
      </c>
      <c r="B17" s="61">
        <v>0.95280927699999995</v>
      </c>
      <c r="C17" s="40">
        <f t="shared" si="0"/>
        <v>5.0625382278519258</v>
      </c>
      <c r="D17" s="60">
        <v>2.2304051760000001</v>
      </c>
      <c r="E17" s="39">
        <f t="shared" si="1"/>
        <v>10.904537006439199</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28</v>
      </c>
      <c r="B18" s="61">
        <v>0.89159095099999996</v>
      </c>
      <c r="C18" s="40">
        <f t="shared" si="0"/>
        <v>4.7372683935825632</v>
      </c>
      <c r="D18" s="60">
        <v>0.78511640599999999</v>
      </c>
      <c r="E18" s="39">
        <f t="shared" si="1"/>
        <v>3.8384644170093787</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41</v>
      </c>
      <c r="B19" s="61">
        <v>0.69856049399999998</v>
      </c>
      <c r="C19" s="40">
        <f t="shared" si="0"/>
        <v>3.7116443875074969</v>
      </c>
      <c r="D19" s="60">
        <v>0.653545881</v>
      </c>
      <c r="E19" s="39">
        <f t="shared" si="1"/>
        <v>3.1952110412294026</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34</v>
      </c>
      <c r="B20" s="61">
        <v>0.638177993</v>
      </c>
      <c r="C20" s="40">
        <f t="shared" si="0"/>
        <v>3.3908155217681815</v>
      </c>
      <c r="D20" s="60">
        <v>0.37510410100000002</v>
      </c>
      <c r="E20" s="39">
        <f t="shared" si="1"/>
        <v>1.8338984300409491</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96</v>
      </c>
      <c r="B21" s="61">
        <v>0.57530490999999995</v>
      </c>
      <c r="C21" s="40">
        <f t="shared" si="0"/>
        <v>3.0567535076024575</v>
      </c>
      <c r="D21" s="60">
        <v>0.45999052299999998</v>
      </c>
      <c r="E21" s="39">
        <f t="shared" si="1"/>
        <v>2.2489114240940142</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42</v>
      </c>
      <c r="B22" s="61">
        <v>0.52165030199999995</v>
      </c>
      <c r="C22" s="40">
        <f t="shared" si="0"/>
        <v>2.771671791190486</v>
      </c>
      <c r="D22" s="60">
        <v>1.402459669</v>
      </c>
      <c r="E22" s="39">
        <f t="shared" si="1"/>
        <v>6.8566794612966619</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51</v>
      </c>
      <c r="B23" s="61">
        <v>0.51316410999999995</v>
      </c>
      <c r="C23" s="40">
        <f t="shared" si="0"/>
        <v>2.7265823147905923</v>
      </c>
      <c r="D23" s="60">
        <v>0.24841670099999999</v>
      </c>
      <c r="E23" s="39">
        <f t="shared" si="1"/>
        <v>1.2145188408906566</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294</v>
      </c>
      <c r="B24" s="61">
        <v>0.46248520999999998</v>
      </c>
      <c r="C24" s="40">
        <f t="shared" si="0"/>
        <v>2.4573113549157073</v>
      </c>
      <c r="D24" s="60">
        <v>6.5432956E-2</v>
      </c>
      <c r="E24" s="39">
        <f t="shared" si="1"/>
        <v>0.31990424781129889</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32</v>
      </c>
      <c r="B25" s="61">
        <v>0.45464509400000003</v>
      </c>
      <c r="C25" s="40">
        <f t="shared" si="0"/>
        <v>2.4156546583250074</v>
      </c>
      <c r="D25" s="60">
        <v>0.47075670800000002</v>
      </c>
      <c r="E25" s="39">
        <f t="shared" si="1"/>
        <v>2.3015477181691635</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52</v>
      </c>
      <c r="B26" s="61">
        <v>0.35533625099999999</v>
      </c>
      <c r="C26" s="40">
        <f t="shared" si="0"/>
        <v>1.8879994116903283</v>
      </c>
      <c r="D26" s="60">
        <v>0.128583063</v>
      </c>
      <c r="E26" s="39">
        <f t="shared" si="1"/>
        <v>0.62864755873611855</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57</v>
      </c>
      <c r="B27" s="61">
        <v>0.30270062199999997</v>
      </c>
      <c r="C27" s="40">
        <f t="shared" si="0"/>
        <v>1.6083318114770577</v>
      </c>
      <c r="D27" s="60">
        <v>0.125912995</v>
      </c>
      <c r="E27" s="39">
        <f t="shared" si="1"/>
        <v>0.61559349321071233</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295</v>
      </c>
      <c r="B28" s="61">
        <v>0.29767933299999999</v>
      </c>
      <c r="C28" s="40">
        <f t="shared" si="0"/>
        <v>1.5816523194431105</v>
      </c>
      <c r="D28" s="60">
        <v>0.31646818100000002</v>
      </c>
      <c r="E28" s="39">
        <f t="shared" si="1"/>
        <v>1.547225153621594</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60</v>
      </c>
      <c r="B29" s="61">
        <v>0.27312128899999999</v>
      </c>
      <c r="C29" s="40">
        <f t="shared" si="0"/>
        <v>1.4511686648939857</v>
      </c>
      <c r="D29" s="60">
        <v>0.331382071</v>
      </c>
      <c r="E29" s="39">
        <f t="shared" si="1"/>
        <v>1.6201397375567972</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50</v>
      </c>
      <c r="B30" s="61">
        <v>0.26576497799999999</v>
      </c>
      <c r="C30" s="40">
        <f t="shared" si="0"/>
        <v>1.4120825575769724</v>
      </c>
      <c r="D30" s="60">
        <v>0.66638963799999995</v>
      </c>
      <c r="E30" s="39">
        <f t="shared" si="1"/>
        <v>3.2580046650136634</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64</v>
      </c>
      <c r="B32" s="52">
        <f>B9-(SUM(B11:B30))</f>
        <v>4.2047774900000014</v>
      </c>
      <c r="C32" s="53">
        <f>IF(B$9&gt;0,B32/B$9*100,0)</f>
        <v>22.341141397950807</v>
      </c>
      <c r="D32" s="52">
        <f>D9-(SUM(D11:D30))</f>
        <v>3.8828096830000014</v>
      </c>
      <c r="E32" s="53">
        <f>IF(D$9&gt;0,D32/D$9*100,0)</f>
        <v>18.983206429410636</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4"/>
      <c r="C34" s="4"/>
      <c r="D34" s="4"/>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T1_1</vt:lpstr>
      <vt:lpstr>TG2_1</vt:lpstr>
      <vt:lpstr>T2_1</vt:lpstr>
      <vt:lpstr>T1_1!Drucktitel</vt:lpstr>
      <vt:lpstr>T1_1!Print_Area</vt:lpstr>
      <vt:lpstr>T1_1!Print_Titles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2013-08-20T09:26:53Z</cp:lastPrinted>
  <dcterms:created xsi:type="dcterms:W3CDTF">2012-03-28T07:56:08Z</dcterms:created>
  <dcterms:modified xsi:type="dcterms:W3CDTF">2013-08-20T09:45:30Z</dcterms:modified>
  <cp:category>LIS-Bericht</cp:category>
</cp:coreProperties>
</file>