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41" windowWidth="11775" windowHeight="12660" tabRatio="675" activeTab="0"/>
  </bookViews>
  <sheets>
    <sheet name="Statistischer Bericht" sheetId="1" r:id="rId1"/>
    <sheet name="Seite_1" sheetId="2" r:id="rId2"/>
    <sheet name="Seite_2" sheetId="3" r:id="rId3"/>
    <sheet name="Seite_3" sheetId="4" r:id="rId4"/>
    <sheet name="Seite_4" sheetId="5" r:id="rId5"/>
    <sheet name="Seite_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DATABASE">'[1]3GÜTER'!#REF!</definedName>
    <definedName name="_xlnm.Print_Area" localSheetId="1">'Seite_1'!$A$1:$K$50</definedName>
    <definedName name="_xlnm.Print_Area" localSheetId="2">'Seite_2'!$B$1:$K$69</definedName>
    <definedName name="_xlnm.Print_Area" localSheetId="3">'Seite_3'!$B$1:$K$70</definedName>
    <definedName name="_xlnm.Print_Area" localSheetId="4">'Seite_4'!$B$1:$K$69</definedName>
    <definedName name="_xlnm.Print_Area" localSheetId="5">'Seite_5'!$B$1:$K$42</definedName>
    <definedName name="_xlnm.Print_Titles" localSheetId="1">'Seite_1'!$3:$7</definedName>
    <definedName name="_xlnm.Print_Titles" localSheetId="2">'Seite_2'!$3:$6</definedName>
    <definedName name="_xlnm.Print_Titles" localSheetId="3">'Seite_3'!$3:$6</definedName>
    <definedName name="_xlnm.Print_Titles" localSheetId="4">'Seite_4'!$3:$6</definedName>
    <definedName name="_xlnm.Print_Titles" localSheetId="5">'Seite_5'!$3:$7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'Seite_1'!#REF!</definedName>
    <definedName name="OLE_LINK1" localSheetId="2">'Seite_2'!#REF!</definedName>
    <definedName name="OLE_LINK1" localSheetId="3">'Seite_3'!#REF!</definedName>
    <definedName name="OLE_LINK1" localSheetId="4">'Seite_4'!#REF!</definedName>
    <definedName name="OLE_LINK1" localSheetId="5">'Seite_5'!#REF!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<sst xmlns="http://schemas.openxmlformats.org/spreadsheetml/2006/main" count="460" uniqueCount="289">
  <si>
    <t>Veränderung</t>
  </si>
  <si>
    <t xml:space="preserve"> in %</t>
  </si>
  <si>
    <t>davon</t>
  </si>
  <si>
    <t>Insgesamt</t>
  </si>
  <si>
    <t>1)</t>
  </si>
  <si>
    <t>2)</t>
  </si>
  <si>
    <t>X  =  Nachweis nicht sinnvoll</t>
  </si>
  <si>
    <t>3)</t>
  </si>
  <si>
    <t>Europa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</si>
  <si>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</si>
  <si>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</si>
  <si>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</si>
  <si>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</si>
  <si>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</si>
  <si>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</si>
  <si>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</si>
  <si>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</si>
  <si>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</si>
  <si>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</si>
  <si>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</si>
  <si>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</si>
  <si>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</si>
  <si>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</si>
  <si>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</si>
  <si>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</si>
  <si>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</si>
  <si>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</si>
  <si>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</si>
  <si>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</si>
  <si>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</si>
  <si>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</si>
  <si>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</si>
  <si>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</si>
  <si>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</si>
  <si>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</si>
  <si>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</si>
  <si>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</si>
  <si>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</si>
  <si>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</si>
  <si>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</si>
  <si>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</si>
  <si>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</si>
  <si>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Kanada</t>
  </si>
  <si>
    <t>Südamerika</t>
  </si>
  <si>
    <t>Brasilien</t>
  </si>
  <si>
    <t>Asien</t>
  </si>
  <si>
    <t>Japan</t>
  </si>
  <si>
    <t>Australien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</si>
  <si>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</si>
  <si>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</si>
  <si>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Spezialhandel</t>
  </si>
  <si>
    <t>Marokko</t>
  </si>
  <si>
    <t>Saudi-Arabien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</si>
  <si>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</si>
  <si>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</si>
  <si>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Ursprungsland / Bestimmungsland</t>
  </si>
  <si>
    <t>Bulgarien</t>
  </si>
  <si>
    <t>Albanien</t>
  </si>
  <si>
    <t>Ukraine</t>
  </si>
  <si>
    <t>Belarus</t>
  </si>
  <si>
    <t>Republik Moldau</t>
  </si>
  <si>
    <t>Russische Föderation</t>
  </si>
  <si>
    <t>Georgien</t>
  </si>
  <si>
    <t>Armenien</t>
  </si>
  <si>
    <t>Aserbaidschan</t>
  </si>
  <si>
    <t>Kasachstan</t>
  </si>
  <si>
    <t>Turkmenistan</t>
  </si>
  <si>
    <t>Usbekistan</t>
  </si>
  <si>
    <t>Tadschikistan</t>
  </si>
  <si>
    <t>1000 Euro</t>
  </si>
  <si>
    <t>1000  Euro</t>
  </si>
  <si>
    <t>Ceuta</t>
  </si>
  <si>
    <t>Melilla</t>
  </si>
  <si>
    <t>Island</t>
  </si>
  <si>
    <t>Liechtenstein</t>
  </si>
  <si>
    <t>Färoer</t>
  </si>
  <si>
    <t>Andorra</t>
  </si>
  <si>
    <t>Gibraltar</t>
  </si>
  <si>
    <t>Vatikanstadt</t>
  </si>
  <si>
    <t>San Marino</t>
  </si>
  <si>
    <t>Kroatien</t>
  </si>
  <si>
    <t>Bosnien und Herzegowina</t>
  </si>
  <si>
    <t>Kosovo</t>
  </si>
  <si>
    <t>Montenegro</t>
  </si>
  <si>
    <t>Serbien</t>
  </si>
  <si>
    <t>Nord Afrika</t>
  </si>
  <si>
    <t>Algerien</t>
  </si>
  <si>
    <t>Tunesien</t>
  </si>
  <si>
    <t>Sudan</t>
  </si>
  <si>
    <t>Dschamahirija</t>
  </si>
  <si>
    <t>Westafrika</t>
  </si>
  <si>
    <t>Mauretanien</t>
  </si>
  <si>
    <t>Mali</t>
  </si>
  <si>
    <t>Burkina Faso</t>
  </si>
  <si>
    <t>Tschad</t>
  </si>
  <si>
    <t>Kap Verde</t>
  </si>
  <si>
    <t>Senegal</t>
  </si>
  <si>
    <t>Gambia</t>
  </si>
  <si>
    <t>Guinea-Bissau</t>
  </si>
  <si>
    <t>Guinea</t>
  </si>
  <si>
    <t>Sierra Leone</t>
  </si>
  <si>
    <t>Liberia</t>
  </si>
  <si>
    <t>Ghana</t>
  </si>
  <si>
    <t>Togo</t>
  </si>
  <si>
    <t>Benin</t>
  </si>
  <si>
    <t>Nigeria</t>
  </si>
  <si>
    <t>Zentral-, Ost- und Südafrika</t>
  </si>
  <si>
    <t>Kamerun</t>
  </si>
  <si>
    <t>Zentralafrikanische Republik</t>
  </si>
  <si>
    <t>Gabun</t>
  </si>
  <si>
    <t>Ruanda</t>
  </si>
  <si>
    <t>Burundi</t>
  </si>
  <si>
    <t>St. Helena</t>
  </si>
  <si>
    <t>Angola</t>
  </si>
  <si>
    <t>Eritrea</t>
  </si>
  <si>
    <t>Dschibuti</t>
  </si>
  <si>
    <t>Somalia</t>
  </si>
  <si>
    <t>Kenia</t>
  </si>
  <si>
    <t>Uganda</t>
  </si>
  <si>
    <t>Vereinigte Republik Tansania</t>
  </si>
  <si>
    <t>Seychellen</t>
  </si>
  <si>
    <t>Mosambik</t>
  </si>
  <si>
    <t>Madagaskar</t>
  </si>
  <si>
    <t>Mauritius</t>
  </si>
  <si>
    <t>Mayotte</t>
  </si>
  <si>
    <t>Sambia</t>
  </si>
  <si>
    <t>Simbabwe</t>
  </si>
  <si>
    <t>Malawi</t>
  </si>
  <si>
    <t>Nambia</t>
  </si>
  <si>
    <t>Botsuana</t>
  </si>
  <si>
    <t>Swasiland</t>
  </si>
  <si>
    <t>Lesotho</t>
  </si>
  <si>
    <t>Nordamerika</t>
  </si>
  <si>
    <t>Vereinigte Staaten</t>
  </si>
  <si>
    <t>Mittelamerika</t>
  </si>
  <si>
    <t>Mexico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</si>
  <si>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</si>
  <si>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</si>
  <si>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</si>
  <si>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</si>
  <si>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</si>
  <si>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</si>
  <si>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</si>
  <si>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</si>
  <si>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</si>
  <si>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Kuba</t>
  </si>
  <si>
    <t>St. Kitts und Nevis</t>
  </si>
  <si>
    <t>Haiti</t>
  </si>
  <si>
    <t>Bahamas</t>
  </si>
  <si>
    <t>Dominikanische  Republik</t>
  </si>
  <si>
    <t>Amerikanische Jungferninseln</t>
  </si>
  <si>
    <t>Antigua und Barbuda</t>
  </si>
  <si>
    <t>Dominica</t>
  </si>
  <si>
    <t>Kaimaninseln</t>
  </si>
  <si>
    <t>Jamaika</t>
  </si>
  <si>
    <t>St. Vincent und die Grenadinen</t>
  </si>
  <si>
    <t>Britische Jungferninseln</t>
  </si>
  <si>
    <t>Barbados</t>
  </si>
  <si>
    <t>Montserrat</t>
  </si>
  <si>
    <t>Trinidad und Tobago</t>
  </si>
  <si>
    <t>Grenanda</t>
  </si>
  <si>
    <t>Aruba</t>
  </si>
  <si>
    <t>Niederländische Antillen</t>
  </si>
  <si>
    <t>Kolumbien</t>
  </si>
  <si>
    <t>Venezuela</t>
  </si>
  <si>
    <t>Guyana</t>
  </si>
  <si>
    <t>Surinname</t>
  </si>
  <si>
    <t>Ecuador</t>
  </si>
  <si>
    <t>Peru</t>
  </si>
  <si>
    <t>Chile</t>
  </si>
  <si>
    <t>Bolivien</t>
  </si>
  <si>
    <t>Paraguay</t>
  </si>
  <si>
    <t>Uruguay</t>
  </si>
  <si>
    <t>Argentinien</t>
  </si>
  <si>
    <t>Falklandinseln</t>
  </si>
  <si>
    <t>Nahost</t>
  </si>
  <si>
    <t>Libanon</t>
  </si>
  <si>
    <t>Arabische Republik Syrien</t>
  </si>
  <si>
    <t>Irak</t>
  </si>
  <si>
    <t>Islamische Republik Iran</t>
  </si>
  <si>
    <t>Israel</t>
  </si>
  <si>
    <t>Besetzte palästinensische Gebiete</t>
  </si>
  <si>
    <t>Jordanien</t>
  </si>
  <si>
    <t>Kuwait</t>
  </si>
  <si>
    <t>Bahrain</t>
  </si>
  <si>
    <t>Katar</t>
  </si>
  <si>
    <t>Vereinigte Arabische Emirate</t>
  </si>
  <si>
    <t>Oman</t>
  </si>
  <si>
    <t>Jemen</t>
  </si>
  <si>
    <t>Mittelost</t>
  </si>
  <si>
    <t>Afghanistan</t>
  </si>
  <si>
    <t>Pakistan</t>
  </si>
  <si>
    <t>Indien</t>
  </si>
  <si>
    <t>Bangladesch</t>
  </si>
  <si>
    <t>Malediven</t>
  </si>
  <si>
    <t>Sri Lanka</t>
  </si>
  <si>
    <t>Fernost</t>
  </si>
  <si>
    <t>Nepal</t>
  </si>
  <si>
    <t>Bhutan</t>
  </si>
  <si>
    <t>Myanmar</t>
  </si>
  <si>
    <t>Thailand</t>
  </si>
  <si>
    <t>Vietnam</t>
  </si>
  <si>
    <t>Kambodscha</t>
  </si>
  <si>
    <t>Indonesien</t>
  </si>
  <si>
    <t>Malaysia</t>
  </si>
  <si>
    <t>Brunei Darussalam</t>
  </si>
  <si>
    <t>Singapur</t>
  </si>
  <si>
    <t>Philippinen</t>
  </si>
  <si>
    <t>Mongolei</t>
  </si>
  <si>
    <t>Volksrepublik China</t>
  </si>
  <si>
    <t>Demokratische Volksrepublik Korea</t>
  </si>
  <si>
    <t>Republik Korea</t>
  </si>
  <si>
    <t>Taiwan</t>
  </si>
  <si>
    <t>Hongkong</t>
  </si>
  <si>
    <t>Macau</t>
  </si>
  <si>
    <t>Australien und Ozeanien</t>
  </si>
  <si>
    <t>Papua-Neuguinea</t>
  </si>
  <si>
    <t>Neuseeland</t>
  </si>
  <si>
    <t>Salomonen</t>
  </si>
  <si>
    <t>Neukaledonien</t>
  </si>
  <si>
    <t>Fidschi</t>
  </si>
  <si>
    <t>Vanuatu</t>
  </si>
  <si>
    <t>Tonga</t>
  </si>
  <si>
    <t>Westsamoa</t>
  </si>
  <si>
    <t>Marshall-Inseln</t>
  </si>
  <si>
    <t>Palau</t>
  </si>
  <si>
    <t>Amerikanisch-Samoa</t>
  </si>
  <si>
    <t>Guam</t>
  </si>
  <si>
    <t>Tokelau</t>
  </si>
  <si>
    <t>Französische Südgebiete</t>
  </si>
  <si>
    <t>Amerikanische Überseeinseln</t>
  </si>
  <si>
    <t>Schiffs- und Luftfahrzeugbedarf</t>
  </si>
  <si>
    <t>Nicht ermittelte Länder</t>
  </si>
  <si>
    <t>Rumänien</t>
  </si>
  <si>
    <t>Ehemaliges Mazedonien</t>
  </si>
  <si>
    <t>Äthopien</t>
  </si>
  <si>
    <t>Grönland</t>
  </si>
  <si>
    <t>Laos</t>
  </si>
  <si>
    <t>Französisch Polynesien</t>
  </si>
  <si>
    <t>Föderierte Staaten v. Mikronesien</t>
  </si>
  <si>
    <t xml:space="preserve">                 x 3)</t>
  </si>
  <si>
    <t>Ein- und Ausfuhr des Landes Schleswig-Holstein nach Ursprungs- und Bestimmungsländern</t>
  </si>
  <si>
    <t>Niger</t>
  </si>
  <si>
    <t>Äquatorialguinea</t>
  </si>
  <si>
    <t>St.Lucia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</si>
  <si>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</si>
  <si>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</si>
  <si>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</si>
  <si>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</si>
  <si>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</si>
  <si>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</si>
  <si>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</si>
  <si>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</si>
  <si>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</si>
  <si>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</si>
  <si>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</si>
  <si>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</si>
  <si>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</si>
  <si>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</si>
  <si>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</si>
  <si>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</si>
  <si>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</si>
  <si>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</si>
  <si>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</si>
  <si>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</si>
  <si>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</si>
  <si>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</si>
  <si>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</si>
  <si>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</si>
  <si>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</si>
  <si>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</si>
  <si>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</si>
  <si>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</si>
  <si>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</si>
  <si>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Generalhandel</t>
  </si>
  <si>
    <t>4)</t>
  </si>
  <si>
    <t>EU-Länder nach dem Stand 1.1.2007</t>
  </si>
  <si>
    <r>
      <t>EU-Länder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4)</t>
    </r>
  </si>
  <si>
    <t>Kongo, Demokratische Republik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</si>
  <si>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</si>
  <si>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</si>
  <si>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 xml:space="preserve">                   -</t>
  </si>
  <si>
    <t>2011 zu 2010</t>
  </si>
  <si>
    <t>Kongo, Republik</t>
  </si>
  <si>
    <t>Cote d'Ivoire</t>
  </si>
  <si>
    <t>Kirgisische Republik</t>
  </si>
  <si>
    <t>Antarktis</t>
  </si>
  <si>
    <t>Ein- und Ausfuhr des Landes Schleswig-Holstein 2011 nach Waren</t>
  </si>
  <si>
    <t>G III 1 / GIII 3 - j/11 S Sonderbericht 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</si>
</sst>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/\ mmmm\ yyyy"/>
    <numFmt numFmtId="191" formatCode="#,##0\ \ "/>
    <numFmt numFmtId="192" formatCode="\+* ##.#\ \ ;\-* ##.#\ \ "/>
    <numFmt numFmtId="193" formatCode="0.0\ \ "/>
    <numFmt numFmtId="194" formatCode="\+* ##.#\ \ ;\-*##.#\ \ \ \ "/>
    <numFmt numFmtId="195" formatCode="\+* ##.#\ \ ;\-* ##.0\ \ "/>
    <numFmt numFmtId="196" formatCode="#\ ##0.0"/>
    <numFmt numFmtId="197" formatCode="\ \+* ##.0\ ;\ \-* ##.0\ "/>
    <numFmt numFmtId="198" formatCode="\ \+* ##.#\ ;\ \-* ##.#\ "/>
    <numFmt numFmtId="199" formatCode="dd/\ mmmm\ yy"/>
    <numFmt numFmtId="200" formatCode="\ \ \ \ \ #\ ##0"/>
    <numFmt numFmtId="201" formatCode="\ \ \ \ \ 0.0"/>
    <numFmt numFmtId="202" formatCode="\ \ \ \ \ \ \ 0.0"/>
    <numFmt numFmtId="203" formatCode="\ \+\ \ \ \ 0.0"/>
    <numFmt numFmtId="204" formatCode="\ \+\ \ \ \ \ 0.0"/>
    <numFmt numFmtId="205" formatCode="\+\ \ \ \ \ \ \ \ 0.0"/>
    <numFmt numFmtId="206" formatCode="\+\ \ \ \ \ \ 0.0"/>
    <numFmt numFmtId="207" formatCode="\ \ \ \ \ \ 0.0"/>
    <numFmt numFmtId="208" formatCode="\+\ \ \ \ \ \ \ 0.0"/>
    <numFmt numFmtId="209" formatCode="\ \ \ \ \ \ \ \ 0.0"/>
    <numFmt numFmtId="210" formatCode="\+\ \ \ \ \ 0.0"/>
    <numFmt numFmtId="211" formatCode="\+\ \ \ 0.0"/>
    <numFmt numFmtId="212" formatCode="\ \+\ \ \ \ \ \ \ 0.0"/>
    <numFmt numFmtId="213" formatCode="\ \+\ \ \ 0.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2"/>
    </font>
    <font>
      <sz val="8"/>
      <name val="MS Sans Serif"/>
      <family val="2"/>
    </font>
    <font>
      <sz val="8"/>
      <name val="Helvetica"/>
      <family val="2"/>
    </font>
    <font>
      <sz val="9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3" fillId="0" borderId="0" applyNumberForma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9">
    <xf numFmtId="0" fontId="0" fillId="0" borderId="0" xfId="0" applyAlignment="1">
      <alignment/>
    </xf>
    <xf numFmtId="175" fontId="4" fillId="33" borderId="10" xfId="61" applyNumberFormat="1" applyFont="1" applyFill="1" applyBorder="1" applyAlignment="1">
      <alignment horizontal="center"/>
      <protection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77" fontId="10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/>
    </xf>
    <xf numFmtId="0" fontId="4" fillId="33" borderId="0" xfId="59" applyFont="1" applyFill="1">
      <alignment/>
      <protection/>
    </xf>
    <xf numFmtId="0" fontId="10" fillId="33" borderId="0" xfId="0" applyFont="1" applyFill="1" applyBorder="1" applyAlignment="1">
      <alignment/>
    </xf>
    <xf numFmtId="183" fontId="10" fillId="33" borderId="0" xfId="0" applyNumberFormat="1" applyFont="1" applyFill="1" applyBorder="1" applyAlignment="1">
      <alignment/>
    </xf>
    <xf numFmtId="183" fontId="10" fillId="33" borderId="11" xfId="0" applyNumberFormat="1" applyFont="1" applyFill="1" applyBorder="1" applyAlignment="1">
      <alignment/>
    </xf>
    <xf numFmtId="185" fontId="10" fillId="33" borderId="12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75" fontId="4" fillId="33" borderId="13" xfId="61" applyNumberFormat="1" applyFont="1" applyFill="1" applyBorder="1" applyAlignment="1">
      <alignment horizontal="center"/>
      <protection/>
    </xf>
    <xf numFmtId="0" fontId="4" fillId="33" borderId="0" xfId="61" applyFont="1" applyFill="1" applyAlignment="1">
      <alignment horizontal="center"/>
      <protection/>
    </xf>
    <xf numFmtId="0" fontId="4" fillId="33" borderId="0" xfId="59" applyFont="1" applyFill="1" applyBorder="1">
      <alignment/>
      <protection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13" xfId="0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183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6" fillId="33" borderId="0" xfId="59" applyFont="1" applyFill="1">
      <alignment/>
      <protection/>
    </xf>
    <xf numFmtId="185" fontId="12" fillId="33" borderId="0" xfId="0" applyNumberFormat="1" applyFont="1" applyFill="1" applyBorder="1" applyAlignment="1">
      <alignment/>
    </xf>
    <xf numFmtId="174" fontId="10" fillId="33" borderId="14" xfId="0" applyNumberFormat="1" applyFont="1" applyFill="1" applyBorder="1" applyAlignment="1">
      <alignment/>
    </xf>
    <xf numFmtId="174" fontId="10" fillId="33" borderId="15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75" fontId="4" fillId="33" borderId="0" xfId="61" applyNumberFormat="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4" fillId="33" borderId="14" xfId="61" applyFont="1" applyFill="1" applyBorder="1" applyAlignment="1">
      <alignment horizontal="center"/>
      <protection/>
    </xf>
    <xf numFmtId="185" fontId="10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5" fillId="33" borderId="10" xfId="50" applyFont="1" applyFill="1" applyBorder="1" applyAlignment="1" applyProtection="1">
      <alignment horizontal="left"/>
      <protection hidden="1"/>
    </xf>
    <xf numFmtId="0" fontId="0" fillId="33" borderId="16" xfId="58" applyFill="1" applyBorder="1">
      <alignment/>
      <protection/>
    </xf>
    <xf numFmtId="185" fontId="10" fillId="33" borderId="12" xfId="0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0" fontId="6" fillId="33" borderId="0" xfId="61" applyFont="1" applyFill="1">
      <alignment/>
      <protection/>
    </xf>
    <xf numFmtId="0" fontId="17" fillId="33" borderId="0" xfId="60" applyFont="1" applyFill="1">
      <alignment/>
      <protection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4" fillId="33" borderId="0" xfId="57" applyFill="1">
      <alignment/>
      <protection/>
    </xf>
    <xf numFmtId="185" fontId="10" fillId="33" borderId="12" xfId="0" applyNumberFormat="1" applyFont="1" applyFill="1" applyBorder="1" applyAlignment="1">
      <alignment horizontal="left"/>
    </xf>
    <xf numFmtId="185" fontId="10" fillId="33" borderId="0" xfId="0" applyNumberFormat="1" applyFont="1" applyFill="1" applyAlignment="1">
      <alignment/>
    </xf>
    <xf numFmtId="0" fontId="10" fillId="33" borderId="13" xfId="0" applyFont="1" applyFill="1" applyBorder="1" applyAlignment="1">
      <alignment/>
    </xf>
    <xf numFmtId="0" fontId="4" fillId="33" borderId="17" xfId="61" applyFont="1" applyFill="1" applyBorder="1" applyAlignment="1">
      <alignment horizontal="center"/>
      <protection/>
    </xf>
    <xf numFmtId="0" fontId="4" fillId="33" borderId="18" xfId="61" applyFont="1" applyFill="1" applyBorder="1" applyAlignment="1">
      <alignment horizontal="center"/>
      <protection/>
    </xf>
    <xf numFmtId="0" fontId="9" fillId="33" borderId="0" xfId="0" applyFont="1" applyFill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4" fillId="0" borderId="14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/>
      <protection/>
    </xf>
    <xf numFmtId="0" fontId="9" fillId="33" borderId="11" xfId="56" applyFont="1" applyFill="1" applyBorder="1" applyAlignment="1" applyProtection="1">
      <alignment/>
      <protection hidden="1"/>
    </xf>
    <xf numFmtId="0" fontId="9" fillId="34" borderId="13" xfId="56" applyFont="1" applyFill="1" applyBorder="1" applyAlignment="1" applyProtection="1">
      <alignment/>
      <protection hidden="1"/>
    </xf>
    <xf numFmtId="0" fontId="8" fillId="34" borderId="13" xfId="56" applyFont="1" applyFill="1" applyBorder="1" applyAlignment="1" applyProtection="1">
      <alignment/>
      <protection hidden="1"/>
    </xf>
    <xf numFmtId="0" fontId="8" fillId="34" borderId="19" xfId="56" applyFont="1" applyFill="1" applyBorder="1" applyAlignment="1" applyProtection="1">
      <alignment/>
      <protection hidden="1"/>
    </xf>
    <xf numFmtId="0" fontId="8" fillId="33" borderId="15" xfId="56" applyFont="1" applyFill="1" applyBorder="1" applyAlignment="1" applyProtection="1">
      <alignment/>
      <protection hidden="1"/>
    </xf>
    <xf numFmtId="0" fontId="8" fillId="34" borderId="0" xfId="56" applyFont="1" applyFill="1" applyBorder="1" applyAlignment="1" applyProtection="1">
      <alignment vertical="top"/>
      <protection hidden="1"/>
    </xf>
    <xf numFmtId="0" fontId="8" fillId="34" borderId="0" xfId="56" applyFont="1" applyFill="1" applyBorder="1" applyAlignment="1" applyProtection="1">
      <alignment/>
      <protection hidden="1"/>
    </xf>
    <xf numFmtId="0" fontId="8" fillId="34" borderId="20" xfId="56" applyFont="1" applyFill="1" applyBorder="1" applyAlignment="1" applyProtection="1">
      <alignment/>
      <protection hidden="1"/>
    </xf>
    <xf numFmtId="0" fontId="15" fillId="34" borderId="21" xfId="50" applyFont="1" applyFill="1" applyBorder="1" applyAlignment="1" applyProtection="1">
      <alignment horizontal="left"/>
      <protection hidden="1"/>
    </xf>
    <xf numFmtId="0" fontId="8" fillId="34" borderId="21" xfId="56" applyFont="1" applyFill="1" applyBorder="1" applyAlignment="1" applyProtection="1">
      <alignment/>
      <protection hidden="1"/>
    </xf>
    <xf numFmtId="0" fontId="8" fillId="34" borderId="16" xfId="56" applyFont="1" applyFill="1" applyBorder="1" applyAlignment="1" applyProtection="1">
      <alignment/>
      <protection hidden="1"/>
    </xf>
    <xf numFmtId="0" fontId="8" fillId="34" borderId="11" xfId="56" applyFont="1" applyFill="1" applyBorder="1" applyProtection="1">
      <alignment/>
      <protection hidden="1"/>
    </xf>
    <xf numFmtId="0" fontId="8" fillId="34" borderId="13" xfId="56" applyFont="1" applyFill="1" applyBorder="1" applyProtection="1">
      <alignment/>
      <protection hidden="1"/>
    </xf>
    <xf numFmtId="0" fontId="8" fillId="34" borderId="19" xfId="56" applyFont="1" applyFill="1" applyBorder="1" applyProtection="1">
      <alignment/>
      <protection hidden="1"/>
    </xf>
    <xf numFmtId="0" fontId="8" fillId="34" borderId="15" xfId="56" applyFont="1" applyFill="1" applyBorder="1" applyProtection="1">
      <alignment/>
      <protection hidden="1"/>
    </xf>
    <xf numFmtId="0" fontId="8" fillId="34" borderId="0" xfId="56" applyFont="1" applyFill="1" applyBorder="1" applyProtection="1">
      <alignment/>
      <protection hidden="1"/>
    </xf>
    <xf numFmtId="0" fontId="8" fillId="34" borderId="20" xfId="56" applyFont="1" applyFill="1" applyBorder="1" applyProtection="1">
      <alignment/>
      <protection hidden="1"/>
    </xf>
    <xf numFmtId="49" fontId="8" fillId="34" borderId="0" xfId="56" applyNumberFormat="1" applyFont="1" applyFill="1" applyBorder="1" applyProtection="1">
      <alignment/>
      <protection hidden="1"/>
    </xf>
    <xf numFmtId="0" fontId="8" fillId="34" borderId="0" xfId="56" applyFont="1" applyFill="1" applyBorder="1" applyProtection="1" quotePrefix="1">
      <alignment/>
      <protection hidden="1"/>
    </xf>
    <xf numFmtId="0" fontId="8" fillId="34" borderId="10" xfId="56" applyFont="1" applyFill="1" applyBorder="1" applyProtection="1">
      <alignment/>
      <protection hidden="1"/>
    </xf>
    <xf numFmtId="0" fontId="35" fillId="34" borderId="21" xfId="49" applyFont="1" applyFill="1" applyBorder="1" applyAlignment="1" applyProtection="1">
      <alignment/>
      <protection/>
    </xf>
    <xf numFmtId="0" fontId="35" fillId="34" borderId="16" xfId="49" applyFont="1" applyFill="1" applyBorder="1" applyAlignment="1" applyProtection="1">
      <alignment/>
      <protection/>
    </xf>
    <xf numFmtId="0" fontId="8" fillId="34" borderId="21" xfId="56" applyFont="1" applyFill="1" applyBorder="1" applyProtection="1">
      <alignment/>
      <protection hidden="1"/>
    </xf>
    <xf numFmtId="0" fontId="0" fillId="34" borderId="21" xfId="58" applyFont="1" applyFill="1" applyBorder="1">
      <alignment/>
      <protection/>
    </xf>
    <xf numFmtId="0" fontId="0" fillId="34" borderId="16" xfId="58" applyFont="1" applyFill="1" applyBorder="1">
      <alignment/>
      <protection/>
    </xf>
    <xf numFmtId="0" fontId="9" fillId="34" borderId="15" xfId="56" applyFont="1" applyFill="1" applyBorder="1" applyAlignment="1" applyProtection="1">
      <alignment/>
      <protection hidden="1"/>
    </xf>
    <xf numFmtId="0" fontId="9" fillId="33" borderId="15" xfId="56" applyFont="1" applyFill="1" applyBorder="1" applyAlignment="1" applyProtection="1">
      <alignment/>
      <protection hidden="1"/>
    </xf>
    <xf numFmtId="0" fontId="8" fillId="33" borderId="0" xfId="56" applyFont="1" applyFill="1" applyBorder="1" applyProtection="1">
      <alignment/>
      <protection hidden="1"/>
    </xf>
    <xf numFmtId="0" fontId="9" fillId="33" borderId="0" xfId="56" applyFont="1" applyFill="1" applyBorder="1" applyAlignment="1" applyProtection="1">
      <alignment horizontal="centerContinuous"/>
      <protection hidden="1"/>
    </xf>
    <xf numFmtId="0" fontId="9" fillId="34" borderId="0" xfId="56" applyFont="1" applyFill="1" applyBorder="1" applyAlignment="1" applyProtection="1">
      <alignment horizontal="centerContinuous"/>
      <protection hidden="1"/>
    </xf>
    <xf numFmtId="0" fontId="9" fillId="34" borderId="20" xfId="56" applyFont="1" applyFill="1" applyBorder="1" applyAlignment="1" applyProtection="1">
      <alignment horizontal="centerContinuous"/>
      <protection hidden="1"/>
    </xf>
    <xf numFmtId="0" fontId="9" fillId="33" borderId="15" xfId="56" applyFont="1" applyFill="1" applyBorder="1" applyAlignment="1" applyProtection="1">
      <alignment horizontal="left"/>
      <protection hidden="1"/>
    </xf>
    <xf numFmtId="1" fontId="9" fillId="33" borderId="15" xfId="56" applyNumberFormat="1" applyFont="1" applyFill="1" applyBorder="1" applyAlignment="1" applyProtection="1">
      <alignment horizontal="left"/>
      <protection hidden="1"/>
    </xf>
    <xf numFmtId="0" fontId="8" fillId="34" borderId="0" xfId="56" applyFont="1" applyFill="1" applyProtection="1">
      <alignment/>
      <protection hidden="1"/>
    </xf>
    <xf numFmtId="49" fontId="8" fillId="33" borderId="13" xfId="56" applyNumberFormat="1" applyFont="1" applyFill="1" applyBorder="1" applyAlignment="1" applyProtection="1">
      <alignment horizontal="left"/>
      <protection hidden="1"/>
    </xf>
    <xf numFmtId="49" fontId="8" fillId="33" borderId="19" xfId="56" applyNumberFormat="1" applyFont="1" applyFill="1" applyBorder="1" applyAlignment="1" applyProtection="1">
      <alignment horizontal="left"/>
      <protection hidden="1"/>
    </xf>
    <xf numFmtId="190" fontId="8" fillId="33" borderId="17" xfId="56" applyNumberFormat="1" applyFont="1" applyFill="1" applyBorder="1" applyAlignment="1" applyProtection="1">
      <alignment horizontal="left"/>
      <protection hidden="1"/>
    </xf>
    <xf numFmtId="190" fontId="8" fillId="33" borderId="18" xfId="56" applyNumberFormat="1" applyFont="1" applyFill="1" applyBorder="1" applyAlignment="1" applyProtection="1">
      <alignment horizontal="left"/>
      <protection hidden="1"/>
    </xf>
    <xf numFmtId="49" fontId="8" fillId="33" borderId="0" xfId="56" applyNumberFormat="1" applyFont="1" applyFill="1" applyBorder="1" applyAlignment="1" applyProtection="1">
      <alignment horizontal="left"/>
      <protection hidden="1"/>
    </xf>
    <xf numFmtId="49" fontId="8" fillId="33" borderId="20" xfId="56" applyNumberFormat="1" applyFont="1" applyFill="1" applyBorder="1" applyAlignment="1" applyProtection="1">
      <alignment horizontal="left"/>
      <protection hidden="1"/>
    </xf>
    <xf numFmtId="0" fontId="35" fillId="0" borderId="21" xfId="49" applyFont="1" applyBorder="1" applyAlignment="1" applyProtection="1">
      <alignment/>
      <protection/>
    </xf>
    <xf numFmtId="0" fontId="8" fillId="34" borderId="11" xfId="56" applyFont="1" applyFill="1" applyBorder="1" applyAlignment="1" applyProtection="1">
      <alignment horizontal="left" vertical="top" wrapText="1"/>
      <protection hidden="1"/>
    </xf>
    <xf numFmtId="0" fontId="8" fillId="34" borderId="13" xfId="56" applyFont="1" applyFill="1" applyBorder="1" applyAlignment="1" applyProtection="1">
      <alignment horizontal="left" vertical="top" wrapText="1"/>
      <protection hidden="1"/>
    </xf>
    <xf numFmtId="0" fontId="8" fillId="34" borderId="19" xfId="56" applyFont="1" applyFill="1" applyBorder="1" applyAlignment="1" applyProtection="1">
      <alignment horizontal="left" vertical="top" wrapText="1"/>
      <protection hidden="1"/>
    </xf>
    <xf numFmtId="0" fontId="8" fillId="34" borderId="15" xfId="56" applyFont="1" applyFill="1" applyBorder="1" applyAlignment="1" applyProtection="1">
      <alignment horizontal="left" vertical="top" wrapText="1"/>
      <protection hidden="1"/>
    </xf>
    <xf numFmtId="0" fontId="8" fillId="34" borderId="0" xfId="56" applyFont="1" applyFill="1" applyBorder="1" applyAlignment="1" applyProtection="1">
      <alignment horizontal="left" vertical="top" wrapText="1"/>
      <protection hidden="1"/>
    </xf>
    <xf numFmtId="0" fontId="8" fillId="34" borderId="20" xfId="56" applyFont="1" applyFill="1" applyBorder="1" applyAlignment="1" applyProtection="1">
      <alignment horizontal="left" vertical="top" wrapText="1"/>
      <protection hidden="1"/>
    </xf>
    <xf numFmtId="0" fontId="8" fillId="34" borderId="10" xfId="56" applyFont="1" applyFill="1" applyBorder="1" applyAlignment="1" applyProtection="1">
      <alignment horizontal="left" vertical="top" wrapText="1"/>
      <protection hidden="1"/>
    </xf>
    <xf numFmtId="0" fontId="8" fillId="34" borderId="21" xfId="56" applyFont="1" applyFill="1" applyBorder="1" applyAlignment="1" applyProtection="1">
      <alignment horizontal="left" vertical="top" wrapText="1"/>
      <protection hidden="1"/>
    </xf>
    <xf numFmtId="0" fontId="8" fillId="34" borderId="16" xfId="56" applyFont="1" applyFill="1" applyBorder="1" applyAlignment="1" applyProtection="1">
      <alignment horizontal="left" vertical="top" wrapText="1"/>
      <protection hidden="1"/>
    </xf>
    <xf numFmtId="0" fontId="8" fillId="34" borderId="17" xfId="56" applyFont="1" applyFill="1" applyBorder="1" applyProtection="1">
      <alignment/>
      <protection hidden="1"/>
    </xf>
    <xf numFmtId="0" fontId="8" fillId="34" borderId="22" xfId="56" applyFont="1" applyFill="1" applyBorder="1" applyProtection="1">
      <alignment/>
      <protection hidden="1"/>
    </xf>
    <xf numFmtId="0" fontId="8" fillId="34" borderId="18" xfId="56" applyFont="1" applyFill="1" applyBorder="1" applyProtection="1">
      <alignment/>
      <protection hidden="1"/>
    </xf>
    <xf numFmtId="0" fontId="8" fillId="33" borderId="0" xfId="56" applyFont="1" applyFill="1" applyProtection="1">
      <alignment/>
      <protection hidden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Comma" xfId="51"/>
    <cellStyle name="Neutral" xfId="52"/>
    <cellStyle name="Notiz" xfId="53"/>
    <cellStyle name="Percent" xfId="54"/>
    <cellStyle name="Schlecht" xfId="55"/>
    <cellStyle name="Standard_A_I_2_vj061_S 2" xfId="56"/>
    <cellStyle name="Standard_EXCEL-Vorblatt für Statistische Berichte" xfId="57"/>
    <cellStyle name="Standard_G_III_1_vj_2_07_H" xfId="58"/>
    <cellStyle name="Standard_HII942A (2)" xfId="59"/>
    <cellStyle name="Standard_LAND94A4" xfId="60"/>
    <cellStyle name="Standard_LANDH95A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" name="Line 3"/>
        <xdr:cNvSpPr>
          <a:spLocks/>
        </xdr:cNvSpPr>
      </xdr:nvSpPr>
      <xdr:spPr>
        <a:xfrm>
          <a:off x="70580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68</xdr:row>
      <xdr:rowOff>0</xdr:rowOff>
    </xdr:from>
    <xdr:to>
      <xdr:col>15</xdr:col>
      <xdr:colOff>723900</xdr:colOff>
      <xdr:row>68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925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9437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69</xdr:row>
      <xdr:rowOff>28575</xdr:rowOff>
    </xdr:from>
    <xdr:to>
      <xdr:col>11</xdr:col>
      <xdr:colOff>19050</xdr:colOff>
      <xdr:row>69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144250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01040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590550</xdr:colOff>
      <xdr:row>68</xdr:row>
      <xdr:rowOff>47625</xdr:rowOff>
    </xdr:from>
    <xdr:to>
      <xdr:col>15</xdr:col>
      <xdr:colOff>333375</xdr:colOff>
      <xdr:row>68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0013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896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11</xdr:col>
      <xdr:colOff>28575</xdr:colOff>
      <xdr:row>59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058400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34</xdr:row>
      <xdr:rowOff>47625</xdr:rowOff>
    </xdr:from>
    <xdr:to>
      <xdr:col>3</xdr:col>
      <xdr:colOff>133350</xdr:colOff>
      <xdr:row>34</xdr:row>
      <xdr:rowOff>47625</xdr:rowOff>
    </xdr:to>
    <xdr:sp>
      <xdr:nvSpPr>
        <xdr:cNvPr id="3" name="Line 5"/>
        <xdr:cNvSpPr>
          <a:spLocks/>
        </xdr:cNvSpPr>
      </xdr:nvSpPr>
      <xdr:spPr>
        <a:xfrm>
          <a:off x="133350" y="54959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G_III_1_GIII_3_%20j11_S_S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Seite 3"/>
      <sheetName val="Seit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118" customWidth="1"/>
    <col min="2" max="4" width="11.8515625" style="118" customWidth="1"/>
    <col min="5" max="5" width="12.421875" style="118" customWidth="1"/>
    <col min="6" max="7" width="11.8515625" style="118" customWidth="1"/>
    <col min="8" max="8" width="7.140625" style="118" customWidth="1"/>
    <col min="9" max="16384" width="11.421875" style="43" customWidth="1"/>
  </cols>
  <sheetData>
    <row r="1" spans="1:8" ht="19.5" customHeight="1">
      <c r="A1" s="65"/>
      <c r="B1" s="66" t="s">
        <v>245</v>
      </c>
      <c r="C1" s="67"/>
      <c r="D1" s="67"/>
      <c r="E1" s="67"/>
      <c r="F1" s="67"/>
      <c r="G1" s="67"/>
      <c r="H1" s="68"/>
    </row>
    <row r="2" spans="1:8" ht="19.5" customHeight="1">
      <c r="A2" s="69"/>
      <c r="B2" s="70" t="s">
        <v>246</v>
      </c>
      <c r="C2" s="71"/>
      <c r="D2" s="71"/>
      <c r="E2" s="71"/>
      <c r="F2" s="71"/>
      <c r="G2" s="71"/>
      <c r="H2" s="72"/>
    </row>
    <row r="3" spans="1:8" ht="12.75">
      <c r="A3" s="34"/>
      <c r="B3" s="73" t="s">
        <v>247</v>
      </c>
      <c r="C3" s="74"/>
      <c r="D3" s="74"/>
      <c r="E3" s="74"/>
      <c r="F3" s="74"/>
      <c r="G3" s="74"/>
      <c r="H3" s="75"/>
    </row>
    <row r="4" spans="1:8" ht="12.75">
      <c r="A4" s="76" t="s">
        <v>248</v>
      </c>
      <c r="B4" s="77" t="s">
        <v>249</v>
      </c>
      <c r="C4" s="77"/>
      <c r="D4" s="78"/>
      <c r="E4" s="77" t="s">
        <v>250</v>
      </c>
      <c r="F4" s="77" t="s">
        <v>251</v>
      </c>
      <c r="G4" s="77"/>
      <c r="H4" s="78"/>
    </row>
    <row r="5" spans="1:8" ht="12.75">
      <c r="A5" s="79" t="s">
        <v>252</v>
      </c>
      <c r="B5" s="80" t="s">
        <v>253</v>
      </c>
      <c r="C5" s="80"/>
      <c r="D5" s="81"/>
      <c r="E5" s="80" t="s">
        <v>252</v>
      </c>
      <c r="F5" s="80" t="s">
        <v>254</v>
      </c>
      <c r="G5" s="80"/>
      <c r="H5" s="81"/>
    </row>
    <row r="6" spans="1:8" ht="12.75">
      <c r="A6" s="79" t="s">
        <v>255</v>
      </c>
      <c r="B6" s="82" t="s">
        <v>256</v>
      </c>
      <c r="C6" s="80"/>
      <c r="D6" s="81"/>
      <c r="E6" s="80" t="s">
        <v>255</v>
      </c>
      <c r="F6" s="82" t="s">
        <v>257</v>
      </c>
      <c r="G6" s="83"/>
      <c r="H6" s="81"/>
    </row>
    <row r="7" spans="1:8" ht="12.75">
      <c r="A7" s="79" t="s">
        <v>258</v>
      </c>
      <c r="B7" s="82" t="s">
        <v>259</v>
      </c>
      <c r="C7" s="80"/>
      <c r="D7" s="81"/>
      <c r="E7" s="80" t="s">
        <v>258</v>
      </c>
      <c r="F7" s="82" t="s">
        <v>260</v>
      </c>
      <c r="G7" s="83"/>
      <c r="H7" s="81"/>
    </row>
    <row r="8" spans="1:8" ht="12.75">
      <c r="A8" s="84" t="s">
        <v>261</v>
      </c>
      <c r="B8" s="85" t="s">
        <v>262</v>
      </c>
      <c r="C8" s="85"/>
      <c r="D8" s="86"/>
      <c r="E8" s="87" t="s">
        <v>261</v>
      </c>
      <c r="F8" s="85" t="s">
        <v>263</v>
      </c>
      <c r="G8" s="88"/>
      <c r="H8" s="89"/>
    </row>
    <row r="9" spans="1:8" ht="12.75">
      <c r="A9" s="76"/>
      <c r="B9" s="77"/>
      <c r="C9" s="77"/>
      <c r="D9" s="77"/>
      <c r="E9" s="77"/>
      <c r="F9" s="77"/>
      <c r="G9" s="77"/>
      <c r="H9" s="78"/>
    </row>
    <row r="10" spans="1:8" ht="12.75">
      <c r="A10" s="90" t="s">
        <v>264</v>
      </c>
      <c r="B10" s="80"/>
      <c r="C10" s="80"/>
      <c r="D10" s="80"/>
      <c r="E10" s="80"/>
      <c r="F10" s="80"/>
      <c r="G10" s="80"/>
      <c r="H10" s="81"/>
    </row>
    <row r="11" spans="1:8" ht="12.75">
      <c r="A11" s="91" t="s">
        <v>288</v>
      </c>
      <c r="B11" s="92"/>
      <c r="C11" s="93"/>
      <c r="D11" s="93"/>
      <c r="E11" s="93"/>
      <c r="F11" s="93"/>
      <c r="G11" s="94"/>
      <c r="H11" s="95"/>
    </row>
    <row r="12" spans="1:8" ht="12.75">
      <c r="A12" s="96" t="s">
        <v>287</v>
      </c>
      <c r="B12" s="92"/>
      <c r="C12" s="93"/>
      <c r="D12" s="93"/>
      <c r="E12" s="93"/>
      <c r="F12" s="93"/>
      <c r="G12" s="94"/>
      <c r="H12" s="95"/>
    </row>
    <row r="13" spans="1:8" ht="12.75">
      <c r="A13" s="97"/>
      <c r="B13" s="92"/>
      <c r="C13" s="92"/>
      <c r="D13" s="92"/>
      <c r="E13" s="92"/>
      <c r="F13" s="92"/>
      <c r="G13" s="80"/>
      <c r="H13" s="81"/>
    </row>
    <row r="14" spans="1:8" ht="12.75">
      <c r="A14" s="79"/>
      <c r="B14" s="80"/>
      <c r="C14" s="80"/>
      <c r="D14" s="80"/>
      <c r="E14" s="80"/>
      <c r="F14" s="80"/>
      <c r="G14" s="80"/>
      <c r="H14" s="81"/>
    </row>
    <row r="15" spans="1:8" ht="12.75">
      <c r="A15" s="79" t="s">
        <v>265</v>
      </c>
      <c r="B15" s="80"/>
      <c r="C15" s="98"/>
      <c r="D15" s="98"/>
      <c r="E15" s="98"/>
      <c r="F15" s="98"/>
      <c r="G15" s="80" t="s">
        <v>266</v>
      </c>
      <c r="H15" s="81"/>
    </row>
    <row r="16" spans="1:8" ht="12.75">
      <c r="A16" s="76" t="s">
        <v>267</v>
      </c>
      <c r="B16" s="99" t="s">
        <v>268</v>
      </c>
      <c r="C16" s="99"/>
      <c r="D16" s="99"/>
      <c r="E16" s="100"/>
      <c r="F16" s="98"/>
      <c r="G16" s="101">
        <v>41039</v>
      </c>
      <c r="H16" s="102"/>
    </row>
    <row r="17" spans="1:8" ht="12.75">
      <c r="A17" s="79" t="s">
        <v>255</v>
      </c>
      <c r="B17" s="103" t="s">
        <v>269</v>
      </c>
      <c r="C17" s="103"/>
      <c r="D17" s="103"/>
      <c r="E17" s="104"/>
      <c r="F17" s="80"/>
      <c r="G17" s="80"/>
      <c r="H17" s="81"/>
    </row>
    <row r="18" spans="1:8" ht="12.75">
      <c r="A18" s="84" t="s">
        <v>261</v>
      </c>
      <c r="B18" s="105" t="s">
        <v>270</v>
      </c>
      <c r="C18" s="105"/>
      <c r="D18" s="105"/>
      <c r="E18" s="35"/>
      <c r="F18" s="80"/>
      <c r="G18" s="80"/>
      <c r="H18" s="81"/>
    </row>
    <row r="19" spans="1:8" ht="12.75">
      <c r="A19" s="79"/>
      <c r="B19" s="80"/>
      <c r="C19" s="80"/>
      <c r="D19" s="80"/>
      <c r="E19" s="80"/>
      <c r="F19" s="80"/>
      <c r="G19" s="80"/>
      <c r="H19" s="81"/>
    </row>
    <row r="20" spans="1:8" ht="27" customHeight="1">
      <c r="A20" s="106" t="s">
        <v>271</v>
      </c>
      <c r="B20" s="107"/>
      <c r="C20" s="107"/>
      <c r="D20" s="107"/>
      <c r="E20" s="107"/>
      <c r="F20" s="107"/>
      <c r="G20" s="107"/>
      <c r="H20" s="108"/>
    </row>
    <row r="21" spans="1:8" ht="28.5" customHeight="1">
      <c r="A21" s="109" t="s">
        <v>272</v>
      </c>
      <c r="B21" s="110"/>
      <c r="C21" s="110"/>
      <c r="D21" s="110"/>
      <c r="E21" s="110"/>
      <c r="F21" s="110"/>
      <c r="G21" s="110"/>
      <c r="H21" s="111"/>
    </row>
    <row r="22" spans="1:8" ht="12.75">
      <c r="A22" s="112" t="s">
        <v>273</v>
      </c>
      <c r="B22" s="113"/>
      <c r="C22" s="113"/>
      <c r="D22" s="113"/>
      <c r="E22" s="113"/>
      <c r="F22" s="113"/>
      <c r="G22" s="113"/>
      <c r="H22" s="114"/>
    </row>
    <row r="23" spans="1:8" ht="12.75">
      <c r="A23" s="115"/>
      <c r="B23" s="116"/>
      <c r="C23" s="116"/>
      <c r="D23" s="116"/>
      <c r="E23" s="116"/>
      <c r="F23" s="116"/>
      <c r="G23" s="116"/>
      <c r="H23" s="117"/>
    </row>
    <row r="24" spans="1:8" ht="12">
      <c r="A24" s="43"/>
      <c r="B24" s="43"/>
      <c r="C24" s="43"/>
      <c r="D24" s="43"/>
      <c r="E24" s="43"/>
      <c r="F24" s="43"/>
      <c r="G24" s="43"/>
      <c r="H24" s="43"/>
    </row>
    <row r="25" spans="1:8" ht="12">
      <c r="A25" s="43"/>
      <c r="B25" s="43"/>
      <c r="C25" s="43"/>
      <c r="D25" s="43"/>
      <c r="E25" s="43"/>
      <c r="F25" s="43"/>
      <c r="G25" s="43"/>
      <c r="H25" s="43"/>
    </row>
    <row r="26" spans="1:8" ht="12">
      <c r="A26" s="43"/>
      <c r="B26" s="43"/>
      <c r="C26" s="43"/>
      <c r="D26" s="43"/>
      <c r="E26" s="43"/>
      <c r="F26" s="43"/>
      <c r="G26" s="43"/>
      <c r="H26" s="43"/>
    </row>
    <row r="27" spans="1:8" ht="12">
      <c r="A27" s="43"/>
      <c r="B27" s="43"/>
      <c r="C27" s="43"/>
      <c r="D27" s="43"/>
      <c r="E27" s="43"/>
      <c r="F27" s="43"/>
      <c r="G27" s="43"/>
      <c r="H27" s="43"/>
    </row>
    <row r="28" spans="1:8" ht="12">
      <c r="A28" s="43"/>
      <c r="B28" s="43"/>
      <c r="C28" s="43"/>
      <c r="D28" s="43"/>
      <c r="E28" s="43"/>
      <c r="F28" s="43"/>
      <c r="G28" s="43"/>
      <c r="H28" s="43"/>
    </row>
    <row r="29" spans="1:8" ht="12">
      <c r="A29" s="43"/>
      <c r="B29" s="43"/>
      <c r="C29" s="43"/>
      <c r="D29" s="43"/>
      <c r="E29" s="43"/>
      <c r="F29" s="43"/>
      <c r="G29" s="43"/>
      <c r="H29" s="43"/>
    </row>
    <row r="30" spans="1:8" ht="12">
      <c r="A30" s="43"/>
      <c r="B30" s="43"/>
      <c r="C30" s="43"/>
      <c r="D30" s="43"/>
      <c r="E30" s="43"/>
      <c r="F30" s="43"/>
      <c r="G30" s="43"/>
      <c r="H30" s="43"/>
    </row>
    <row r="31" spans="1:8" ht="12">
      <c r="A31" s="43"/>
      <c r="B31" s="43"/>
      <c r="C31" s="43"/>
      <c r="D31" s="43"/>
      <c r="E31" s="43"/>
      <c r="F31" s="43"/>
      <c r="G31" s="43"/>
      <c r="H31" s="43"/>
    </row>
    <row r="32" spans="1:8" ht="12">
      <c r="A32" s="43"/>
      <c r="B32" s="43"/>
      <c r="C32" s="43"/>
      <c r="D32" s="43"/>
      <c r="E32" s="43"/>
      <c r="F32" s="43"/>
      <c r="G32" s="43"/>
      <c r="H32" s="43"/>
    </row>
    <row r="33" spans="1:8" ht="12">
      <c r="A33" s="43"/>
      <c r="B33" s="43"/>
      <c r="C33" s="43"/>
      <c r="D33" s="43"/>
      <c r="E33" s="43"/>
      <c r="F33" s="43"/>
      <c r="G33" s="43"/>
      <c r="H33" s="43"/>
    </row>
    <row r="34" spans="1:8" ht="12">
      <c r="A34" s="43"/>
      <c r="B34" s="43"/>
      <c r="C34" s="43"/>
      <c r="D34" s="43"/>
      <c r="E34" s="43"/>
      <c r="F34" s="43"/>
      <c r="G34" s="43"/>
      <c r="H34" s="43"/>
    </row>
    <row r="35" spans="1:8" ht="12">
      <c r="A35" s="43"/>
      <c r="B35" s="43"/>
      <c r="C35" s="43"/>
      <c r="D35" s="43"/>
      <c r="E35" s="43"/>
      <c r="F35" s="43"/>
      <c r="G35" s="43"/>
      <c r="H35" s="43"/>
    </row>
    <row r="36" spans="1:8" ht="12">
      <c r="A36" s="43"/>
      <c r="B36" s="43"/>
      <c r="C36" s="43"/>
      <c r="D36" s="43"/>
      <c r="E36" s="43"/>
      <c r="F36" s="43"/>
      <c r="G36" s="43"/>
      <c r="H36" s="43"/>
    </row>
    <row r="37" spans="1:8" ht="12">
      <c r="A37" s="43"/>
      <c r="B37" s="43"/>
      <c r="C37" s="43"/>
      <c r="D37" s="43"/>
      <c r="E37" s="43"/>
      <c r="F37" s="43"/>
      <c r="G37" s="43"/>
      <c r="H37" s="43"/>
    </row>
    <row r="38" spans="1:8" ht="12">
      <c r="A38" s="43"/>
      <c r="B38" s="43"/>
      <c r="C38" s="43"/>
      <c r="D38" s="43"/>
      <c r="E38" s="43"/>
      <c r="F38" s="43"/>
      <c r="G38" s="43"/>
      <c r="H38" s="43"/>
    </row>
    <row r="39" spans="1:8" ht="12">
      <c r="A39" s="43"/>
      <c r="B39" s="43"/>
      <c r="C39" s="43"/>
      <c r="D39" s="43"/>
      <c r="E39" s="43"/>
      <c r="F39" s="43"/>
      <c r="G39" s="43"/>
      <c r="H39" s="43"/>
    </row>
    <row r="40" spans="1:8" ht="12">
      <c r="A40" s="43"/>
      <c r="B40" s="43"/>
      <c r="C40" s="43"/>
      <c r="D40" s="43"/>
      <c r="E40" s="43"/>
      <c r="F40" s="43"/>
      <c r="G40" s="43"/>
      <c r="H40" s="43"/>
    </row>
    <row r="41" spans="1:8" ht="12">
      <c r="A41" s="43"/>
      <c r="B41" s="43"/>
      <c r="C41" s="43"/>
      <c r="D41" s="43"/>
      <c r="E41" s="43"/>
      <c r="F41" s="43"/>
      <c r="G41" s="43"/>
      <c r="H41" s="43"/>
    </row>
    <row r="42" spans="1:8" ht="12">
      <c r="A42" s="43"/>
      <c r="B42" s="43"/>
      <c r="C42" s="43"/>
      <c r="D42" s="43"/>
      <c r="E42" s="43"/>
      <c r="F42" s="43"/>
      <c r="G42" s="43"/>
      <c r="H42" s="43"/>
    </row>
    <row r="43" spans="1:8" ht="12">
      <c r="A43" s="43"/>
      <c r="B43" s="43"/>
      <c r="C43" s="43"/>
      <c r="D43" s="43"/>
      <c r="E43" s="43"/>
      <c r="F43" s="43"/>
      <c r="G43" s="43"/>
      <c r="H43" s="43"/>
    </row>
    <row r="44" spans="1:8" ht="12">
      <c r="A44" s="43"/>
      <c r="B44" s="43"/>
      <c r="C44" s="43"/>
      <c r="D44" s="43"/>
      <c r="E44" s="43"/>
      <c r="F44" s="43"/>
      <c r="G44" s="43"/>
      <c r="H44" s="43"/>
    </row>
  </sheetData>
  <sheetProtection/>
  <mergeCells count="9">
    <mergeCell ref="A20:H20"/>
    <mergeCell ref="A21:H21"/>
    <mergeCell ref="A22:H22"/>
    <mergeCell ref="B8:D8"/>
    <mergeCell ref="F8:H8"/>
    <mergeCell ref="B16:E16"/>
    <mergeCell ref="G16:H16"/>
    <mergeCell ref="B17:E17"/>
    <mergeCell ref="B18:D18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6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0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3.28125" style="2" customWidth="1"/>
    <col min="2" max="2" width="5.140625" style="2" customWidth="1"/>
    <col min="3" max="3" width="3.8515625" style="2" customWidth="1"/>
    <col min="4" max="4" width="9.421875" style="2" customWidth="1"/>
    <col min="5" max="5" width="18.140625" style="2" customWidth="1"/>
    <col min="6" max="7" width="10.7109375" style="2" bestFit="1" customWidth="1"/>
    <col min="8" max="8" width="11.57421875" style="2" bestFit="1" customWidth="1"/>
    <col min="9" max="10" width="10.7109375" style="2" bestFit="1" customWidth="1"/>
    <col min="11" max="11" width="11.57421875" style="2" bestFit="1" customWidth="1"/>
    <col min="12" max="12" width="11.57421875" style="2" customWidth="1"/>
    <col min="13" max="16384" width="11.421875" style="2" customWidth="1"/>
  </cols>
  <sheetData>
    <row r="1" spans="2:12" ht="12.75">
      <c r="B1" s="49" t="s">
        <v>241</v>
      </c>
      <c r="C1" s="49"/>
      <c r="D1" s="49"/>
      <c r="E1" s="49"/>
      <c r="F1" s="49"/>
      <c r="G1" s="49"/>
      <c r="H1" s="49"/>
      <c r="I1" s="49"/>
      <c r="J1" s="49"/>
      <c r="K1" s="49"/>
      <c r="L1" s="41"/>
    </row>
    <row r="2" ht="9" customHeight="1"/>
    <row r="3" spans="2:12" s="5" customFormat="1" ht="14.25">
      <c r="B3" s="50" t="s">
        <v>55</v>
      </c>
      <c r="C3" s="51"/>
      <c r="D3" s="51"/>
      <c r="E3" s="52"/>
      <c r="F3" s="57" t="s">
        <v>279</v>
      </c>
      <c r="G3" s="58"/>
      <c r="H3" s="59"/>
      <c r="I3" s="57" t="s">
        <v>280</v>
      </c>
      <c r="J3" s="58"/>
      <c r="K3" s="58"/>
      <c r="L3" s="42"/>
    </row>
    <row r="4" spans="2:12" s="5" customFormat="1" ht="12">
      <c r="B4" s="53"/>
      <c r="C4" s="53"/>
      <c r="D4" s="53"/>
      <c r="E4" s="54"/>
      <c r="F4" s="62">
        <v>2011</v>
      </c>
      <c r="G4" s="60">
        <v>2010</v>
      </c>
      <c r="H4" s="14" t="s">
        <v>0</v>
      </c>
      <c r="I4" s="60">
        <v>2011</v>
      </c>
      <c r="J4" s="60">
        <v>2010</v>
      </c>
      <c r="K4" s="14" t="s">
        <v>0</v>
      </c>
      <c r="L4" s="29"/>
    </row>
    <row r="5" spans="2:12" s="5" customFormat="1" ht="12">
      <c r="B5" s="53"/>
      <c r="C5" s="53"/>
      <c r="D5" s="53"/>
      <c r="E5" s="54"/>
      <c r="F5" s="63"/>
      <c r="G5" s="61"/>
      <c r="H5" s="15" t="s">
        <v>282</v>
      </c>
      <c r="I5" s="61"/>
      <c r="J5" s="61"/>
      <c r="K5" s="15" t="s">
        <v>282</v>
      </c>
      <c r="L5" s="15"/>
    </row>
    <row r="6" spans="2:12" s="5" customFormat="1" ht="12">
      <c r="B6" s="55"/>
      <c r="C6" s="55"/>
      <c r="D6" s="55"/>
      <c r="E6" s="56"/>
      <c r="F6" s="64" t="s">
        <v>70</v>
      </c>
      <c r="G6" s="48"/>
      <c r="H6" s="1" t="s">
        <v>1</v>
      </c>
      <c r="I6" s="47" t="s">
        <v>69</v>
      </c>
      <c r="J6" s="48"/>
      <c r="K6" s="1" t="s">
        <v>1</v>
      </c>
      <c r="L6" s="29"/>
    </row>
    <row r="7" spans="2:12" ht="6" customHeight="1">
      <c r="B7" s="5"/>
      <c r="C7" s="5"/>
      <c r="D7" s="5"/>
      <c r="E7" s="5"/>
      <c r="F7" s="26"/>
      <c r="G7" s="26"/>
      <c r="H7" s="5"/>
      <c r="I7" s="27"/>
      <c r="J7" s="26"/>
      <c r="K7" s="5"/>
      <c r="L7" s="5"/>
    </row>
    <row r="8" spans="2:12" s="5" customFormat="1" ht="15" customHeight="1">
      <c r="B8" s="5" t="s">
        <v>8</v>
      </c>
      <c r="C8" s="7"/>
      <c r="D8" s="7"/>
      <c r="E8" s="7"/>
      <c r="F8" s="12">
        <v>14950490.238</v>
      </c>
      <c r="G8" s="12">
        <v>13226532.404</v>
      </c>
      <c r="H8" s="10">
        <f>SUM(F8/G8)*100-100</f>
        <v>13.034087706000989</v>
      </c>
      <c r="I8" s="12">
        <v>12812752.29</v>
      </c>
      <c r="J8" s="12">
        <v>13080739.115</v>
      </c>
      <c r="K8" s="10">
        <f aca="true" t="shared" si="0" ref="K8:K35">SUM(I8/J8)*100-100</f>
        <v>-2.0487131701349597</v>
      </c>
      <c r="L8" s="10"/>
    </row>
    <row r="9" spans="2:14" s="5" customFormat="1" ht="14.25">
      <c r="B9" s="5" t="s">
        <v>2</v>
      </c>
      <c r="C9" s="7" t="s">
        <v>277</v>
      </c>
      <c r="F9" s="12">
        <f>SUM(F10:F35)</f>
        <v>13452943.11</v>
      </c>
      <c r="G9" s="12">
        <f>SUM(G10:G35)</f>
        <v>12114724.357000003</v>
      </c>
      <c r="H9" s="10">
        <f>SUM(F9/G9)*100-100</f>
        <v>11.046217095535994</v>
      </c>
      <c r="I9" s="12">
        <f>SUM(I10:I35)</f>
        <v>11123978.419</v>
      </c>
      <c r="J9" s="12">
        <f>SUM(J10:J35)</f>
        <v>11544982.215999996</v>
      </c>
      <c r="K9" s="10">
        <f t="shared" si="0"/>
        <v>-3.646638765857375</v>
      </c>
      <c r="L9" s="10"/>
      <c r="N9" s="45"/>
    </row>
    <row r="10" spans="4:12" s="5" customFormat="1" ht="14.25" customHeight="1">
      <c r="D10" s="7" t="s">
        <v>9</v>
      </c>
      <c r="F10" s="12">
        <v>881132.551</v>
      </c>
      <c r="G10" s="12">
        <v>769159.053</v>
      </c>
      <c r="H10" s="10">
        <f aca="true" t="shared" si="1" ref="H10:H37">SUM(F10/G10)*100-100</f>
        <v>14.557911990148554</v>
      </c>
      <c r="I10" s="12">
        <v>1011932.662</v>
      </c>
      <c r="J10" s="12">
        <v>892938.316</v>
      </c>
      <c r="K10" s="10">
        <f t="shared" si="0"/>
        <v>13.326155218990522</v>
      </c>
      <c r="L10" s="10"/>
    </row>
    <row r="11" spans="2:12" s="5" customFormat="1" ht="12">
      <c r="B11" s="6"/>
      <c r="D11" s="5" t="s">
        <v>12</v>
      </c>
      <c r="F11" s="12">
        <v>1437814.903</v>
      </c>
      <c r="G11" s="12">
        <v>1284861.62</v>
      </c>
      <c r="H11" s="10">
        <f t="shared" si="1"/>
        <v>11.904261176390321</v>
      </c>
      <c r="I11" s="12">
        <v>1160451.481</v>
      </c>
      <c r="J11" s="12">
        <v>1052456.121</v>
      </c>
      <c r="K11" s="10">
        <f t="shared" si="0"/>
        <v>10.26126960023636</v>
      </c>
      <c r="L11" s="10"/>
    </row>
    <row r="12" spans="2:12" s="5" customFormat="1" ht="12">
      <c r="B12" s="6"/>
      <c r="D12" s="5" t="s">
        <v>13</v>
      </c>
      <c r="F12" s="12">
        <v>854625.092</v>
      </c>
      <c r="G12" s="12">
        <v>737742.258</v>
      </c>
      <c r="H12" s="10">
        <f t="shared" si="1"/>
        <v>15.843315566179754</v>
      </c>
      <c r="I12" s="12">
        <v>740491.103</v>
      </c>
      <c r="J12" s="12">
        <v>700089.195</v>
      </c>
      <c r="K12" s="10">
        <f t="shared" si="0"/>
        <v>5.770965798150911</v>
      </c>
      <c r="L12" s="10"/>
    </row>
    <row r="13" spans="2:12" s="5" customFormat="1" ht="12">
      <c r="B13" s="6"/>
      <c r="D13" s="5" t="s">
        <v>20</v>
      </c>
      <c r="F13" s="12">
        <v>1515500.033</v>
      </c>
      <c r="G13" s="12">
        <v>1824500.109</v>
      </c>
      <c r="H13" s="10">
        <f t="shared" si="1"/>
        <v>-16.936150043277408</v>
      </c>
      <c r="I13" s="12">
        <v>867453.706</v>
      </c>
      <c r="J13" s="12">
        <v>854929.232</v>
      </c>
      <c r="K13" s="10">
        <f t="shared" si="0"/>
        <v>1.4649720153679482</v>
      </c>
      <c r="L13" s="10"/>
    </row>
    <row r="14" spans="2:12" s="5" customFormat="1" ht="12">
      <c r="B14" s="6"/>
      <c r="D14" s="5" t="s">
        <v>14</v>
      </c>
      <c r="F14" s="12">
        <v>141659.385</v>
      </c>
      <c r="G14" s="12">
        <v>107919.502</v>
      </c>
      <c r="H14" s="10">
        <f t="shared" si="1"/>
        <v>31.263935039285116</v>
      </c>
      <c r="I14" s="12">
        <v>55916.939</v>
      </c>
      <c r="J14" s="12">
        <v>56131.228</v>
      </c>
      <c r="K14" s="10">
        <f t="shared" si="0"/>
        <v>-0.38176431842896363</v>
      </c>
      <c r="L14" s="10"/>
    </row>
    <row r="15" spans="2:12" s="5" customFormat="1" ht="12">
      <c r="B15" s="6"/>
      <c r="D15" s="5" t="s">
        <v>21</v>
      </c>
      <c r="F15" s="12">
        <v>3028967.39</v>
      </c>
      <c r="G15" s="12">
        <v>2467266.803</v>
      </c>
      <c r="H15" s="10">
        <f t="shared" si="1"/>
        <v>22.766106459058946</v>
      </c>
      <c r="I15" s="12">
        <v>1833567.185</v>
      </c>
      <c r="J15" s="12">
        <v>2043367.194</v>
      </c>
      <c r="K15" s="10">
        <f t="shared" si="0"/>
        <v>-10.267367001684363</v>
      </c>
      <c r="L15" s="10"/>
    </row>
    <row r="16" spans="2:12" s="5" customFormat="1" ht="12">
      <c r="B16" s="6"/>
      <c r="D16" s="5" t="s">
        <v>16</v>
      </c>
      <c r="E16" s="7"/>
      <c r="F16" s="12">
        <v>16562.4</v>
      </c>
      <c r="G16" s="12">
        <v>76697.43</v>
      </c>
      <c r="H16" s="10">
        <f t="shared" si="1"/>
        <v>-78.40553457918993</v>
      </c>
      <c r="I16" s="12">
        <v>141346.229</v>
      </c>
      <c r="J16" s="12">
        <v>504378.835</v>
      </c>
      <c r="K16" s="10">
        <f t="shared" si="0"/>
        <v>-71.97617758881576</v>
      </c>
      <c r="L16" s="10"/>
    </row>
    <row r="17" spans="2:12" s="5" customFormat="1" ht="12">
      <c r="B17" s="6"/>
      <c r="D17" s="5" t="s">
        <v>15</v>
      </c>
      <c r="F17" s="12">
        <v>103428.552</v>
      </c>
      <c r="G17" s="12">
        <v>78342.955</v>
      </c>
      <c r="H17" s="10">
        <f t="shared" si="1"/>
        <v>32.0202333445298</v>
      </c>
      <c r="I17" s="12">
        <v>150018.568</v>
      </c>
      <c r="J17" s="12">
        <v>949705.892</v>
      </c>
      <c r="K17" s="10">
        <f t="shared" si="0"/>
        <v>-84.20368144878267</v>
      </c>
      <c r="L17" s="10"/>
    </row>
    <row r="18" spans="2:12" s="5" customFormat="1" ht="12">
      <c r="B18" s="6"/>
      <c r="D18" s="5" t="s">
        <v>17</v>
      </c>
      <c r="F18" s="12">
        <v>394704.819</v>
      </c>
      <c r="G18" s="12">
        <v>377681.318</v>
      </c>
      <c r="H18" s="10">
        <f t="shared" si="1"/>
        <v>4.507371741379046</v>
      </c>
      <c r="I18" s="12">
        <v>472859.333</v>
      </c>
      <c r="J18" s="12">
        <v>442650.794</v>
      </c>
      <c r="K18" s="10">
        <f t="shared" si="0"/>
        <v>6.824462851861512</v>
      </c>
      <c r="L18" s="10"/>
    </row>
    <row r="19" spans="2:12" s="5" customFormat="1" ht="12">
      <c r="B19" s="6"/>
      <c r="D19" s="5" t="s">
        <v>24</v>
      </c>
      <c r="F19" s="12">
        <v>1540037.268</v>
      </c>
      <c r="G19" s="12">
        <v>1298618.767</v>
      </c>
      <c r="H19" s="10">
        <f t="shared" si="1"/>
        <v>18.590405986332087</v>
      </c>
      <c r="I19" s="12">
        <v>698075.531</v>
      </c>
      <c r="J19" s="12">
        <v>595084.341</v>
      </c>
      <c r="K19" s="10">
        <f t="shared" si="0"/>
        <v>17.306990438856133</v>
      </c>
      <c r="L19" s="10"/>
    </row>
    <row r="20" spans="2:12" s="5" customFormat="1" ht="12">
      <c r="B20" s="6"/>
      <c r="D20" s="5" t="s">
        <v>18</v>
      </c>
      <c r="F20" s="12">
        <v>722994.283</v>
      </c>
      <c r="G20" s="12">
        <v>660022.374</v>
      </c>
      <c r="H20" s="10">
        <f t="shared" si="1"/>
        <v>9.540874897674328</v>
      </c>
      <c r="I20" s="12">
        <v>281089.439</v>
      </c>
      <c r="J20" s="12">
        <v>185939.801</v>
      </c>
      <c r="K20" s="10">
        <f t="shared" si="0"/>
        <v>51.172281291190586</v>
      </c>
      <c r="L20" s="10"/>
    </row>
    <row r="21" spans="2:12" s="5" customFormat="1" ht="12">
      <c r="B21" s="6"/>
      <c r="D21" s="5" t="s">
        <v>19</v>
      </c>
      <c r="F21" s="12">
        <v>347055.042</v>
      </c>
      <c r="G21" s="12">
        <v>297598.514</v>
      </c>
      <c r="H21" s="10">
        <f t="shared" si="1"/>
        <v>16.618539970263413</v>
      </c>
      <c r="I21" s="12">
        <v>625377.884</v>
      </c>
      <c r="J21" s="12">
        <v>593423.526</v>
      </c>
      <c r="K21" s="10">
        <f t="shared" si="0"/>
        <v>5.384747418996</v>
      </c>
      <c r="L21" s="10"/>
    </row>
    <row r="22" spans="2:12" s="5" customFormat="1" ht="12">
      <c r="B22" s="6"/>
      <c r="D22" s="7" t="s">
        <v>10</v>
      </c>
      <c r="F22" s="12">
        <v>816204.505</v>
      </c>
      <c r="G22" s="12">
        <v>749074.866</v>
      </c>
      <c r="H22" s="10">
        <f t="shared" si="1"/>
        <v>8.961672864351584</v>
      </c>
      <c r="I22" s="12">
        <v>982192.616</v>
      </c>
      <c r="J22" s="12">
        <v>949411.592</v>
      </c>
      <c r="K22" s="10">
        <f t="shared" si="0"/>
        <v>3.452772672697705</v>
      </c>
      <c r="L22" s="10"/>
    </row>
    <row r="23" spans="2:12" s="5" customFormat="1" ht="12">
      <c r="B23" s="6"/>
      <c r="D23" s="5" t="s">
        <v>11</v>
      </c>
      <c r="F23" s="12">
        <v>29777.696</v>
      </c>
      <c r="G23" s="12">
        <v>23471.865</v>
      </c>
      <c r="H23" s="10">
        <f t="shared" si="1"/>
        <v>26.86548768067641</v>
      </c>
      <c r="I23" s="12">
        <v>365598.932</v>
      </c>
      <c r="J23" s="12">
        <v>299499.021</v>
      </c>
      <c r="K23" s="10">
        <f t="shared" si="0"/>
        <v>22.070159287766074</v>
      </c>
      <c r="L23" s="10"/>
    </row>
    <row r="24" spans="2:12" s="5" customFormat="1" ht="12">
      <c r="B24" s="6"/>
      <c r="D24" s="5" t="s">
        <v>25</v>
      </c>
      <c r="F24" s="12">
        <v>1825.26</v>
      </c>
      <c r="G24" s="12">
        <v>1480.08</v>
      </c>
      <c r="H24" s="10">
        <f t="shared" si="1"/>
        <v>23.321712339873528</v>
      </c>
      <c r="I24" s="12">
        <v>5244.176</v>
      </c>
      <c r="J24" s="12">
        <v>4421.3</v>
      </c>
      <c r="K24" s="10">
        <f t="shared" si="0"/>
        <v>18.611630063555978</v>
      </c>
      <c r="L24" s="10"/>
    </row>
    <row r="25" spans="2:12" s="5" customFormat="1" ht="12">
      <c r="B25" s="6"/>
      <c r="D25" s="5" t="s">
        <v>26</v>
      </c>
      <c r="F25" s="12">
        <v>41839.963</v>
      </c>
      <c r="G25" s="12">
        <v>34349.576</v>
      </c>
      <c r="H25" s="10">
        <f t="shared" si="1"/>
        <v>21.806344858521683</v>
      </c>
      <c r="I25" s="12">
        <v>67556.639</v>
      </c>
      <c r="J25" s="12">
        <v>70229.632</v>
      </c>
      <c r="K25" s="10">
        <f t="shared" si="0"/>
        <v>-3.8060757601577677</v>
      </c>
      <c r="L25" s="10"/>
    </row>
    <row r="26" spans="2:12" s="5" customFormat="1" ht="12">
      <c r="B26" s="6"/>
      <c r="D26" s="5" t="s">
        <v>27</v>
      </c>
      <c r="F26" s="12">
        <v>11512.613</v>
      </c>
      <c r="G26" s="12">
        <v>12228.284</v>
      </c>
      <c r="H26" s="10">
        <f t="shared" si="1"/>
        <v>-5.852587329505923</v>
      </c>
      <c r="I26" s="12">
        <v>40353.291</v>
      </c>
      <c r="J26" s="12">
        <v>24011.286</v>
      </c>
      <c r="K26" s="10">
        <f t="shared" si="0"/>
        <v>68.05968243433526</v>
      </c>
      <c r="L26" s="10"/>
    </row>
    <row r="27" spans="2:12" s="5" customFormat="1" ht="12">
      <c r="B27" s="6"/>
      <c r="D27" s="5" t="s">
        <v>28</v>
      </c>
      <c r="F27" s="12">
        <v>134674.835</v>
      </c>
      <c r="G27" s="12">
        <v>106102.521</v>
      </c>
      <c r="H27" s="10">
        <f t="shared" si="1"/>
        <v>26.928968068534402</v>
      </c>
      <c r="I27" s="12">
        <v>131823.292</v>
      </c>
      <c r="J27" s="12">
        <v>63206.474</v>
      </c>
      <c r="K27" s="10">
        <f t="shared" si="0"/>
        <v>108.55979404894504</v>
      </c>
      <c r="L27" s="10"/>
    </row>
    <row r="28" spans="2:12" s="5" customFormat="1" ht="12">
      <c r="B28" s="6"/>
      <c r="D28" s="5" t="s">
        <v>22</v>
      </c>
      <c r="F28" s="12">
        <v>670457.721</v>
      </c>
      <c r="G28" s="12">
        <v>521035.547</v>
      </c>
      <c r="H28" s="10">
        <f t="shared" si="1"/>
        <v>28.677923197435888</v>
      </c>
      <c r="I28" s="12">
        <v>710864.702</v>
      </c>
      <c r="J28" s="12">
        <v>560198.181</v>
      </c>
      <c r="K28" s="10">
        <f t="shared" si="0"/>
        <v>26.895217819352396</v>
      </c>
      <c r="L28" s="10"/>
    </row>
    <row r="29" spans="2:12" s="5" customFormat="1" ht="12">
      <c r="B29" s="6"/>
      <c r="D29" s="5" t="s">
        <v>23</v>
      </c>
      <c r="F29" s="12">
        <v>282991.452</v>
      </c>
      <c r="G29" s="12">
        <v>261912.693</v>
      </c>
      <c r="H29" s="10">
        <f t="shared" si="1"/>
        <v>8.04800972360664</v>
      </c>
      <c r="I29" s="12">
        <v>291899.333</v>
      </c>
      <c r="J29" s="12">
        <v>265134.848</v>
      </c>
      <c r="K29" s="10">
        <f t="shared" si="0"/>
        <v>10.094668883360058</v>
      </c>
      <c r="L29" s="10"/>
    </row>
    <row r="30" spans="2:12" s="5" customFormat="1" ht="12">
      <c r="B30" s="6"/>
      <c r="D30" s="5" t="s">
        <v>29</v>
      </c>
      <c r="F30" s="12">
        <v>91639.816</v>
      </c>
      <c r="G30" s="12">
        <v>77469.106</v>
      </c>
      <c r="H30" s="10">
        <f t="shared" si="1"/>
        <v>18.292078909494577</v>
      </c>
      <c r="I30" s="12">
        <v>71642.586</v>
      </c>
      <c r="J30" s="12">
        <v>66896.472</v>
      </c>
      <c r="K30" s="10">
        <f t="shared" si="0"/>
        <v>7.094714949990191</v>
      </c>
      <c r="L30" s="10"/>
    </row>
    <row r="31" spans="2:12" s="5" customFormat="1" ht="12">
      <c r="B31" s="6"/>
      <c r="D31" s="5" t="s">
        <v>30</v>
      </c>
      <c r="F31" s="12">
        <v>270993.61</v>
      </c>
      <c r="G31" s="12">
        <v>225570.375</v>
      </c>
      <c r="H31" s="10">
        <f t="shared" si="1"/>
        <v>20.137057004936935</v>
      </c>
      <c r="I31" s="12">
        <v>194717.756</v>
      </c>
      <c r="J31" s="12">
        <v>151602.023</v>
      </c>
      <c r="K31" s="10">
        <f t="shared" si="0"/>
        <v>28.44007761031</v>
      </c>
      <c r="L31" s="10"/>
    </row>
    <row r="32" spans="2:12" s="5" customFormat="1" ht="12">
      <c r="B32" s="6"/>
      <c r="D32" s="5" t="s">
        <v>233</v>
      </c>
      <c r="F32" s="12">
        <v>73684.222</v>
      </c>
      <c r="G32" s="12">
        <v>77454.101</v>
      </c>
      <c r="H32" s="10">
        <f>SUM(F32/G32)*100-100</f>
        <v>-4.8672426008791945</v>
      </c>
      <c r="I32" s="12">
        <v>106409.299</v>
      </c>
      <c r="J32" s="12">
        <v>99988.761</v>
      </c>
      <c r="K32" s="10">
        <f>SUM(I32/J32)*100-100</f>
        <v>6.421259685376029</v>
      </c>
      <c r="L32" s="10"/>
    </row>
    <row r="33" spans="2:12" s="5" customFormat="1" ht="12">
      <c r="B33" s="6"/>
      <c r="D33" s="5" t="s">
        <v>56</v>
      </c>
      <c r="F33" s="12">
        <v>16680.983</v>
      </c>
      <c r="G33" s="12">
        <v>12436.091</v>
      </c>
      <c r="H33" s="10">
        <f>SUM(F33/G33)*100-100</f>
        <v>34.13365180425262</v>
      </c>
      <c r="I33" s="12">
        <v>44839.286</v>
      </c>
      <c r="J33" s="12">
        <v>41191.531</v>
      </c>
      <c r="K33" s="10">
        <f>SUM(I33/J33)*100-100</f>
        <v>8.855594612397383</v>
      </c>
      <c r="L33" s="10"/>
    </row>
    <row r="34" spans="2:12" s="5" customFormat="1" ht="12">
      <c r="B34" s="6"/>
      <c r="D34" s="5" t="s">
        <v>31</v>
      </c>
      <c r="F34" s="12">
        <v>20733.193</v>
      </c>
      <c r="G34" s="12">
        <v>21242.377</v>
      </c>
      <c r="H34" s="10">
        <f t="shared" si="1"/>
        <v>-2.3970198815320884</v>
      </c>
      <c r="I34" s="12">
        <v>55225.459</v>
      </c>
      <c r="J34" s="12">
        <v>61308.109</v>
      </c>
      <c r="K34" s="10">
        <f t="shared" si="0"/>
        <v>-9.921444486242422</v>
      </c>
      <c r="L34" s="10"/>
    </row>
    <row r="35" spans="2:12" s="5" customFormat="1" ht="12">
      <c r="B35" s="6"/>
      <c r="D35" s="5" t="s">
        <v>32</v>
      </c>
      <c r="F35" s="12">
        <v>5445.523</v>
      </c>
      <c r="G35" s="12">
        <v>10486.172</v>
      </c>
      <c r="H35" s="10">
        <f t="shared" si="1"/>
        <v>-48.069486176652454</v>
      </c>
      <c r="I35" s="12">
        <v>17030.992</v>
      </c>
      <c r="J35" s="12">
        <v>16788.511</v>
      </c>
      <c r="K35" s="10">
        <f t="shared" si="0"/>
        <v>1.4443270162553432</v>
      </c>
      <c r="L35" s="10"/>
    </row>
    <row r="36" spans="2:12" s="5" customFormat="1" ht="12">
      <c r="B36" s="6"/>
      <c r="D36" s="6"/>
      <c r="F36" s="12"/>
      <c r="G36" s="12"/>
      <c r="H36" s="10"/>
      <c r="I36" s="12"/>
      <c r="J36" s="12"/>
      <c r="K36" s="10"/>
      <c r="L36" s="10"/>
    </row>
    <row r="37" spans="2:11" s="5" customFormat="1" ht="12">
      <c r="B37" s="6"/>
      <c r="C37" s="5" t="s">
        <v>33</v>
      </c>
      <c r="F37" s="12">
        <f>SUM(F38:F42)</f>
        <v>499696.357</v>
      </c>
      <c r="G37" s="12">
        <f>SUM(G38:G42)</f>
        <v>373884.794</v>
      </c>
      <c r="H37" s="10">
        <f t="shared" si="1"/>
        <v>33.64982075200416</v>
      </c>
      <c r="I37" s="12">
        <f>SUM(I38:I42)</f>
        <v>652477.664</v>
      </c>
      <c r="J37" s="12">
        <f>SUM(J38:J42)</f>
        <v>575351.553</v>
      </c>
      <c r="K37" s="10">
        <f aca="true" t="shared" si="2" ref="K37:K42">SUM(I37/J37)*100-100</f>
        <v>13.405040900271985</v>
      </c>
    </row>
    <row r="38" spans="4:12" s="5" customFormat="1" ht="12">
      <c r="D38" s="5" t="s">
        <v>57</v>
      </c>
      <c r="F38" s="12">
        <v>8640.532</v>
      </c>
      <c r="G38" s="12">
        <v>185.314</v>
      </c>
      <c r="H38" s="10" t="s">
        <v>240</v>
      </c>
      <c r="I38" s="12">
        <v>4117.001</v>
      </c>
      <c r="J38" s="12">
        <v>1255.992</v>
      </c>
      <c r="K38" s="10">
        <f t="shared" si="2"/>
        <v>227.7887916483545</v>
      </c>
      <c r="L38" s="10"/>
    </row>
    <row r="39" spans="2:12" s="5" customFormat="1" ht="12">
      <c r="B39" s="7"/>
      <c r="C39" s="7"/>
      <c r="D39" s="5" t="s">
        <v>58</v>
      </c>
      <c r="F39" s="12">
        <v>36618.754</v>
      </c>
      <c r="G39" s="12">
        <v>10981.633</v>
      </c>
      <c r="H39" s="10">
        <f>SUM(F39/G39)*100-100</f>
        <v>233.45454177898677</v>
      </c>
      <c r="I39" s="12">
        <v>82253.067</v>
      </c>
      <c r="J39" s="12">
        <v>63846.061</v>
      </c>
      <c r="K39" s="10">
        <f t="shared" si="2"/>
        <v>28.83029228694312</v>
      </c>
      <c r="L39" s="10"/>
    </row>
    <row r="40" spans="4:12" s="5" customFormat="1" ht="12">
      <c r="D40" s="5" t="s">
        <v>59</v>
      </c>
      <c r="F40" s="12">
        <v>14568.318</v>
      </c>
      <c r="G40" s="12">
        <v>15393.776</v>
      </c>
      <c r="H40" s="10">
        <f>SUM(F40/G40)*100-100</f>
        <v>-5.362284081566472</v>
      </c>
      <c r="I40" s="12">
        <v>25191.061</v>
      </c>
      <c r="J40" s="12">
        <v>23659.507</v>
      </c>
      <c r="K40" s="10">
        <f t="shared" si="2"/>
        <v>6.473313243593793</v>
      </c>
      <c r="L40" s="10"/>
    </row>
    <row r="41" spans="4:12" s="5" customFormat="1" ht="12">
      <c r="D41" s="5" t="s">
        <v>60</v>
      </c>
      <c r="F41" s="12">
        <v>466.163</v>
      </c>
      <c r="G41" s="12">
        <v>440.827</v>
      </c>
      <c r="H41" s="10">
        <f>SUM(F41/G41)*100-100</f>
        <v>5.747379357435008</v>
      </c>
      <c r="I41" s="12">
        <v>3086.712</v>
      </c>
      <c r="J41" s="12">
        <v>3116.96</v>
      </c>
      <c r="K41" s="10">
        <f t="shared" si="2"/>
        <v>-0.9704327293260064</v>
      </c>
      <c r="L41" s="10"/>
    </row>
    <row r="42" spans="4:12" s="5" customFormat="1" ht="12">
      <c r="D42" s="5" t="s">
        <v>61</v>
      </c>
      <c r="F42" s="12">
        <v>439402.59</v>
      </c>
      <c r="G42" s="12">
        <v>346883.244</v>
      </c>
      <c r="H42" s="10">
        <f>SUM(F42/G42)*100-100</f>
        <v>26.671610001433237</v>
      </c>
      <c r="I42" s="12">
        <v>537829.823</v>
      </c>
      <c r="J42" s="12">
        <v>483473.033</v>
      </c>
      <c r="K42" s="10">
        <f t="shared" si="2"/>
        <v>11.242982811825215</v>
      </c>
      <c r="L42" s="10"/>
    </row>
    <row r="43" spans="2:12" s="5" customFormat="1" ht="12">
      <c r="B43" s="7"/>
      <c r="D43" s="7"/>
      <c r="F43" s="12"/>
      <c r="G43" s="12"/>
      <c r="H43" s="10"/>
      <c r="I43" s="12"/>
      <c r="J43" s="12"/>
      <c r="K43" s="10"/>
      <c r="L43" s="10"/>
    </row>
    <row r="44" spans="2:12" s="5" customFormat="1" ht="12">
      <c r="B44" s="7"/>
      <c r="C44" s="5" t="s">
        <v>34</v>
      </c>
      <c r="D44" s="7"/>
      <c r="E44" s="7"/>
      <c r="F44" s="36">
        <v>997850.6849999999</v>
      </c>
      <c r="G44" s="36">
        <v>737923.253</v>
      </c>
      <c r="H44" s="10">
        <v>35.2241823175072</v>
      </c>
      <c r="I44" s="12">
        <v>1036296.2070000002</v>
      </c>
      <c r="J44" s="12">
        <v>960405.346</v>
      </c>
      <c r="K44" s="10">
        <v>7.901961532813061</v>
      </c>
      <c r="L44" s="10"/>
    </row>
    <row r="45" spans="3:12" s="5" customFormat="1" ht="12">
      <c r="C45" s="7"/>
      <c r="D45" s="5" t="s">
        <v>73</v>
      </c>
      <c r="E45" s="7"/>
      <c r="F45" s="12">
        <v>2607.376</v>
      </c>
      <c r="G45" s="12">
        <v>3867.829</v>
      </c>
      <c r="H45" s="10">
        <v>-32.58812631065126</v>
      </c>
      <c r="I45" s="12">
        <v>7830.693</v>
      </c>
      <c r="J45" s="12">
        <v>6848.209</v>
      </c>
      <c r="K45" s="10">
        <v>14.34658317233017</v>
      </c>
      <c r="L45" s="10"/>
    </row>
    <row r="46" spans="2:12" s="5" customFormat="1" ht="12">
      <c r="B46" s="7"/>
      <c r="D46" s="5" t="s">
        <v>35</v>
      </c>
      <c r="E46" s="7"/>
      <c r="F46" s="12">
        <v>606881.6</v>
      </c>
      <c r="G46" s="12">
        <v>359807.69</v>
      </c>
      <c r="H46" s="10">
        <v>68.66832390380537</v>
      </c>
      <c r="I46" s="12">
        <v>225299.614</v>
      </c>
      <c r="J46" s="12">
        <v>232404.42</v>
      </c>
      <c r="K46" s="10">
        <v>-3.057087296360379</v>
      </c>
      <c r="L46" s="10"/>
    </row>
    <row r="47" spans="4:12" s="5" customFormat="1" ht="12">
      <c r="D47" s="5" t="s">
        <v>74</v>
      </c>
      <c r="F47" s="12">
        <v>272.958</v>
      </c>
      <c r="G47" s="12">
        <v>332.745</v>
      </c>
      <c r="H47" s="10">
        <v>-17.967813190280836</v>
      </c>
      <c r="I47" s="12">
        <v>1773.233</v>
      </c>
      <c r="J47" s="12">
        <v>1809.35</v>
      </c>
      <c r="K47" s="10">
        <v>-1.9961312073396442</v>
      </c>
      <c r="L47" s="10"/>
    </row>
    <row r="48" spans="4:12" s="5" customFormat="1" ht="12">
      <c r="D48" s="5" t="s">
        <v>36</v>
      </c>
      <c r="F48" s="12">
        <v>231809.001</v>
      </c>
      <c r="G48" s="12">
        <v>241530.428</v>
      </c>
      <c r="H48" s="10">
        <v>-4.02492848644313</v>
      </c>
      <c r="I48" s="12">
        <v>504154.455</v>
      </c>
      <c r="J48" s="12">
        <v>435169.603</v>
      </c>
      <c r="K48" s="10">
        <v>15.8524059411383</v>
      </c>
      <c r="L48" s="10"/>
    </row>
    <row r="49" spans="4:12" s="5" customFormat="1" ht="12">
      <c r="D49" s="5" t="s">
        <v>75</v>
      </c>
      <c r="F49" s="36">
        <v>1480.453</v>
      </c>
      <c r="G49" s="12">
        <v>89</v>
      </c>
      <c r="H49" s="10" t="s">
        <v>240</v>
      </c>
      <c r="I49" s="12">
        <v>789.338</v>
      </c>
      <c r="J49" s="12">
        <v>407.276</v>
      </c>
      <c r="K49" s="10">
        <v>93.80911224820514</v>
      </c>
      <c r="L49" s="10"/>
    </row>
    <row r="50" spans="4:12" s="5" customFormat="1" ht="12">
      <c r="D50" s="5" t="s">
        <v>76</v>
      </c>
      <c r="F50" s="12">
        <v>2</v>
      </c>
      <c r="G50" s="12">
        <v>0.067</v>
      </c>
      <c r="H50" s="10" t="s">
        <v>240</v>
      </c>
      <c r="I50" s="12">
        <v>222.925</v>
      </c>
      <c r="J50" s="12">
        <v>57.062</v>
      </c>
      <c r="K50" s="10">
        <v>290.6715502435947</v>
      </c>
      <c r="L50" s="10"/>
    </row>
  </sheetData>
  <sheetProtection/>
  <mergeCells count="10">
    <mergeCell ref="F6:G6"/>
    <mergeCell ref="I6:J6"/>
    <mergeCell ref="B1:K1"/>
    <mergeCell ref="B3:E6"/>
    <mergeCell ref="I3:K3"/>
    <mergeCell ref="F3:H3"/>
    <mergeCell ref="G4:G5"/>
    <mergeCell ref="I4:I5"/>
    <mergeCell ref="J4:J5"/>
    <mergeCell ref="F4:F5"/>
  </mergeCells>
  <printOptions/>
  <pageMargins left="0.28" right="0.11811023622047245" top="0.33" bottom="0.69" header="0.1968503937007874" footer="0.1968503937007874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93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0.85546875" style="2" customWidth="1"/>
    <col min="2" max="2" width="5.140625" style="2" customWidth="1"/>
    <col min="3" max="3" width="3.8515625" style="2" customWidth="1"/>
    <col min="4" max="4" width="9.421875" style="2" customWidth="1"/>
    <col min="5" max="5" width="18.140625" style="2" customWidth="1"/>
    <col min="6" max="7" width="10.7109375" style="2" bestFit="1" customWidth="1"/>
    <col min="8" max="8" width="11.57421875" style="2" customWidth="1"/>
    <col min="9" max="10" width="10.7109375" style="2" bestFit="1" customWidth="1"/>
    <col min="11" max="11" width="11.57421875" style="2" customWidth="1"/>
    <col min="12" max="12" width="6.7109375" style="2" customWidth="1"/>
    <col min="13" max="16384" width="11.421875" style="2" customWidth="1"/>
  </cols>
  <sheetData>
    <row r="1" spans="2:7" ht="12.75">
      <c r="B1" s="28" t="s">
        <v>241</v>
      </c>
      <c r="C1" s="3"/>
      <c r="D1" s="4"/>
      <c r="E1" s="4"/>
      <c r="F1" s="4"/>
      <c r="G1" s="4"/>
    </row>
    <row r="2" ht="9" customHeight="1"/>
    <row r="3" spans="2:12" s="5" customFormat="1" ht="14.25">
      <c r="B3" s="50" t="s">
        <v>55</v>
      </c>
      <c r="C3" s="51"/>
      <c r="D3" s="51"/>
      <c r="E3" s="52"/>
      <c r="F3" s="57" t="s">
        <v>279</v>
      </c>
      <c r="G3" s="58"/>
      <c r="H3" s="59"/>
      <c r="I3" s="57" t="s">
        <v>280</v>
      </c>
      <c r="J3" s="58"/>
      <c r="K3" s="58"/>
      <c r="L3" s="42"/>
    </row>
    <row r="4" spans="2:12" s="5" customFormat="1" ht="12">
      <c r="B4" s="53"/>
      <c r="C4" s="53"/>
      <c r="D4" s="53"/>
      <c r="E4" s="54"/>
      <c r="F4" s="62">
        <v>2011</v>
      </c>
      <c r="G4" s="60">
        <v>2010</v>
      </c>
      <c r="H4" s="14" t="s">
        <v>0</v>
      </c>
      <c r="I4" s="60">
        <v>2011</v>
      </c>
      <c r="J4" s="60">
        <v>2010</v>
      </c>
      <c r="K4" s="14" t="s">
        <v>0</v>
      </c>
      <c r="L4" s="29"/>
    </row>
    <row r="5" spans="2:12" s="5" customFormat="1" ht="12">
      <c r="B5" s="53"/>
      <c r="C5" s="53"/>
      <c r="D5" s="53"/>
      <c r="E5" s="54"/>
      <c r="F5" s="63"/>
      <c r="G5" s="61"/>
      <c r="H5" s="15" t="s">
        <v>282</v>
      </c>
      <c r="I5" s="61"/>
      <c r="J5" s="61"/>
      <c r="K5" s="15" t="s">
        <v>282</v>
      </c>
      <c r="L5" s="15"/>
    </row>
    <row r="6" spans="2:12" s="5" customFormat="1" ht="12">
      <c r="B6" s="55"/>
      <c r="C6" s="55"/>
      <c r="D6" s="55"/>
      <c r="E6" s="56"/>
      <c r="F6" s="64" t="s">
        <v>70</v>
      </c>
      <c r="G6" s="48"/>
      <c r="H6" s="1" t="s">
        <v>1</v>
      </c>
      <c r="I6" s="47" t="s">
        <v>69</v>
      </c>
      <c r="J6" s="48"/>
      <c r="K6" s="1" t="s">
        <v>1</v>
      </c>
      <c r="L6" s="29"/>
    </row>
    <row r="7" spans="2:12" s="5" customFormat="1" ht="12">
      <c r="B7" s="30"/>
      <c r="C7" s="30"/>
      <c r="D7" s="30"/>
      <c r="E7" s="30"/>
      <c r="F7" s="31"/>
      <c r="G7" s="31"/>
      <c r="H7" s="29"/>
      <c r="I7" s="31"/>
      <c r="J7" s="31"/>
      <c r="K7" s="29"/>
      <c r="L7" s="29"/>
    </row>
    <row r="8" spans="4:12" s="5" customFormat="1" ht="12">
      <c r="D8" s="5" t="s">
        <v>77</v>
      </c>
      <c r="F8" s="12">
        <v>5.226</v>
      </c>
      <c r="G8" s="12">
        <v>6.255</v>
      </c>
      <c r="H8" s="10" t="s">
        <v>240</v>
      </c>
      <c r="I8" s="12">
        <v>1368.13</v>
      </c>
      <c r="J8" s="12">
        <v>521.046</v>
      </c>
      <c r="K8" s="10">
        <f>SUM(I8/J8)*100-100</f>
        <v>162.57374588807897</v>
      </c>
      <c r="L8" s="10"/>
    </row>
    <row r="9" spans="4:12" s="5" customFormat="1" ht="12">
      <c r="D9" s="5" t="s">
        <v>78</v>
      </c>
      <c r="F9" s="12">
        <v>11.117</v>
      </c>
      <c r="G9" s="12">
        <v>7.537</v>
      </c>
      <c r="H9" s="10">
        <f>SUM(F9/G9)*100-100</f>
        <v>47.49900490911506</v>
      </c>
      <c r="I9" s="12">
        <v>21.821</v>
      </c>
      <c r="J9" s="12">
        <v>0</v>
      </c>
      <c r="K9" s="10" t="s">
        <v>240</v>
      </c>
      <c r="L9" s="10"/>
    </row>
    <row r="10" spans="4:12" s="5" customFormat="1" ht="12">
      <c r="D10" s="5" t="s">
        <v>79</v>
      </c>
      <c r="F10" s="12">
        <v>21.436</v>
      </c>
      <c r="G10" s="12">
        <v>1.424</v>
      </c>
      <c r="H10" s="10" t="s">
        <v>240</v>
      </c>
      <c r="I10" s="12">
        <v>60.403</v>
      </c>
      <c r="J10" s="12">
        <v>80.136</v>
      </c>
      <c r="K10" s="10">
        <f aca="true" t="shared" si="0" ref="K10:K17">SUM(I10/J10)*100-100</f>
        <v>-24.62438853948288</v>
      </c>
      <c r="L10" s="10"/>
    </row>
    <row r="11" spans="3:12" s="5" customFormat="1" ht="12">
      <c r="C11" s="7"/>
      <c r="D11" s="7" t="s">
        <v>37</v>
      </c>
      <c r="F11" s="12">
        <v>133129.83</v>
      </c>
      <c r="G11" s="12">
        <v>114452.167</v>
      </c>
      <c r="H11" s="10">
        <f>SUM(F11/G11)*100-100</f>
        <v>16.31918686170441</v>
      </c>
      <c r="I11" s="12">
        <v>230266.852</v>
      </c>
      <c r="J11" s="12">
        <v>230616.933</v>
      </c>
      <c r="K11" s="10">
        <f t="shared" si="0"/>
        <v>-0.1518019494257885</v>
      </c>
      <c r="L11" s="10"/>
    </row>
    <row r="12" spans="2:12" s="5" customFormat="1" ht="12">
      <c r="B12" s="9"/>
      <c r="D12" s="5" t="s">
        <v>80</v>
      </c>
      <c r="F12" s="12">
        <v>7559.697</v>
      </c>
      <c r="G12" s="12">
        <v>6524.97</v>
      </c>
      <c r="H12" s="10">
        <f>SUM(F12/G12)*100-100</f>
        <v>15.857957967622838</v>
      </c>
      <c r="I12" s="12">
        <v>30492.214</v>
      </c>
      <c r="J12" s="12">
        <v>27714.793</v>
      </c>
      <c r="K12" s="10">
        <f t="shared" si="0"/>
        <v>10.021438731294154</v>
      </c>
      <c r="L12" s="10"/>
    </row>
    <row r="13" spans="4:12" s="5" customFormat="1" ht="12">
      <c r="D13" s="5" t="s">
        <v>81</v>
      </c>
      <c r="E13" s="7"/>
      <c r="F13" s="12">
        <v>3847.223</v>
      </c>
      <c r="G13" s="12">
        <v>5373.071</v>
      </c>
      <c r="H13" s="10">
        <f>SUM(F13/G13)*100-100</f>
        <v>-28.39806136937331</v>
      </c>
      <c r="I13" s="12">
        <v>7061.131</v>
      </c>
      <c r="J13" s="12">
        <v>3383.018</v>
      </c>
      <c r="K13" s="10">
        <f t="shared" si="0"/>
        <v>108.72283268962804</v>
      </c>
      <c r="L13" s="10"/>
    </row>
    <row r="14" spans="2:12" s="5" customFormat="1" ht="12">
      <c r="B14" s="7"/>
      <c r="D14" s="5" t="s">
        <v>82</v>
      </c>
      <c r="F14" s="12">
        <v>167.35</v>
      </c>
      <c r="G14" s="12">
        <v>137.12</v>
      </c>
      <c r="H14" s="10">
        <f>SUM(F14/G14)*100-100</f>
        <v>22.046382730455065</v>
      </c>
      <c r="I14" s="12">
        <v>631.181</v>
      </c>
      <c r="J14" s="12">
        <v>509.337</v>
      </c>
      <c r="K14" s="10">
        <f t="shared" si="0"/>
        <v>23.922079094980347</v>
      </c>
      <c r="L14" s="10"/>
    </row>
    <row r="15" spans="2:12" s="5" customFormat="1" ht="12">
      <c r="B15" s="7"/>
      <c r="C15" s="7"/>
      <c r="D15" s="7" t="s">
        <v>234</v>
      </c>
      <c r="E15" s="7"/>
      <c r="F15" s="12">
        <v>248.176</v>
      </c>
      <c r="G15" s="12">
        <v>502.315</v>
      </c>
      <c r="H15" s="10">
        <f>SUM(F15/G15)*100-100</f>
        <v>-50.59355185491176</v>
      </c>
      <c r="I15" s="12">
        <v>6969.852</v>
      </c>
      <c r="J15" s="12">
        <v>5832.451</v>
      </c>
      <c r="K15" s="10">
        <f t="shared" si="0"/>
        <v>19.50125256088735</v>
      </c>
      <c r="L15" s="10"/>
    </row>
    <row r="16" spans="2:12" ht="12.75">
      <c r="B16" s="7"/>
      <c r="C16" s="5"/>
      <c r="D16" s="7" t="s">
        <v>83</v>
      </c>
      <c r="E16" s="7"/>
      <c r="F16" s="12">
        <v>24.6</v>
      </c>
      <c r="G16" s="12">
        <v>1.958</v>
      </c>
      <c r="H16" s="10" t="s">
        <v>240</v>
      </c>
      <c r="I16" s="12">
        <v>3929.698</v>
      </c>
      <c r="J16" s="12">
        <v>1982.421</v>
      </c>
      <c r="K16" s="10">
        <f t="shared" si="0"/>
        <v>98.22721813378689</v>
      </c>
      <c r="L16" s="10"/>
    </row>
    <row r="17" spans="2:12" ht="12.75">
      <c r="B17" s="16"/>
      <c r="C17" s="17"/>
      <c r="D17" s="9" t="s">
        <v>84</v>
      </c>
      <c r="E17" s="5"/>
      <c r="F17" s="12">
        <v>9782.642</v>
      </c>
      <c r="G17" s="12">
        <v>5288.497</v>
      </c>
      <c r="H17" s="10">
        <f>SUM(F17/G17)*100-100</f>
        <v>84.97962653661332</v>
      </c>
      <c r="I17" s="12">
        <v>15424.667</v>
      </c>
      <c r="J17" s="12">
        <v>13069.291</v>
      </c>
      <c r="K17" s="10">
        <f t="shared" si="0"/>
        <v>18.022217119505555</v>
      </c>
      <c r="L17" s="10"/>
    </row>
    <row r="18" spans="2:12" s="5" customFormat="1" ht="12">
      <c r="B18" s="6"/>
      <c r="F18" s="12"/>
      <c r="G18" s="12"/>
      <c r="H18" s="10"/>
      <c r="I18" s="12"/>
      <c r="J18" s="12"/>
      <c r="K18" s="10"/>
      <c r="L18" s="10"/>
    </row>
    <row r="19" spans="2:12" ht="12.75">
      <c r="B19" s="5" t="s">
        <v>38</v>
      </c>
      <c r="C19" s="5"/>
      <c r="D19" s="5"/>
      <c r="E19" s="5"/>
      <c r="F19" s="12">
        <v>150025.821</v>
      </c>
      <c r="G19" s="12">
        <v>131669.592</v>
      </c>
      <c r="H19" s="10">
        <f>SUM(F19/G19)*100-100</f>
        <v>13.941130006691282</v>
      </c>
      <c r="I19" s="12">
        <v>274663.153</v>
      </c>
      <c r="J19" s="12">
        <v>373755.808</v>
      </c>
      <c r="K19" s="10">
        <f>SUM(I19/J19)*100-100</f>
        <v>-26.51267294821544</v>
      </c>
      <c r="L19" s="10"/>
    </row>
    <row r="20" spans="2:12" ht="18" customHeight="1">
      <c r="B20" s="18" t="s">
        <v>2</v>
      </c>
      <c r="C20" s="9" t="s">
        <v>85</v>
      </c>
      <c r="D20" s="9"/>
      <c r="E20" s="5"/>
      <c r="F20" s="12">
        <f>SUM(F21:F28)</f>
        <v>71747.923</v>
      </c>
      <c r="G20" s="12">
        <f>SUM(G21:G28)</f>
        <v>60132.857</v>
      </c>
      <c r="H20" s="10">
        <f>SUM(F20/G20)*100-100</f>
        <v>19.315672960624482</v>
      </c>
      <c r="I20" s="12">
        <f>SUM(I21:I28)</f>
        <v>119186.65000000001</v>
      </c>
      <c r="J20" s="12">
        <f>SUM(J21:J28)</f>
        <v>137234.125</v>
      </c>
      <c r="K20" s="10">
        <f>SUM(I20/J20)*100-100</f>
        <v>-13.150865355100265</v>
      </c>
      <c r="L20" s="10"/>
    </row>
    <row r="21" spans="3:12" s="5" customFormat="1" ht="14.25" customHeight="1">
      <c r="C21" s="7"/>
      <c r="D21" s="5" t="s">
        <v>71</v>
      </c>
      <c r="F21" s="12">
        <v>7.578</v>
      </c>
      <c r="G21" s="12">
        <v>7.878</v>
      </c>
      <c r="H21" s="10" t="s">
        <v>240</v>
      </c>
      <c r="I21" s="12">
        <v>32.222</v>
      </c>
      <c r="J21" s="12">
        <v>0</v>
      </c>
      <c r="K21" s="10" t="s">
        <v>240</v>
      </c>
      <c r="L21" s="10"/>
    </row>
    <row r="22" spans="3:12" s="5" customFormat="1" ht="12">
      <c r="C22" s="7"/>
      <c r="D22" s="5" t="s">
        <v>72</v>
      </c>
      <c r="F22" s="12">
        <v>0</v>
      </c>
      <c r="G22" s="12">
        <v>0</v>
      </c>
      <c r="H22" s="10" t="s">
        <v>240</v>
      </c>
      <c r="I22" s="12">
        <v>24.75</v>
      </c>
      <c r="J22" s="12">
        <v>0</v>
      </c>
      <c r="K22" s="10" t="s">
        <v>240</v>
      </c>
      <c r="L22" s="10"/>
    </row>
    <row r="23" spans="2:12" ht="15" customHeight="1">
      <c r="B23" s="5"/>
      <c r="C23" s="5"/>
      <c r="D23" s="5" t="s">
        <v>51</v>
      </c>
      <c r="E23" s="5"/>
      <c r="F23" s="12">
        <v>3091.912</v>
      </c>
      <c r="G23" s="12">
        <v>4715.995</v>
      </c>
      <c r="H23" s="10">
        <f>SUM(F23/G23)*100-100</f>
        <v>-34.43775915792956</v>
      </c>
      <c r="I23" s="12">
        <v>17118.976</v>
      </c>
      <c r="J23" s="12">
        <v>24407.567</v>
      </c>
      <c r="K23" s="10">
        <f aca="true" t="shared" si="1" ref="K23:K28">SUM(I23/J23)*100-100</f>
        <v>-29.862013694359618</v>
      </c>
      <c r="L23" s="10"/>
    </row>
    <row r="24" spans="2:12" ht="12.75">
      <c r="B24" s="5"/>
      <c r="C24" s="9"/>
      <c r="D24" s="9" t="s">
        <v>86</v>
      </c>
      <c r="E24" s="5"/>
      <c r="F24" s="12">
        <v>57198.768</v>
      </c>
      <c r="G24" s="12">
        <v>42815.447</v>
      </c>
      <c r="H24" s="10">
        <f>SUM(F24/G24)*100-100</f>
        <v>33.593765820078886</v>
      </c>
      <c r="I24" s="12">
        <v>40085.937</v>
      </c>
      <c r="J24" s="12">
        <v>29292.768</v>
      </c>
      <c r="K24" s="10">
        <f t="shared" si="1"/>
        <v>36.845848777418354</v>
      </c>
      <c r="L24" s="10"/>
    </row>
    <row r="25" spans="2:12" ht="12.75">
      <c r="B25" s="5"/>
      <c r="C25" s="5"/>
      <c r="D25" s="5" t="s">
        <v>87</v>
      </c>
      <c r="E25" s="5"/>
      <c r="F25" s="12">
        <v>4807.885</v>
      </c>
      <c r="G25" s="12">
        <v>4174.872</v>
      </c>
      <c r="H25" s="10">
        <f>SUM(F25/G25)*100-100</f>
        <v>15.162452884783065</v>
      </c>
      <c r="I25" s="12">
        <v>9186.986</v>
      </c>
      <c r="J25" s="12">
        <v>9146.019</v>
      </c>
      <c r="K25" s="10">
        <f t="shared" si="1"/>
        <v>0.4479216585926622</v>
      </c>
      <c r="L25" s="10"/>
    </row>
    <row r="26" spans="2:12" ht="12.75">
      <c r="B26" s="5"/>
      <c r="C26" s="9"/>
      <c r="D26" s="9" t="s">
        <v>89</v>
      </c>
      <c r="E26" s="5"/>
      <c r="F26" s="12">
        <v>311.246</v>
      </c>
      <c r="G26" s="12">
        <v>16.417</v>
      </c>
      <c r="H26" s="10" t="s">
        <v>240</v>
      </c>
      <c r="I26" s="12">
        <v>4783.929</v>
      </c>
      <c r="J26" s="12">
        <v>22856.451</v>
      </c>
      <c r="K26" s="10">
        <f t="shared" si="1"/>
        <v>-79.06967709028842</v>
      </c>
      <c r="L26" s="10"/>
    </row>
    <row r="27" spans="2:12" ht="12.75">
      <c r="B27" s="5"/>
      <c r="C27" s="5"/>
      <c r="D27" s="5" t="s">
        <v>39</v>
      </c>
      <c r="E27" s="5"/>
      <c r="F27" s="12">
        <v>6121.959</v>
      </c>
      <c r="G27" s="12">
        <v>8147.082</v>
      </c>
      <c r="H27" s="10">
        <f>SUM(F27/G27)*100-100</f>
        <v>-24.85703470273161</v>
      </c>
      <c r="I27" s="12">
        <v>36312.009</v>
      </c>
      <c r="J27" s="12">
        <v>48475.537</v>
      </c>
      <c r="K27" s="10">
        <f t="shared" si="1"/>
        <v>-25.092095421243087</v>
      </c>
      <c r="L27" s="10"/>
    </row>
    <row r="28" spans="2:12" ht="12.75">
      <c r="B28" s="5"/>
      <c r="C28" s="9"/>
      <c r="D28" s="9" t="s">
        <v>88</v>
      </c>
      <c r="E28" s="5"/>
      <c r="F28" s="12">
        <v>208.575</v>
      </c>
      <c r="G28" s="12">
        <v>255.166</v>
      </c>
      <c r="H28" s="10">
        <f>SUM(F28/G28)*100-100</f>
        <v>-18.259094079932282</v>
      </c>
      <c r="I28" s="12">
        <v>11641.841</v>
      </c>
      <c r="J28" s="12">
        <v>3055.783</v>
      </c>
      <c r="K28" s="10">
        <f t="shared" si="1"/>
        <v>280.9773468862154</v>
      </c>
      <c r="L28" s="10"/>
    </row>
    <row r="29" spans="2:12" ht="12.75">
      <c r="B29" s="5"/>
      <c r="C29" s="9"/>
      <c r="D29" s="9"/>
      <c r="E29" s="5"/>
      <c r="F29" s="12"/>
      <c r="G29" s="12"/>
      <c r="H29" s="10"/>
      <c r="I29" s="12"/>
      <c r="J29" s="12"/>
      <c r="K29" s="10"/>
      <c r="L29" s="10"/>
    </row>
    <row r="30" spans="2:12" ht="12.75">
      <c r="B30" s="5"/>
      <c r="C30" s="5" t="s">
        <v>90</v>
      </c>
      <c r="D30" s="5"/>
      <c r="E30" s="5"/>
      <c r="F30" s="12">
        <f>SUM(F31:F47)</f>
        <v>2903.999</v>
      </c>
      <c r="G30" s="12">
        <f>SUM(G31:G47)</f>
        <v>22186.639000000003</v>
      </c>
      <c r="H30" s="10">
        <f>SUM(F30/G30)*100-100</f>
        <v>-86.91104587765636</v>
      </c>
      <c r="I30" s="12">
        <f>SUM(I31:I47)</f>
        <v>36630.043000000005</v>
      </c>
      <c r="J30" s="12">
        <f>SUM(J31:J47)</f>
        <v>120910.467</v>
      </c>
      <c r="K30" s="10">
        <f aca="true" t="shared" si="2" ref="K30:K40">SUM(I30/J30)*100-100</f>
        <v>-69.70482050987364</v>
      </c>
      <c r="L30" s="10"/>
    </row>
    <row r="31" spans="2:12" ht="13.5" customHeight="1">
      <c r="B31" s="5"/>
      <c r="C31" s="9"/>
      <c r="D31" s="9" t="s">
        <v>91</v>
      </c>
      <c r="E31" s="5"/>
      <c r="F31" s="12">
        <v>27.687</v>
      </c>
      <c r="G31" s="12">
        <v>0.514</v>
      </c>
      <c r="H31" s="10" t="s">
        <v>240</v>
      </c>
      <c r="I31" s="12">
        <v>701.78</v>
      </c>
      <c r="J31" s="12">
        <v>1176.417</v>
      </c>
      <c r="K31" s="10">
        <f t="shared" si="2"/>
        <v>-40.3459827595147</v>
      </c>
      <c r="L31" s="10"/>
    </row>
    <row r="32" spans="2:12" ht="12.75">
      <c r="B32" s="5"/>
      <c r="C32" s="5"/>
      <c r="D32" s="5" t="s">
        <v>92</v>
      </c>
      <c r="E32" s="5"/>
      <c r="F32" s="12">
        <v>0.412</v>
      </c>
      <c r="G32" s="12">
        <v>1.602</v>
      </c>
      <c r="H32" s="10" t="s">
        <v>240</v>
      </c>
      <c r="I32" s="12">
        <v>1030.969</v>
      </c>
      <c r="J32" s="12">
        <v>3945.457</v>
      </c>
      <c r="K32" s="10">
        <f t="shared" si="2"/>
        <v>-73.86946556507903</v>
      </c>
      <c r="L32" s="10"/>
    </row>
    <row r="33" spans="2:12" ht="12.75">
      <c r="B33" s="5"/>
      <c r="C33" s="9"/>
      <c r="D33" s="9" t="s">
        <v>93</v>
      </c>
      <c r="E33" s="5"/>
      <c r="F33" s="12">
        <v>2.537</v>
      </c>
      <c r="G33" s="12">
        <v>6.071</v>
      </c>
      <c r="H33" s="10" t="s">
        <v>240</v>
      </c>
      <c r="I33" s="12">
        <v>471.152</v>
      </c>
      <c r="J33" s="12">
        <v>146.001</v>
      </c>
      <c r="K33" s="10">
        <f t="shared" si="2"/>
        <v>222.70463900932185</v>
      </c>
      <c r="L33" s="10"/>
    </row>
    <row r="34" spans="2:12" ht="12.75">
      <c r="B34" s="5"/>
      <c r="C34" s="5"/>
      <c r="D34" s="5" t="s">
        <v>242</v>
      </c>
      <c r="E34" s="5"/>
      <c r="F34" s="12">
        <v>0</v>
      </c>
      <c r="G34" s="12">
        <v>1.868</v>
      </c>
      <c r="H34" s="10" t="s">
        <v>240</v>
      </c>
      <c r="I34" s="12">
        <v>642.594</v>
      </c>
      <c r="J34" s="12">
        <v>5429.259</v>
      </c>
      <c r="K34" s="10">
        <f t="shared" si="2"/>
        <v>-88.16424119755568</v>
      </c>
      <c r="L34" s="10"/>
    </row>
    <row r="35" spans="2:12" ht="12.75">
      <c r="B35" s="5"/>
      <c r="C35" s="9"/>
      <c r="D35" s="9" t="s">
        <v>94</v>
      </c>
      <c r="E35" s="5"/>
      <c r="F35" s="12">
        <v>0</v>
      </c>
      <c r="G35" s="12">
        <v>0</v>
      </c>
      <c r="H35" s="10" t="s">
        <v>240</v>
      </c>
      <c r="I35" s="12">
        <v>184.51</v>
      </c>
      <c r="J35" s="12">
        <v>199.511</v>
      </c>
      <c r="K35" s="10">
        <f t="shared" si="2"/>
        <v>-7.518883670574567</v>
      </c>
      <c r="L35" s="10"/>
    </row>
    <row r="36" spans="2:12" ht="12.75">
      <c r="B36" s="5"/>
      <c r="C36" s="5"/>
      <c r="D36" s="5" t="s">
        <v>95</v>
      </c>
      <c r="E36" s="5"/>
      <c r="F36" s="12">
        <v>143.2</v>
      </c>
      <c r="G36" s="12">
        <v>10.856</v>
      </c>
      <c r="H36" s="10" t="s">
        <v>240</v>
      </c>
      <c r="I36" s="12">
        <v>887.848</v>
      </c>
      <c r="J36" s="12">
        <v>942.595</v>
      </c>
      <c r="K36" s="10">
        <f t="shared" si="2"/>
        <v>-5.808114831926758</v>
      </c>
      <c r="L36" s="10"/>
    </row>
    <row r="37" spans="2:12" ht="12.75">
      <c r="B37" s="5"/>
      <c r="C37" s="9"/>
      <c r="D37" s="9" t="s">
        <v>96</v>
      </c>
      <c r="E37" s="5"/>
      <c r="F37" s="12">
        <v>3.066</v>
      </c>
      <c r="G37" s="12">
        <v>3.679</v>
      </c>
      <c r="H37" s="10">
        <f>SUM(F37/G37)*100-100</f>
        <v>-16.66213645012232</v>
      </c>
      <c r="I37" s="12">
        <v>1328.212</v>
      </c>
      <c r="J37" s="12">
        <v>1499.884</v>
      </c>
      <c r="K37" s="10">
        <f t="shared" si="2"/>
        <v>-11.445685132983613</v>
      </c>
      <c r="L37" s="10"/>
    </row>
    <row r="38" spans="2:12" ht="12.75">
      <c r="B38" s="5"/>
      <c r="C38" s="5"/>
      <c r="D38" s="5" t="s">
        <v>97</v>
      </c>
      <c r="E38" s="5"/>
      <c r="F38" s="12">
        <v>2.545</v>
      </c>
      <c r="G38" s="12">
        <v>26.281</v>
      </c>
      <c r="H38" s="10" t="s">
        <v>240</v>
      </c>
      <c r="I38" s="12">
        <v>907.508</v>
      </c>
      <c r="J38" s="12">
        <v>213.11</v>
      </c>
      <c r="K38" s="10" t="s">
        <v>240</v>
      </c>
      <c r="L38" s="10"/>
    </row>
    <row r="39" spans="2:12" ht="12.75">
      <c r="B39" s="5"/>
      <c r="C39" s="9"/>
      <c r="D39" s="9" t="s">
        <v>98</v>
      </c>
      <c r="E39" s="5"/>
      <c r="F39" s="12">
        <v>0</v>
      </c>
      <c r="G39" s="12">
        <v>0</v>
      </c>
      <c r="H39" s="10" t="s">
        <v>240</v>
      </c>
      <c r="I39" s="12">
        <v>40.051</v>
      </c>
      <c r="J39" s="12">
        <v>8.813</v>
      </c>
      <c r="K39" s="10" t="s">
        <v>240</v>
      </c>
      <c r="L39" s="10"/>
    </row>
    <row r="40" spans="2:12" ht="12.75">
      <c r="B40" s="5"/>
      <c r="C40" s="5"/>
      <c r="D40" s="5" t="s">
        <v>99</v>
      </c>
      <c r="E40" s="5"/>
      <c r="F40" s="12">
        <v>0</v>
      </c>
      <c r="G40" s="12">
        <v>0.001</v>
      </c>
      <c r="H40" s="10" t="s">
        <v>240</v>
      </c>
      <c r="I40" s="12">
        <v>121.475</v>
      </c>
      <c r="J40" s="12">
        <v>229.147</v>
      </c>
      <c r="K40" s="10">
        <f t="shared" si="2"/>
        <v>-46.98817789453932</v>
      </c>
      <c r="L40" s="10"/>
    </row>
    <row r="41" spans="2:12" ht="12.75">
      <c r="B41" s="5"/>
      <c r="C41" s="9"/>
      <c r="D41" s="9" t="s">
        <v>100</v>
      </c>
      <c r="E41" s="5"/>
      <c r="F41" s="12">
        <v>0.549</v>
      </c>
      <c r="G41" s="12">
        <v>4.483</v>
      </c>
      <c r="H41" s="10" t="s">
        <v>240</v>
      </c>
      <c r="I41" s="12">
        <v>274.894</v>
      </c>
      <c r="J41" s="12">
        <v>58.796</v>
      </c>
      <c r="K41" s="10" t="s">
        <v>240</v>
      </c>
      <c r="L41" s="10"/>
    </row>
    <row r="42" spans="2:12" ht="12.75">
      <c r="B42" s="5"/>
      <c r="C42" s="5"/>
      <c r="D42" s="5" t="s">
        <v>101</v>
      </c>
      <c r="E42" s="5"/>
      <c r="F42" s="12">
        <v>14.05</v>
      </c>
      <c r="G42" s="12">
        <v>0.035</v>
      </c>
      <c r="H42" s="10" t="s">
        <v>240</v>
      </c>
      <c r="I42" s="12">
        <v>347.001</v>
      </c>
      <c r="J42" s="12">
        <v>80291.144</v>
      </c>
      <c r="K42" s="10" t="s">
        <v>240</v>
      </c>
      <c r="L42" s="10"/>
    </row>
    <row r="43" spans="2:12" ht="12.75">
      <c r="B43" s="5"/>
      <c r="C43" s="9"/>
      <c r="D43" s="9" t="s">
        <v>284</v>
      </c>
      <c r="E43" s="5"/>
      <c r="F43" s="12">
        <v>532.408</v>
      </c>
      <c r="G43" s="12">
        <v>276.344</v>
      </c>
      <c r="H43" s="10">
        <f>SUM(F43/G43)*100-100</f>
        <v>92.66132067278465</v>
      </c>
      <c r="I43" s="12">
        <v>3311.156</v>
      </c>
      <c r="J43" s="12">
        <v>1529.516</v>
      </c>
      <c r="K43" s="10">
        <f>SUM(I43/J43)*100-100</f>
        <v>116.48390732754672</v>
      </c>
      <c r="L43" s="10"/>
    </row>
    <row r="44" spans="2:12" ht="12.75">
      <c r="B44" s="5"/>
      <c r="C44" s="5"/>
      <c r="D44" s="5" t="s">
        <v>102</v>
      </c>
      <c r="E44" s="5"/>
      <c r="F44" s="12">
        <v>379.699</v>
      </c>
      <c r="G44" s="12">
        <v>392.014</v>
      </c>
      <c r="H44" s="10">
        <f>SUM(F44/G44)*100-100</f>
        <v>-3.141469437316019</v>
      </c>
      <c r="I44" s="12">
        <v>4201.823</v>
      </c>
      <c r="J44" s="12">
        <v>3398.27</v>
      </c>
      <c r="K44" s="10">
        <f>SUM(I44/J44)*100-100</f>
        <v>23.64594337707129</v>
      </c>
      <c r="L44" s="10"/>
    </row>
    <row r="45" spans="2:12" ht="12.75">
      <c r="B45" s="5"/>
      <c r="C45" s="9"/>
      <c r="D45" s="9" t="s">
        <v>103</v>
      </c>
      <c r="E45" s="5"/>
      <c r="F45" s="12">
        <v>138.224</v>
      </c>
      <c r="G45" s="12">
        <v>0.246</v>
      </c>
      <c r="H45" s="10" t="s">
        <v>240</v>
      </c>
      <c r="I45" s="12">
        <v>262.292</v>
      </c>
      <c r="J45" s="12">
        <v>277.825</v>
      </c>
      <c r="K45" s="10">
        <f>SUM(I45/J45)*100-100</f>
        <v>-5.5909295419778715</v>
      </c>
      <c r="L45" s="10"/>
    </row>
    <row r="46" spans="2:12" ht="12.75">
      <c r="B46" s="5"/>
      <c r="C46" s="5"/>
      <c r="D46" s="5" t="s">
        <v>104</v>
      </c>
      <c r="E46" s="5"/>
      <c r="F46" s="12">
        <v>241.626</v>
      </c>
      <c r="G46" s="12">
        <v>1139.854</v>
      </c>
      <c r="H46" s="10">
        <f>SUM(F46/G46)*100-100</f>
        <v>-78.80202201334556</v>
      </c>
      <c r="I46" s="12">
        <v>848.682</v>
      </c>
      <c r="J46" s="12">
        <v>268.026</v>
      </c>
      <c r="K46" s="10">
        <f>SUM(I46/J46)*100-100</f>
        <v>216.64166909180454</v>
      </c>
      <c r="L46" s="10"/>
    </row>
    <row r="47" spans="2:12" ht="12.75">
      <c r="B47" s="5"/>
      <c r="C47" s="9"/>
      <c r="D47" s="9" t="s">
        <v>105</v>
      </c>
      <c r="E47" s="5"/>
      <c r="F47" s="12">
        <v>1417.996</v>
      </c>
      <c r="G47" s="12">
        <v>20322.791</v>
      </c>
      <c r="H47" s="10" t="s">
        <v>240</v>
      </c>
      <c r="I47" s="12">
        <v>21068.096</v>
      </c>
      <c r="J47" s="12">
        <v>21296.696</v>
      </c>
      <c r="K47" s="10">
        <f>SUM(I47/J47)*100-100</f>
        <v>-1.0734059405271097</v>
      </c>
      <c r="L47" s="10"/>
    </row>
    <row r="48" spans="2:12" ht="6" customHeight="1">
      <c r="B48" s="5"/>
      <c r="C48" s="9"/>
      <c r="D48" s="9"/>
      <c r="E48" s="5"/>
      <c r="F48" s="12"/>
      <c r="G48" s="12"/>
      <c r="H48" s="10"/>
      <c r="I48" s="12"/>
      <c r="J48" s="12"/>
      <c r="K48" s="10"/>
      <c r="L48" s="10"/>
    </row>
    <row r="49" spans="2:15" ht="12.75">
      <c r="B49" s="5"/>
      <c r="C49" s="5" t="s">
        <v>106</v>
      </c>
      <c r="D49" s="5"/>
      <c r="E49" s="5"/>
      <c r="F49" s="12">
        <v>75373.89899999999</v>
      </c>
      <c r="G49" s="12">
        <v>49350.096000000005</v>
      </c>
      <c r="H49" s="10">
        <f>SUM(F49/G49)*100-100</f>
        <v>52.73303419713707</v>
      </c>
      <c r="I49" s="12">
        <v>118846.45999999998</v>
      </c>
      <c r="J49" s="12">
        <v>115611.21600000001</v>
      </c>
      <c r="K49" s="10">
        <f aca="true" t="shared" si="3" ref="K49:K57">SUM(I49/J49)*100-100</f>
        <v>2.7983824683583975</v>
      </c>
      <c r="L49" s="10"/>
      <c r="M49" s="37"/>
      <c r="N49" s="37"/>
      <c r="O49" s="37"/>
    </row>
    <row r="50" spans="2:12" ht="15.75" customHeight="1">
      <c r="B50" s="5"/>
      <c r="C50" s="9"/>
      <c r="D50" s="9" t="s">
        <v>107</v>
      </c>
      <c r="E50" s="5"/>
      <c r="F50" s="12">
        <v>428.791</v>
      </c>
      <c r="G50" s="12">
        <v>812.445</v>
      </c>
      <c r="H50" s="10">
        <f>SUM(F50/G50)*100-100</f>
        <v>-47.22215042249014</v>
      </c>
      <c r="I50" s="12">
        <v>1773.889</v>
      </c>
      <c r="J50" s="12">
        <v>2192.439</v>
      </c>
      <c r="K50" s="10">
        <f t="shared" si="3"/>
        <v>-19.090610958845375</v>
      </c>
      <c r="L50" s="10"/>
    </row>
    <row r="51" spans="2:12" ht="12.75">
      <c r="B51" s="5"/>
      <c r="C51" s="5"/>
      <c r="D51" s="5" t="s">
        <v>108</v>
      </c>
      <c r="E51" s="5"/>
      <c r="F51" s="12">
        <v>0</v>
      </c>
      <c r="G51" s="12">
        <v>0.105</v>
      </c>
      <c r="H51" s="10" t="s">
        <v>240</v>
      </c>
      <c r="I51" s="12">
        <v>10.096</v>
      </c>
      <c r="J51" s="12">
        <v>10.89</v>
      </c>
      <c r="K51" s="10">
        <f t="shared" si="3"/>
        <v>-7.29109274563821</v>
      </c>
      <c r="L51" s="10"/>
    </row>
    <row r="52" spans="2:12" ht="12.75">
      <c r="B52" s="5"/>
      <c r="C52" s="9"/>
      <c r="D52" s="9" t="s">
        <v>243</v>
      </c>
      <c r="E52" s="5"/>
      <c r="F52" s="12">
        <v>0</v>
      </c>
      <c r="G52" s="12">
        <v>0</v>
      </c>
      <c r="H52" s="10" t="s">
        <v>240</v>
      </c>
      <c r="I52" s="12">
        <v>110.999</v>
      </c>
      <c r="J52" s="12">
        <v>120.911</v>
      </c>
      <c r="K52" s="10">
        <f t="shared" si="3"/>
        <v>-8.197765298442661</v>
      </c>
      <c r="L52" s="10"/>
    </row>
    <row r="53" spans="2:12" ht="12.75">
      <c r="B53" s="5"/>
      <c r="C53" s="9"/>
      <c r="D53" s="9" t="s">
        <v>109</v>
      </c>
      <c r="E53" s="5"/>
      <c r="F53" s="12">
        <v>341.336</v>
      </c>
      <c r="G53" s="12">
        <v>489.37</v>
      </c>
      <c r="H53" s="10">
        <f>SUM(F53/G53)*100-100</f>
        <v>-30.249913153646517</v>
      </c>
      <c r="I53" s="12">
        <v>1366.228</v>
      </c>
      <c r="J53" s="12">
        <v>365.591</v>
      </c>
      <c r="K53" s="10">
        <f t="shared" si="3"/>
        <v>273.7039478542962</v>
      </c>
      <c r="L53" s="10"/>
    </row>
    <row r="54" spans="2:12" ht="12.75">
      <c r="B54" s="5"/>
      <c r="C54" s="5"/>
      <c r="D54" s="5" t="s">
        <v>283</v>
      </c>
      <c r="E54" s="5"/>
      <c r="F54" s="12">
        <v>671.464</v>
      </c>
      <c r="G54" s="12">
        <v>2264.583</v>
      </c>
      <c r="H54" s="10">
        <f>SUM(F54/G54)*100-100</f>
        <v>-70.3493314221647</v>
      </c>
      <c r="I54" s="12">
        <v>1419.387</v>
      </c>
      <c r="J54" s="12">
        <v>142.486</v>
      </c>
      <c r="K54" s="10" t="s">
        <v>240</v>
      </c>
      <c r="L54" s="10"/>
    </row>
    <row r="55" spans="2:12" ht="12.75">
      <c r="B55" s="5"/>
      <c r="C55" s="9"/>
      <c r="D55" s="9" t="s">
        <v>278</v>
      </c>
      <c r="E55" s="5"/>
      <c r="F55" s="12">
        <v>965.693</v>
      </c>
      <c r="G55" s="12">
        <v>1862.5</v>
      </c>
      <c r="H55" s="10" t="s">
        <v>240</v>
      </c>
      <c r="I55" s="12">
        <v>729.336</v>
      </c>
      <c r="J55" s="12">
        <v>5429.711</v>
      </c>
      <c r="K55" s="10">
        <f t="shared" si="3"/>
        <v>-86.567682884043</v>
      </c>
      <c r="L55" s="10"/>
    </row>
    <row r="56" spans="2:12" ht="12.75">
      <c r="B56" s="5"/>
      <c r="C56" s="5"/>
      <c r="D56" s="5" t="s">
        <v>110</v>
      </c>
      <c r="E56" s="5"/>
      <c r="F56" s="12">
        <v>0</v>
      </c>
      <c r="G56" s="12">
        <v>92.444</v>
      </c>
      <c r="H56" s="10" t="s">
        <v>240</v>
      </c>
      <c r="I56" s="12">
        <v>348.258</v>
      </c>
      <c r="J56" s="12">
        <v>116.492</v>
      </c>
      <c r="K56" s="10">
        <f t="shared" si="3"/>
        <v>198.95443463928848</v>
      </c>
      <c r="L56" s="10"/>
    </row>
    <row r="57" spans="2:12" ht="12.75">
      <c r="B57" s="5"/>
      <c r="C57" s="9"/>
      <c r="D57" s="9" t="s">
        <v>111</v>
      </c>
      <c r="E57" s="5"/>
      <c r="F57" s="12">
        <v>103.751</v>
      </c>
      <c r="G57" s="12">
        <v>0</v>
      </c>
      <c r="H57" s="10" t="s">
        <v>240</v>
      </c>
      <c r="I57" s="12">
        <v>84.051</v>
      </c>
      <c r="J57" s="12">
        <v>73.462</v>
      </c>
      <c r="K57" s="10">
        <f t="shared" si="3"/>
        <v>14.41425498897388</v>
      </c>
      <c r="L57" s="10"/>
    </row>
    <row r="58" spans="2:12" ht="12.75">
      <c r="B58" s="5"/>
      <c r="C58" s="5"/>
      <c r="D58" s="5" t="s">
        <v>112</v>
      </c>
      <c r="E58" s="5"/>
      <c r="F58" s="12">
        <v>0</v>
      </c>
      <c r="G58" s="12">
        <v>0</v>
      </c>
      <c r="H58" s="10" t="s">
        <v>240</v>
      </c>
      <c r="I58" s="12">
        <v>0</v>
      </c>
      <c r="J58" s="12">
        <v>0.131</v>
      </c>
      <c r="K58" s="10" t="s">
        <v>240</v>
      </c>
      <c r="L58" s="10"/>
    </row>
    <row r="59" spans="2:12" ht="12.75">
      <c r="B59" s="5"/>
      <c r="C59" s="9"/>
      <c r="D59" s="9" t="s">
        <v>113</v>
      </c>
      <c r="E59" s="5"/>
      <c r="F59" s="12">
        <v>140.5</v>
      </c>
      <c r="G59" s="12">
        <v>0.01</v>
      </c>
      <c r="H59" s="10" t="s">
        <v>240</v>
      </c>
      <c r="I59" s="12">
        <v>4072.576</v>
      </c>
      <c r="J59" s="12">
        <v>2322.086</v>
      </c>
      <c r="K59" s="10">
        <f>SUM(I59/J59)*100-100</f>
        <v>75.38437422214338</v>
      </c>
      <c r="L59" s="10"/>
    </row>
    <row r="60" spans="2:12" ht="12.75">
      <c r="B60" s="5"/>
      <c r="C60" s="5"/>
      <c r="D60" s="5" t="s">
        <v>235</v>
      </c>
      <c r="E60" s="5"/>
      <c r="F60" s="12">
        <v>783.865</v>
      </c>
      <c r="G60" s="12">
        <v>403.987</v>
      </c>
      <c r="H60" s="10">
        <f>SUM(F60/G60)*100-100</f>
        <v>94.03223371049069</v>
      </c>
      <c r="I60" s="12">
        <v>5464.62</v>
      </c>
      <c r="J60" s="12">
        <v>2702.728</v>
      </c>
      <c r="K60" s="10">
        <f>SUM(I60/J60)*100-100</f>
        <v>102.18904751051531</v>
      </c>
      <c r="L60" s="10"/>
    </row>
    <row r="61" spans="2:12" ht="12.75">
      <c r="B61" s="5"/>
      <c r="C61" s="5"/>
      <c r="D61" s="9" t="s">
        <v>114</v>
      </c>
      <c r="E61" s="5"/>
      <c r="F61" s="12">
        <v>0</v>
      </c>
      <c r="G61" s="12">
        <v>0.017</v>
      </c>
      <c r="H61" s="10" t="s">
        <v>240</v>
      </c>
      <c r="I61" s="12">
        <v>105.662</v>
      </c>
      <c r="J61" s="12">
        <v>115.706</v>
      </c>
      <c r="K61" s="10">
        <f aca="true" t="shared" si="4" ref="K61:K67">SUM(I61/J61)*100-100</f>
        <v>-8.680621575372058</v>
      </c>
      <c r="L61" s="10"/>
    </row>
    <row r="62" spans="2:12" ht="12.75">
      <c r="B62" s="5"/>
      <c r="C62" s="5"/>
      <c r="D62" s="5" t="s">
        <v>115</v>
      </c>
      <c r="E62" s="5"/>
      <c r="F62" s="12">
        <v>0.135</v>
      </c>
      <c r="G62" s="12">
        <v>0.001</v>
      </c>
      <c r="H62" s="10" t="s">
        <v>240</v>
      </c>
      <c r="I62" s="12">
        <v>99.738</v>
      </c>
      <c r="J62" s="12">
        <v>316.106</v>
      </c>
      <c r="K62" s="10">
        <f t="shared" si="4"/>
        <v>-68.4479256958109</v>
      </c>
      <c r="L62" s="10"/>
    </row>
    <row r="63" spans="2:12" ht="12.75">
      <c r="B63" s="5"/>
      <c r="C63" s="5"/>
      <c r="D63" s="9" t="s">
        <v>116</v>
      </c>
      <c r="E63" s="5"/>
      <c r="F63" s="12">
        <v>0</v>
      </c>
      <c r="G63" s="12">
        <v>0</v>
      </c>
      <c r="H63" s="10" t="s">
        <v>240</v>
      </c>
      <c r="I63" s="12">
        <v>54</v>
      </c>
      <c r="J63" s="12">
        <v>27.98</v>
      </c>
      <c r="K63" s="10">
        <f t="shared" si="4"/>
        <v>92.99499642601859</v>
      </c>
      <c r="L63" s="10"/>
    </row>
    <row r="64" spans="2:12" ht="12.75">
      <c r="B64" s="5"/>
      <c r="C64" s="5"/>
      <c r="D64" s="5" t="s">
        <v>117</v>
      </c>
      <c r="E64" s="5"/>
      <c r="F64" s="12">
        <v>497.264</v>
      </c>
      <c r="G64" s="12">
        <v>948.81</v>
      </c>
      <c r="H64" s="10">
        <f>SUM(F64/G64)*100-100</f>
        <v>-47.5907715981071</v>
      </c>
      <c r="I64" s="12">
        <v>4772.54</v>
      </c>
      <c r="J64" s="12">
        <v>4535.781</v>
      </c>
      <c r="K64" s="10">
        <f t="shared" si="4"/>
        <v>5.219806688197679</v>
      </c>
      <c r="L64" s="10"/>
    </row>
    <row r="65" spans="2:12" ht="12.75">
      <c r="B65" s="5"/>
      <c r="C65" s="5"/>
      <c r="D65" s="9" t="s">
        <v>118</v>
      </c>
      <c r="E65" s="5"/>
      <c r="F65" s="12">
        <v>365.919</v>
      </c>
      <c r="G65" s="12">
        <v>1201.677</v>
      </c>
      <c r="H65" s="10">
        <f>SUM(F65/G65)*100-100</f>
        <v>-69.54930484647704</v>
      </c>
      <c r="I65" s="12">
        <v>636.673</v>
      </c>
      <c r="J65" s="12">
        <v>997.842</v>
      </c>
      <c r="K65" s="10">
        <f t="shared" si="4"/>
        <v>-36.1950088290531</v>
      </c>
      <c r="L65" s="10"/>
    </row>
    <row r="66" spans="2:12" ht="12.75">
      <c r="B66" s="5"/>
      <c r="C66" s="5"/>
      <c r="D66" s="5" t="s">
        <v>119</v>
      </c>
      <c r="E66" s="5"/>
      <c r="F66" s="12">
        <v>724.592</v>
      </c>
      <c r="G66" s="12">
        <v>1648.909</v>
      </c>
      <c r="H66" s="10">
        <f>SUM(F66/G66)*100-100</f>
        <v>-56.056277211174184</v>
      </c>
      <c r="I66" s="12">
        <v>1920.534</v>
      </c>
      <c r="J66" s="12">
        <v>3001.891</v>
      </c>
      <c r="K66" s="10">
        <f t="shared" si="4"/>
        <v>-36.022527133730044</v>
      </c>
      <c r="L66" s="10"/>
    </row>
    <row r="67" spans="2:12" ht="12.75">
      <c r="B67" s="5"/>
      <c r="C67" s="5"/>
      <c r="D67" s="9" t="s">
        <v>120</v>
      </c>
      <c r="E67" s="5"/>
      <c r="F67" s="12">
        <v>35.976</v>
      </c>
      <c r="G67" s="12">
        <v>311.728</v>
      </c>
      <c r="H67" s="10">
        <f>SUM(F67/G67)*100-100</f>
        <v>-88.45916953241287</v>
      </c>
      <c r="I67" s="12">
        <v>465.437</v>
      </c>
      <c r="J67" s="12">
        <v>287.746</v>
      </c>
      <c r="K67" s="10">
        <f t="shared" si="4"/>
        <v>61.7527263628339</v>
      </c>
      <c r="L67" s="10"/>
    </row>
    <row r="68" spans="2:12" ht="12.75">
      <c r="B68" s="8"/>
      <c r="C68" s="9"/>
      <c r="D68" s="9"/>
      <c r="E68" s="5"/>
      <c r="F68" s="13"/>
      <c r="G68" s="13"/>
      <c r="H68" s="10"/>
      <c r="I68" s="13"/>
      <c r="J68" s="13"/>
      <c r="K68" s="10"/>
      <c r="L68" s="10"/>
    </row>
    <row r="69" spans="2:12" ht="12.75">
      <c r="B69" s="21">
        <v>2</v>
      </c>
      <c r="C69" s="23"/>
      <c r="D69" s="23"/>
      <c r="E69" s="21"/>
      <c r="F69" s="25"/>
      <c r="G69" s="25"/>
      <c r="H69" s="22"/>
      <c r="I69" s="25"/>
      <c r="J69" s="25"/>
      <c r="K69" s="22"/>
      <c r="L69" s="22"/>
    </row>
    <row r="70" spans="2:12" ht="12.75">
      <c r="B70" s="21"/>
      <c r="C70" s="23"/>
      <c r="D70" s="23"/>
      <c r="E70" s="21"/>
      <c r="F70" s="25"/>
      <c r="G70" s="25"/>
      <c r="H70" s="22"/>
      <c r="I70" s="25"/>
      <c r="J70" s="25"/>
      <c r="K70" s="22"/>
      <c r="L70" s="22"/>
    </row>
    <row r="71" spans="2:12" ht="12.75">
      <c r="B71" s="21"/>
      <c r="C71" s="23"/>
      <c r="D71" s="23"/>
      <c r="E71" s="21"/>
      <c r="F71" s="25"/>
      <c r="G71" s="25"/>
      <c r="H71" s="22"/>
      <c r="I71" s="25"/>
      <c r="J71" s="25"/>
      <c r="K71" s="22"/>
      <c r="L71" s="22"/>
    </row>
    <row r="72" spans="2:12" ht="12.75">
      <c r="B72" s="21"/>
      <c r="C72" s="23"/>
      <c r="D72" s="23"/>
      <c r="E72" s="21"/>
      <c r="F72" s="25"/>
      <c r="G72" s="25"/>
      <c r="H72" s="22"/>
      <c r="I72" s="25"/>
      <c r="J72" s="25"/>
      <c r="K72" s="22"/>
      <c r="L72" s="22"/>
    </row>
    <row r="73" spans="2:12" ht="12.75">
      <c r="B73" s="21"/>
      <c r="C73" s="23"/>
      <c r="D73" s="23"/>
      <c r="E73" s="21"/>
      <c r="F73" s="25"/>
      <c r="G73" s="25"/>
      <c r="H73" s="22"/>
      <c r="I73" s="25"/>
      <c r="J73" s="25"/>
      <c r="K73" s="22"/>
      <c r="L73" s="22"/>
    </row>
    <row r="74" spans="2:12" ht="12.75">
      <c r="B74" s="21"/>
      <c r="C74" s="23"/>
      <c r="D74" s="23"/>
      <c r="E74" s="21"/>
      <c r="F74" s="25"/>
      <c r="G74" s="25"/>
      <c r="H74" s="22"/>
      <c r="I74" s="25"/>
      <c r="J74" s="25"/>
      <c r="K74" s="22"/>
      <c r="L74" s="22"/>
    </row>
    <row r="75" spans="2:12" ht="12.75">
      <c r="B75" s="21"/>
      <c r="C75" s="23"/>
      <c r="D75" s="23"/>
      <c r="E75" s="21"/>
      <c r="F75" s="25"/>
      <c r="G75" s="25"/>
      <c r="H75" s="22"/>
      <c r="I75" s="25"/>
      <c r="J75" s="25"/>
      <c r="K75" s="22"/>
      <c r="L75" s="22"/>
    </row>
    <row r="76" spans="2:12" ht="12.75">
      <c r="B76" s="21"/>
      <c r="C76" s="23"/>
      <c r="D76" s="23"/>
      <c r="E76" s="21"/>
      <c r="F76" s="25"/>
      <c r="G76" s="25"/>
      <c r="H76" s="22"/>
      <c r="I76" s="25"/>
      <c r="J76" s="25"/>
      <c r="K76" s="22"/>
      <c r="L76" s="22"/>
    </row>
    <row r="77" spans="2:12" ht="12.75">
      <c r="B77" s="21"/>
      <c r="C77" s="23"/>
      <c r="D77" s="23"/>
      <c r="E77" s="21"/>
      <c r="F77" s="25"/>
      <c r="G77" s="25"/>
      <c r="H77" s="22"/>
      <c r="I77" s="25"/>
      <c r="J77" s="25"/>
      <c r="K77" s="22"/>
      <c r="L77" s="22"/>
    </row>
    <row r="78" spans="2:12" ht="12.75">
      <c r="B78" s="21"/>
      <c r="C78" s="23"/>
      <c r="D78" s="23"/>
      <c r="E78" s="21"/>
      <c r="F78" s="25"/>
      <c r="G78" s="25"/>
      <c r="H78" s="22"/>
      <c r="I78" s="25"/>
      <c r="J78" s="25"/>
      <c r="K78" s="22"/>
      <c r="L78" s="22"/>
    </row>
    <row r="79" spans="2:12" ht="12.75">
      <c r="B79" s="21"/>
      <c r="C79" s="23"/>
      <c r="D79" s="23"/>
      <c r="E79" s="21"/>
      <c r="F79" s="25"/>
      <c r="G79" s="25"/>
      <c r="H79" s="22"/>
      <c r="I79" s="25"/>
      <c r="J79" s="25"/>
      <c r="K79" s="22"/>
      <c r="L79" s="22"/>
    </row>
    <row r="80" spans="2:12" ht="12.75">
      <c r="B80" s="21"/>
      <c r="C80" s="23"/>
      <c r="D80" s="23"/>
      <c r="E80" s="21"/>
      <c r="F80" s="25"/>
      <c r="G80" s="25"/>
      <c r="H80" s="22"/>
      <c r="I80" s="25"/>
      <c r="J80" s="25"/>
      <c r="K80" s="22"/>
      <c r="L80" s="22"/>
    </row>
    <row r="81" spans="2:12" ht="12.75">
      <c r="B81" s="21"/>
      <c r="C81" s="23"/>
      <c r="D81" s="23"/>
      <c r="E81" s="21"/>
      <c r="F81" s="25"/>
      <c r="G81" s="25"/>
      <c r="H81" s="22"/>
      <c r="I81" s="25"/>
      <c r="J81" s="25"/>
      <c r="K81" s="22"/>
      <c r="L81" s="22"/>
    </row>
    <row r="82" spans="2:12" ht="12.75">
      <c r="B82" s="21"/>
      <c r="C82" s="23"/>
      <c r="D82" s="23"/>
      <c r="E82" s="21"/>
      <c r="F82" s="25"/>
      <c r="G82" s="25"/>
      <c r="H82" s="22"/>
      <c r="I82" s="25"/>
      <c r="J82" s="25"/>
      <c r="K82" s="22"/>
      <c r="L82" s="22"/>
    </row>
    <row r="83" spans="2:12" ht="12.75">
      <c r="B83" s="21"/>
      <c r="C83" s="23"/>
      <c r="D83" s="23"/>
      <c r="E83" s="21"/>
      <c r="F83" s="25"/>
      <c r="G83" s="25"/>
      <c r="H83" s="22"/>
      <c r="I83" s="25"/>
      <c r="J83" s="25"/>
      <c r="K83" s="22"/>
      <c r="L83" s="22"/>
    </row>
    <row r="84" spans="2:12" ht="12.75">
      <c r="B84" s="21"/>
      <c r="C84" s="23"/>
      <c r="D84" s="23"/>
      <c r="E84" s="21"/>
      <c r="F84" s="25"/>
      <c r="G84" s="25"/>
      <c r="H84" s="22"/>
      <c r="I84" s="25"/>
      <c r="J84" s="25"/>
      <c r="K84" s="22"/>
      <c r="L84" s="22"/>
    </row>
    <row r="85" spans="2:12" ht="12.75">
      <c r="B85" s="21"/>
      <c r="C85" s="23"/>
      <c r="D85" s="23"/>
      <c r="E85" s="21"/>
      <c r="F85" s="25"/>
      <c r="G85" s="25"/>
      <c r="H85" s="22"/>
      <c r="I85" s="25"/>
      <c r="J85" s="25"/>
      <c r="K85" s="22"/>
      <c r="L85" s="22"/>
    </row>
    <row r="86" spans="2:12" ht="12.75">
      <c r="B86" s="21"/>
      <c r="C86" s="23"/>
      <c r="D86" s="23"/>
      <c r="E86" s="21"/>
      <c r="F86" s="25"/>
      <c r="G86" s="25"/>
      <c r="H86" s="22"/>
      <c r="I86" s="25"/>
      <c r="J86" s="25"/>
      <c r="K86" s="22"/>
      <c r="L86" s="22"/>
    </row>
    <row r="87" spans="2:12" ht="12.75">
      <c r="B87" s="21"/>
      <c r="C87" s="23"/>
      <c r="D87" s="23"/>
      <c r="E87" s="21"/>
      <c r="F87" s="25"/>
      <c r="G87" s="25"/>
      <c r="H87" s="22"/>
      <c r="I87" s="25"/>
      <c r="J87" s="25"/>
      <c r="K87" s="22"/>
      <c r="L87" s="22"/>
    </row>
    <row r="88" spans="2:12" ht="12.75">
      <c r="B88" s="21"/>
      <c r="C88" s="23"/>
      <c r="D88" s="23"/>
      <c r="E88" s="21"/>
      <c r="F88" s="25"/>
      <c r="G88" s="25"/>
      <c r="H88" s="22"/>
      <c r="I88" s="25"/>
      <c r="J88" s="25"/>
      <c r="K88" s="22"/>
      <c r="L88" s="22"/>
    </row>
    <row r="89" spans="2:12" ht="12.75">
      <c r="B89" s="21"/>
      <c r="C89" s="23"/>
      <c r="D89" s="23"/>
      <c r="E89" s="21"/>
      <c r="F89" s="25"/>
      <c r="G89" s="25"/>
      <c r="H89" s="22"/>
      <c r="I89" s="25"/>
      <c r="J89" s="25"/>
      <c r="K89" s="22"/>
      <c r="L89" s="22"/>
    </row>
    <row r="90" spans="2:12" ht="12.75">
      <c r="B90" s="21"/>
      <c r="C90" s="23"/>
      <c r="D90" s="23"/>
      <c r="E90" s="21"/>
      <c r="F90" s="25"/>
      <c r="G90" s="25"/>
      <c r="H90" s="22"/>
      <c r="I90" s="25"/>
      <c r="J90" s="25"/>
      <c r="K90" s="22"/>
      <c r="L90" s="22"/>
    </row>
    <row r="91" spans="2:12" ht="12.75">
      <c r="B91" s="21"/>
      <c r="C91" s="23"/>
      <c r="D91" s="23"/>
      <c r="E91" s="21"/>
      <c r="F91" s="25"/>
      <c r="G91" s="25"/>
      <c r="H91" s="22"/>
      <c r="I91" s="25"/>
      <c r="J91" s="25"/>
      <c r="K91" s="22"/>
      <c r="L91" s="22"/>
    </row>
    <row r="92" spans="2:12" ht="12.75">
      <c r="B92" s="21"/>
      <c r="C92" s="23"/>
      <c r="D92" s="23"/>
      <c r="E92" s="21"/>
      <c r="F92" s="25"/>
      <c r="G92" s="25"/>
      <c r="H92" s="22"/>
      <c r="I92" s="25"/>
      <c r="J92" s="25"/>
      <c r="K92" s="22"/>
      <c r="L92" s="22"/>
    </row>
    <row r="93" spans="2:12" ht="12.75">
      <c r="B93" s="21"/>
      <c r="C93" s="23"/>
      <c r="D93" s="23"/>
      <c r="E93" s="21"/>
      <c r="F93" s="25"/>
      <c r="G93" s="25"/>
      <c r="H93" s="22"/>
      <c r="I93" s="25"/>
      <c r="J93" s="25"/>
      <c r="K93" s="22"/>
      <c r="L93" s="22"/>
    </row>
    <row r="94" spans="2:12" ht="12.75">
      <c r="B94" s="21"/>
      <c r="C94" s="23"/>
      <c r="D94" s="23"/>
      <c r="E94" s="21"/>
      <c r="F94" s="25"/>
      <c r="G94" s="25"/>
      <c r="H94" s="22"/>
      <c r="I94" s="25"/>
      <c r="J94" s="25"/>
      <c r="K94" s="22"/>
      <c r="L94" s="22"/>
    </row>
    <row r="95" spans="2:12" ht="12.75">
      <c r="B95" s="21"/>
      <c r="C95" s="23"/>
      <c r="D95" s="23"/>
      <c r="E95" s="21"/>
      <c r="F95" s="25"/>
      <c r="G95" s="25"/>
      <c r="H95" s="22"/>
      <c r="I95" s="25"/>
      <c r="J95" s="25"/>
      <c r="K95" s="22"/>
      <c r="L95" s="22"/>
    </row>
    <row r="96" spans="2:12" ht="12.75">
      <c r="B96" s="21"/>
      <c r="C96" s="23"/>
      <c r="D96" s="23"/>
      <c r="E96" s="21"/>
      <c r="F96" s="25"/>
      <c r="G96" s="25"/>
      <c r="H96" s="22"/>
      <c r="I96" s="25"/>
      <c r="J96" s="25"/>
      <c r="K96" s="22"/>
      <c r="L96" s="22"/>
    </row>
    <row r="97" spans="2:12" ht="12.75">
      <c r="B97" s="21"/>
      <c r="C97" s="23"/>
      <c r="D97" s="23"/>
      <c r="E97" s="21"/>
      <c r="F97" s="25"/>
      <c r="G97" s="25"/>
      <c r="H97" s="22"/>
      <c r="I97" s="25"/>
      <c r="J97" s="25"/>
      <c r="K97" s="22"/>
      <c r="L97" s="22"/>
    </row>
    <row r="98" spans="2:12" ht="12.75">
      <c r="B98" s="21"/>
      <c r="C98" s="23"/>
      <c r="D98" s="23"/>
      <c r="E98" s="21"/>
      <c r="F98" s="25"/>
      <c r="G98" s="25"/>
      <c r="H98" s="22"/>
      <c r="I98" s="25"/>
      <c r="J98" s="25"/>
      <c r="K98" s="22"/>
      <c r="L98" s="22"/>
    </row>
    <row r="99" spans="2:12" ht="12.75">
      <c r="B99" s="21"/>
      <c r="C99" s="23"/>
      <c r="D99" s="23"/>
      <c r="E99" s="21"/>
      <c r="F99" s="25"/>
      <c r="G99" s="25"/>
      <c r="H99" s="22"/>
      <c r="I99" s="25"/>
      <c r="J99" s="25"/>
      <c r="K99" s="22"/>
      <c r="L99" s="22"/>
    </row>
    <row r="100" spans="2:12" ht="12.75">
      <c r="B100" s="21"/>
      <c r="C100" s="23"/>
      <c r="D100" s="23"/>
      <c r="E100" s="21"/>
      <c r="F100" s="25"/>
      <c r="G100" s="25"/>
      <c r="H100" s="22"/>
      <c r="I100" s="25"/>
      <c r="J100" s="25"/>
      <c r="K100" s="22"/>
      <c r="L100" s="22"/>
    </row>
    <row r="101" spans="2:12" ht="12.75">
      <c r="B101" s="21"/>
      <c r="C101" s="23"/>
      <c r="D101" s="23"/>
      <c r="E101" s="21"/>
      <c r="F101" s="25"/>
      <c r="G101" s="25"/>
      <c r="H101" s="22"/>
      <c r="I101" s="25"/>
      <c r="J101" s="25"/>
      <c r="K101" s="22"/>
      <c r="L101" s="22"/>
    </row>
    <row r="102" spans="2:12" ht="12.75">
      <c r="B102" s="21"/>
      <c r="C102" s="23"/>
      <c r="D102" s="23"/>
      <c r="E102" s="21"/>
      <c r="F102" s="25"/>
      <c r="G102" s="25"/>
      <c r="H102" s="22"/>
      <c r="I102" s="25"/>
      <c r="J102" s="25"/>
      <c r="K102" s="22"/>
      <c r="L102" s="22"/>
    </row>
    <row r="103" spans="2:12" ht="12.75">
      <c r="B103" s="21"/>
      <c r="C103" s="21"/>
      <c r="D103" s="21"/>
      <c r="E103" s="21"/>
      <c r="F103" s="25"/>
      <c r="G103" s="25"/>
      <c r="H103" s="22"/>
      <c r="I103" s="25"/>
      <c r="J103" s="25"/>
      <c r="K103" s="22"/>
      <c r="L103" s="22"/>
    </row>
    <row r="104" spans="2:12" ht="12.75">
      <c r="B104" s="21"/>
      <c r="C104" s="23"/>
      <c r="D104" s="23"/>
      <c r="E104" s="21"/>
      <c r="F104" s="25"/>
      <c r="G104" s="25"/>
      <c r="H104" s="22"/>
      <c r="I104" s="25"/>
      <c r="J104" s="25"/>
      <c r="K104" s="22"/>
      <c r="L104" s="22"/>
    </row>
    <row r="105" spans="2:12" ht="12.75">
      <c r="B105" s="21"/>
      <c r="C105" s="21"/>
      <c r="D105" s="21"/>
      <c r="E105" s="21"/>
      <c r="F105" s="25"/>
      <c r="G105" s="25"/>
      <c r="H105" s="22"/>
      <c r="I105" s="25"/>
      <c r="J105" s="25"/>
      <c r="K105" s="22"/>
      <c r="L105" s="22"/>
    </row>
    <row r="106" spans="2:12" ht="12.75">
      <c r="B106" s="21"/>
      <c r="C106" s="23"/>
      <c r="D106" s="23"/>
      <c r="E106" s="21"/>
      <c r="F106" s="25"/>
      <c r="G106" s="25"/>
      <c r="H106" s="22"/>
      <c r="I106" s="25"/>
      <c r="J106" s="25"/>
      <c r="K106" s="22"/>
      <c r="L106" s="22"/>
    </row>
    <row r="107" spans="2:12" ht="12.75">
      <c r="B107" s="21"/>
      <c r="C107" s="21"/>
      <c r="D107" s="21"/>
      <c r="E107" s="21"/>
      <c r="F107" s="25"/>
      <c r="G107" s="25"/>
      <c r="H107" s="22"/>
      <c r="I107" s="25"/>
      <c r="J107" s="25"/>
      <c r="K107" s="22"/>
      <c r="L107" s="22"/>
    </row>
    <row r="108" spans="2:12" ht="12.75">
      <c r="B108" s="21"/>
      <c r="C108" s="23"/>
      <c r="D108" s="23"/>
      <c r="E108" s="21"/>
      <c r="F108" s="25"/>
      <c r="G108" s="25"/>
      <c r="H108" s="22"/>
      <c r="I108" s="25"/>
      <c r="J108" s="25"/>
      <c r="K108" s="22"/>
      <c r="L108" s="22"/>
    </row>
    <row r="109" spans="2:12" ht="12.75">
      <c r="B109" s="21"/>
      <c r="C109" s="21"/>
      <c r="D109" s="21"/>
      <c r="E109" s="21"/>
      <c r="F109" s="25"/>
      <c r="G109" s="25"/>
      <c r="H109" s="22"/>
      <c r="I109" s="25"/>
      <c r="J109" s="25"/>
      <c r="K109" s="22"/>
      <c r="L109" s="22"/>
    </row>
    <row r="110" spans="2:12" ht="12.75">
      <c r="B110" s="21"/>
      <c r="C110" s="23"/>
      <c r="D110" s="23"/>
      <c r="E110" s="21"/>
      <c r="F110" s="25"/>
      <c r="G110" s="25"/>
      <c r="H110" s="22"/>
      <c r="I110" s="25"/>
      <c r="J110" s="25"/>
      <c r="K110" s="22"/>
      <c r="L110" s="22"/>
    </row>
    <row r="111" spans="2:12" ht="12.75">
      <c r="B111" s="21"/>
      <c r="C111" s="21"/>
      <c r="D111" s="21"/>
      <c r="E111" s="21"/>
      <c r="F111" s="25"/>
      <c r="G111" s="25"/>
      <c r="H111" s="22"/>
      <c r="I111" s="25"/>
      <c r="J111" s="25"/>
      <c r="K111" s="22"/>
      <c r="L111" s="22"/>
    </row>
    <row r="112" spans="2:12" ht="12.75">
      <c r="B112" s="21"/>
      <c r="C112" s="23"/>
      <c r="D112" s="23"/>
      <c r="E112" s="21"/>
      <c r="F112" s="25"/>
      <c r="G112" s="25"/>
      <c r="H112" s="22"/>
      <c r="I112" s="25"/>
      <c r="J112" s="25"/>
      <c r="K112" s="22"/>
      <c r="L112" s="22"/>
    </row>
    <row r="113" spans="2:12" ht="12.75">
      <c r="B113" s="21"/>
      <c r="C113" s="21"/>
      <c r="D113" s="21"/>
      <c r="E113" s="21"/>
      <c r="F113" s="25"/>
      <c r="G113" s="25"/>
      <c r="H113" s="22"/>
      <c r="I113" s="25"/>
      <c r="J113" s="25"/>
      <c r="K113" s="22"/>
      <c r="L113" s="22"/>
    </row>
    <row r="114" spans="2:12" ht="12.75">
      <c r="B114" s="21"/>
      <c r="C114" s="23"/>
      <c r="D114" s="23"/>
      <c r="E114" s="21"/>
      <c r="F114" s="25"/>
      <c r="G114" s="25"/>
      <c r="H114" s="22"/>
      <c r="I114" s="25"/>
      <c r="J114" s="25"/>
      <c r="K114" s="22"/>
      <c r="L114" s="22"/>
    </row>
    <row r="115" spans="6:12" ht="12.75">
      <c r="F115" s="13"/>
      <c r="G115" s="13"/>
      <c r="H115" s="10"/>
      <c r="I115" s="13"/>
      <c r="J115" s="13"/>
      <c r="K115" s="10"/>
      <c r="L115" s="10"/>
    </row>
    <row r="116" spans="3:12" ht="12.75">
      <c r="C116" s="4"/>
      <c r="D116" s="4"/>
      <c r="F116" s="13"/>
      <c r="G116" s="13"/>
      <c r="H116" s="10"/>
      <c r="I116" s="13"/>
      <c r="J116" s="13"/>
      <c r="K116" s="10"/>
      <c r="L116" s="10"/>
    </row>
    <row r="117" spans="6:12" ht="12.75">
      <c r="F117" s="13"/>
      <c r="G117" s="13"/>
      <c r="H117" s="10"/>
      <c r="I117" s="13"/>
      <c r="J117" s="13"/>
      <c r="K117" s="10"/>
      <c r="L117" s="10"/>
    </row>
    <row r="118" spans="3:12" ht="12.75">
      <c r="C118" s="4"/>
      <c r="D118" s="4"/>
      <c r="F118" s="13"/>
      <c r="G118" s="13"/>
      <c r="H118" s="10"/>
      <c r="I118" s="13"/>
      <c r="J118" s="13"/>
      <c r="K118" s="10"/>
      <c r="L118" s="10"/>
    </row>
    <row r="119" spans="6:12" ht="12.75">
      <c r="F119" s="13"/>
      <c r="G119" s="13"/>
      <c r="H119" s="10"/>
      <c r="I119" s="13"/>
      <c r="J119" s="13"/>
      <c r="K119" s="10"/>
      <c r="L119" s="10"/>
    </row>
    <row r="120" spans="3:12" ht="12.75">
      <c r="C120" s="4"/>
      <c r="D120" s="4"/>
      <c r="F120" s="13"/>
      <c r="G120" s="13"/>
      <c r="H120" s="10"/>
      <c r="I120" s="13"/>
      <c r="J120" s="13"/>
      <c r="K120" s="10"/>
      <c r="L120" s="10"/>
    </row>
    <row r="121" spans="6:12" ht="12.75">
      <c r="F121" s="13"/>
      <c r="G121" s="13"/>
      <c r="H121" s="10"/>
      <c r="I121" s="13"/>
      <c r="J121" s="13"/>
      <c r="K121" s="10"/>
      <c r="L121" s="10"/>
    </row>
    <row r="122" spans="3:12" ht="12.75">
      <c r="C122" s="4"/>
      <c r="D122" s="4"/>
      <c r="F122" s="13"/>
      <c r="G122" s="13"/>
      <c r="H122" s="10"/>
      <c r="I122" s="13"/>
      <c r="J122" s="13"/>
      <c r="K122" s="10"/>
      <c r="L122" s="10"/>
    </row>
    <row r="123" spans="6:12" ht="12.75">
      <c r="F123" s="13"/>
      <c r="G123" s="13"/>
      <c r="H123" s="10"/>
      <c r="I123" s="13"/>
      <c r="J123" s="13"/>
      <c r="K123" s="10"/>
      <c r="L123" s="10"/>
    </row>
    <row r="124" spans="3:12" ht="12.75">
      <c r="C124" s="4"/>
      <c r="D124" s="4"/>
      <c r="F124" s="13"/>
      <c r="G124" s="13"/>
      <c r="H124" s="10"/>
      <c r="I124" s="13"/>
      <c r="J124" s="13"/>
      <c r="K124" s="10"/>
      <c r="L124" s="10"/>
    </row>
    <row r="125" spans="6:12" ht="12.75">
      <c r="F125" s="13"/>
      <c r="G125" s="13"/>
      <c r="H125" s="10"/>
      <c r="I125" s="13"/>
      <c r="J125" s="13"/>
      <c r="K125" s="10"/>
      <c r="L125" s="10"/>
    </row>
    <row r="126" spans="3:12" ht="12.75">
      <c r="C126" s="4"/>
      <c r="D126" s="4"/>
      <c r="F126" s="13"/>
      <c r="G126" s="13"/>
      <c r="H126" s="10"/>
      <c r="I126" s="13"/>
      <c r="J126" s="13"/>
      <c r="K126" s="10"/>
      <c r="L126" s="10"/>
    </row>
    <row r="127" spans="6:12" ht="12.75">
      <c r="F127" s="13"/>
      <c r="G127" s="13"/>
      <c r="H127" s="10"/>
      <c r="I127" s="13"/>
      <c r="J127" s="13"/>
      <c r="K127" s="10"/>
      <c r="L127" s="10"/>
    </row>
    <row r="128" spans="3:12" ht="12.75">
      <c r="C128" s="4"/>
      <c r="D128" s="4"/>
      <c r="F128" s="13"/>
      <c r="G128" s="13"/>
      <c r="H128" s="10"/>
      <c r="I128" s="13"/>
      <c r="J128" s="13"/>
      <c r="K128" s="10"/>
      <c r="L128" s="10"/>
    </row>
    <row r="129" spans="6:12" ht="12.75">
      <c r="F129" s="13"/>
      <c r="G129" s="13"/>
      <c r="H129" s="10"/>
      <c r="I129" s="13"/>
      <c r="J129" s="13"/>
      <c r="K129" s="10"/>
      <c r="L129" s="10"/>
    </row>
    <row r="130" spans="3:12" ht="12.75">
      <c r="C130" s="4"/>
      <c r="D130" s="4"/>
      <c r="F130" s="13"/>
      <c r="G130" s="13"/>
      <c r="H130" s="10"/>
      <c r="I130" s="13"/>
      <c r="J130" s="13"/>
      <c r="K130" s="10"/>
      <c r="L130" s="10"/>
    </row>
    <row r="131" spans="6:12" ht="12.75">
      <c r="F131" s="13"/>
      <c r="G131" s="13"/>
      <c r="H131" s="10"/>
      <c r="I131" s="13"/>
      <c r="J131" s="13"/>
      <c r="K131" s="10"/>
      <c r="L131" s="10"/>
    </row>
    <row r="132" spans="3:12" ht="12.75">
      <c r="C132" s="4"/>
      <c r="D132" s="4"/>
      <c r="F132" s="13"/>
      <c r="G132" s="13"/>
      <c r="H132" s="10"/>
      <c r="I132" s="13"/>
      <c r="J132" s="13"/>
      <c r="K132" s="10"/>
      <c r="L132" s="10"/>
    </row>
    <row r="133" spans="6:12" ht="12.75">
      <c r="F133" s="13"/>
      <c r="G133" s="13"/>
      <c r="H133" s="10"/>
      <c r="I133" s="13"/>
      <c r="J133" s="13"/>
      <c r="K133" s="10"/>
      <c r="L133" s="10"/>
    </row>
    <row r="134" spans="3:12" ht="12.75">
      <c r="C134" s="4"/>
      <c r="D134" s="4"/>
      <c r="F134" s="13"/>
      <c r="G134" s="13"/>
      <c r="H134" s="10"/>
      <c r="I134" s="13"/>
      <c r="J134" s="13"/>
      <c r="K134" s="10"/>
      <c r="L134" s="10"/>
    </row>
    <row r="135" spans="6:12" ht="12.75">
      <c r="F135" s="13"/>
      <c r="G135" s="13"/>
      <c r="H135" s="10"/>
      <c r="I135" s="13"/>
      <c r="J135" s="13"/>
      <c r="K135" s="10"/>
      <c r="L135" s="10"/>
    </row>
    <row r="136" spans="3:12" ht="12.75">
      <c r="C136" s="4"/>
      <c r="D136" s="4"/>
      <c r="F136" s="13"/>
      <c r="G136" s="13"/>
      <c r="H136" s="10"/>
      <c r="I136" s="13"/>
      <c r="J136" s="13"/>
      <c r="K136" s="10"/>
      <c r="L136" s="10"/>
    </row>
    <row r="137" spans="6:12" ht="12.75">
      <c r="F137" s="13"/>
      <c r="G137" s="13"/>
      <c r="H137" s="10"/>
      <c r="I137" s="13"/>
      <c r="J137" s="13"/>
      <c r="K137" s="10"/>
      <c r="L137" s="10"/>
    </row>
    <row r="138" spans="3:12" ht="12.75">
      <c r="C138" s="4"/>
      <c r="D138" s="4"/>
      <c r="F138" s="13"/>
      <c r="G138" s="13"/>
      <c r="H138" s="10"/>
      <c r="I138" s="13"/>
      <c r="J138" s="13"/>
      <c r="K138" s="10"/>
      <c r="L138" s="10"/>
    </row>
    <row r="139" spans="6:12" ht="12.75">
      <c r="F139" s="13"/>
      <c r="G139" s="13"/>
      <c r="H139" s="10"/>
      <c r="I139" s="13"/>
      <c r="J139" s="13"/>
      <c r="K139" s="10"/>
      <c r="L139" s="10"/>
    </row>
    <row r="140" spans="3:12" ht="12.75">
      <c r="C140" s="4"/>
      <c r="D140" s="4"/>
      <c r="F140" s="13"/>
      <c r="G140" s="13"/>
      <c r="H140" s="10"/>
      <c r="I140" s="13"/>
      <c r="J140" s="13"/>
      <c r="K140" s="10"/>
      <c r="L140" s="10"/>
    </row>
    <row r="141" spans="6:12" ht="12.75">
      <c r="F141" s="13"/>
      <c r="G141" s="13"/>
      <c r="H141" s="10"/>
      <c r="I141" s="13"/>
      <c r="J141" s="13"/>
      <c r="K141" s="10"/>
      <c r="L141" s="10"/>
    </row>
    <row r="142" spans="3:12" ht="12.75">
      <c r="C142" s="4"/>
      <c r="D142" s="4"/>
      <c r="F142" s="13"/>
      <c r="G142" s="13"/>
      <c r="H142" s="10"/>
      <c r="I142" s="13"/>
      <c r="J142" s="13"/>
      <c r="K142" s="10"/>
      <c r="L142" s="10"/>
    </row>
    <row r="143" spans="6:12" ht="12.75">
      <c r="F143" s="13"/>
      <c r="G143" s="13"/>
      <c r="H143" s="10"/>
      <c r="I143" s="13"/>
      <c r="J143" s="13"/>
      <c r="K143" s="10"/>
      <c r="L143" s="10"/>
    </row>
    <row r="144" spans="3:12" ht="12.75">
      <c r="C144" s="4"/>
      <c r="D144" s="4"/>
      <c r="F144" s="13"/>
      <c r="G144" s="13"/>
      <c r="H144" s="10"/>
      <c r="I144" s="13"/>
      <c r="J144" s="13"/>
      <c r="K144" s="10"/>
      <c r="L144" s="10"/>
    </row>
    <row r="145" spans="6:12" ht="12.75">
      <c r="F145" s="13"/>
      <c r="G145" s="13"/>
      <c r="H145" s="10"/>
      <c r="I145" s="13"/>
      <c r="J145" s="13"/>
      <c r="K145" s="10"/>
      <c r="L145" s="10"/>
    </row>
    <row r="146" spans="3:12" ht="12.75">
      <c r="C146" s="4"/>
      <c r="D146" s="4"/>
      <c r="F146" s="13"/>
      <c r="G146" s="13"/>
      <c r="H146" s="10"/>
      <c r="I146" s="13"/>
      <c r="J146" s="13"/>
      <c r="K146" s="10"/>
      <c r="L146" s="10"/>
    </row>
    <row r="147" spans="6:12" ht="12.75">
      <c r="F147" s="13"/>
      <c r="G147" s="13"/>
      <c r="H147" s="10"/>
      <c r="I147" s="13"/>
      <c r="J147" s="13"/>
      <c r="K147" s="10"/>
      <c r="L147" s="10"/>
    </row>
    <row r="148" spans="3:12" ht="12.75">
      <c r="C148" s="4"/>
      <c r="D148" s="4"/>
      <c r="F148" s="13"/>
      <c r="G148" s="13"/>
      <c r="H148" s="10"/>
      <c r="I148" s="13"/>
      <c r="J148" s="13"/>
      <c r="K148" s="10"/>
      <c r="L148" s="10"/>
    </row>
    <row r="149" spans="6:12" ht="12.75">
      <c r="F149" s="13"/>
      <c r="G149" s="13"/>
      <c r="H149" s="10"/>
      <c r="I149" s="13"/>
      <c r="J149" s="13"/>
      <c r="K149" s="10"/>
      <c r="L149" s="10"/>
    </row>
    <row r="150" spans="3:12" ht="12.75">
      <c r="C150" s="4"/>
      <c r="D150" s="4"/>
      <c r="F150" s="13"/>
      <c r="G150" s="13"/>
      <c r="H150" s="10"/>
      <c r="I150" s="13"/>
      <c r="J150" s="13"/>
      <c r="K150" s="10"/>
      <c r="L150" s="10"/>
    </row>
    <row r="151" spans="6:12" ht="12.75">
      <c r="F151" s="13"/>
      <c r="G151" s="13"/>
      <c r="H151" s="10"/>
      <c r="I151" s="13"/>
      <c r="J151" s="13"/>
      <c r="K151" s="10"/>
      <c r="L151" s="10"/>
    </row>
    <row r="152" spans="3:12" ht="12.75">
      <c r="C152" s="4"/>
      <c r="D152" s="4"/>
      <c r="F152" s="13"/>
      <c r="G152" s="13"/>
      <c r="H152" s="10"/>
      <c r="I152" s="13"/>
      <c r="J152" s="13"/>
      <c r="K152" s="10"/>
      <c r="L152" s="10"/>
    </row>
    <row r="153" spans="6:12" ht="12.75">
      <c r="F153" s="13"/>
      <c r="G153" s="13"/>
      <c r="H153" s="10"/>
      <c r="I153" s="13"/>
      <c r="J153" s="13"/>
      <c r="K153" s="10"/>
      <c r="L153" s="10"/>
    </row>
    <row r="154" spans="6:12" ht="12.75">
      <c r="F154" s="4"/>
      <c r="G154" s="4"/>
      <c r="H154" s="4"/>
      <c r="I154" s="4"/>
      <c r="J154" s="4"/>
      <c r="K154" s="4"/>
      <c r="L154" s="4"/>
    </row>
    <row r="155" spans="6:12" ht="12.75">
      <c r="F155" s="4"/>
      <c r="G155" s="4"/>
      <c r="H155" s="4"/>
      <c r="I155" s="4"/>
      <c r="J155" s="4"/>
      <c r="K155" s="4"/>
      <c r="L155" s="4"/>
    </row>
    <row r="156" spans="6:12" ht="12.75">
      <c r="F156" s="4"/>
      <c r="G156" s="4"/>
      <c r="H156" s="4"/>
      <c r="I156" s="4"/>
      <c r="J156" s="4"/>
      <c r="K156" s="4"/>
      <c r="L156" s="4"/>
    </row>
    <row r="157" spans="6:12" ht="12.75">
      <c r="F157" s="4"/>
      <c r="G157" s="4"/>
      <c r="H157" s="4"/>
      <c r="I157" s="4"/>
      <c r="J157" s="4"/>
      <c r="K157" s="4"/>
      <c r="L157" s="4"/>
    </row>
    <row r="158" spans="6:12" ht="12.75">
      <c r="F158" s="4"/>
      <c r="G158" s="4"/>
      <c r="H158" s="4"/>
      <c r="I158" s="4"/>
      <c r="J158" s="4"/>
      <c r="K158" s="4"/>
      <c r="L158" s="4"/>
    </row>
    <row r="159" spans="6:12" ht="12.75">
      <c r="F159" s="4"/>
      <c r="G159" s="4"/>
      <c r="H159" s="4"/>
      <c r="I159" s="4"/>
      <c r="J159" s="4"/>
      <c r="K159" s="4"/>
      <c r="L159" s="4"/>
    </row>
    <row r="160" spans="6:12" ht="12.75">
      <c r="F160" s="4"/>
      <c r="G160" s="4"/>
      <c r="H160" s="4"/>
      <c r="I160" s="4"/>
      <c r="J160" s="4"/>
      <c r="K160" s="4"/>
      <c r="L160" s="4"/>
    </row>
    <row r="161" spans="6:12" ht="12.75">
      <c r="F161" s="4"/>
      <c r="G161" s="4"/>
      <c r="H161" s="4"/>
      <c r="I161" s="4"/>
      <c r="J161" s="4"/>
      <c r="K161" s="4"/>
      <c r="L161" s="4"/>
    </row>
    <row r="162" spans="6:12" ht="12.75">
      <c r="F162" s="4"/>
      <c r="G162" s="4"/>
      <c r="H162" s="4"/>
      <c r="I162" s="4"/>
      <c r="J162" s="4"/>
      <c r="K162" s="4"/>
      <c r="L162" s="4"/>
    </row>
    <row r="163" spans="6:12" ht="12.75">
      <c r="F163" s="4"/>
      <c r="G163" s="4"/>
      <c r="H163" s="4"/>
      <c r="I163" s="4"/>
      <c r="J163" s="4"/>
      <c r="K163" s="4"/>
      <c r="L163" s="4"/>
    </row>
    <row r="164" spans="6:12" ht="12.75">
      <c r="F164" s="4"/>
      <c r="G164" s="4"/>
      <c r="H164" s="4"/>
      <c r="I164" s="4"/>
      <c r="J164" s="4"/>
      <c r="K164" s="4"/>
      <c r="L164" s="4"/>
    </row>
    <row r="165" spans="6:12" ht="12.75">
      <c r="F165" s="4"/>
      <c r="G165" s="4"/>
      <c r="H165" s="4"/>
      <c r="I165" s="4"/>
      <c r="J165" s="4"/>
      <c r="K165" s="4"/>
      <c r="L165" s="4"/>
    </row>
    <row r="166" spans="6:12" ht="12.75">
      <c r="F166" s="4"/>
      <c r="G166" s="4"/>
      <c r="H166" s="4"/>
      <c r="I166" s="4"/>
      <c r="J166" s="4"/>
      <c r="K166" s="4"/>
      <c r="L166" s="4"/>
    </row>
    <row r="167" spans="6:12" ht="12.75">
      <c r="F167" s="4"/>
      <c r="G167" s="4"/>
      <c r="H167" s="4"/>
      <c r="I167" s="4"/>
      <c r="J167" s="4"/>
      <c r="K167" s="4"/>
      <c r="L167" s="4"/>
    </row>
    <row r="168" spans="6:12" ht="12.75">
      <c r="F168" s="4"/>
      <c r="G168" s="4"/>
      <c r="H168" s="4"/>
      <c r="I168" s="4"/>
      <c r="J168" s="4"/>
      <c r="K168" s="4"/>
      <c r="L168" s="4"/>
    </row>
    <row r="169" spans="6:12" ht="12.75">
      <c r="F169" s="4"/>
      <c r="G169" s="4"/>
      <c r="H169" s="4"/>
      <c r="I169" s="4"/>
      <c r="J169" s="4"/>
      <c r="K169" s="4"/>
      <c r="L169" s="4"/>
    </row>
    <row r="170" spans="6:12" ht="12.75">
      <c r="F170" s="4"/>
      <c r="G170" s="4"/>
      <c r="H170" s="4"/>
      <c r="I170" s="4"/>
      <c r="J170" s="4"/>
      <c r="K170" s="4"/>
      <c r="L170" s="4"/>
    </row>
    <row r="171" spans="6:12" ht="12.75">
      <c r="F171" s="4"/>
      <c r="G171" s="4"/>
      <c r="H171" s="4"/>
      <c r="I171" s="4"/>
      <c r="J171" s="4"/>
      <c r="K171" s="4"/>
      <c r="L171" s="4"/>
    </row>
    <row r="172" spans="6:12" ht="12.75">
      <c r="F172" s="4"/>
      <c r="G172" s="4"/>
      <c r="H172" s="4"/>
      <c r="I172" s="4"/>
      <c r="J172" s="4"/>
      <c r="K172" s="4"/>
      <c r="L172" s="4"/>
    </row>
    <row r="173" spans="6:12" ht="12.75">
      <c r="F173" s="4"/>
      <c r="G173" s="4"/>
      <c r="H173" s="4"/>
      <c r="I173" s="4"/>
      <c r="J173" s="4"/>
      <c r="K173" s="4"/>
      <c r="L173" s="4"/>
    </row>
    <row r="174" spans="6:12" ht="12.75">
      <c r="F174" s="4"/>
      <c r="G174" s="4"/>
      <c r="H174" s="4"/>
      <c r="I174" s="4"/>
      <c r="J174" s="4"/>
      <c r="K174" s="4"/>
      <c r="L174" s="4"/>
    </row>
    <row r="175" spans="6:12" ht="12.75">
      <c r="F175" s="4"/>
      <c r="G175" s="4"/>
      <c r="H175" s="4"/>
      <c r="I175" s="4"/>
      <c r="J175" s="4"/>
      <c r="K175" s="4"/>
      <c r="L175" s="4"/>
    </row>
    <row r="176" spans="6:12" ht="12.75">
      <c r="F176" s="4"/>
      <c r="G176" s="4"/>
      <c r="H176" s="4"/>
      <c r="I176" s="4"/>
      <c r="J176" s="4"/>
      <c r="K176" s="4"/>
      <c r="L176" s="4"/>
    </row>
    <row r="177" spans="6:12" ht="12.75">
      <c r="F177" s="4"/>
      <c r="G177" s="4"/>
      <c r="H177" s="4"/>
      <c r="I177" s="4"/>
      <c r="J177" s="4"/>
      <c r="K177" s="4"/>
      <c r="L177" s="4"/>
    </row>
    <row r="178" spans="6:12" ht="12.75">
      <c r="F178" s="4"/>
      <c r="G178" s="4"/>
      <c r="H178" s="4"/>
      <c r="I178" s="4"/>
      <c r="J178" s="4"/>
      <c r="K178" s="4"/>
      <c r="L178" s="4"/>
    </row>
    <row r="179" spans="6:12" ht="12.75">
      <c r="F179" s="4"/>
      <c r="G179" s="4"/>
      <c r="H179" s="4"/>
      <c r="I179" s="4"/>
      <c r="J179" s="4"/>
      <c r="K179" s="4"/>
      <c r="L179" s="4"/>
    </row>
    <row r="180" spans="6:12" ht="12.75">
      <c r="F180" s="4"/>
      <c r="G180" s="4"/>
      <c r="H180" s="4"/>
      <c r="I180" s="4"/>
      <c r="J180" s="4"/>
      <c r="K180" s="4"/>
      <c r="L180" s="4"/>
    </row>
    <row r="181" spans="6:12" ht="12.75">
      <c r="F181" s="4"/>
      <c r="G181" s="4"/>
      <c r="H181" s="4"/>
      <c r="I181" s="4"/>
      <c r="J181" s="4"/>
      <c r="K181" s="4"/>
      <c r="L181" s="4"/>
    </row>
    <row r="182" spans="6:12" ht="12.75">
      <c r="F182" s="4"/>
      <c r="G182" s="4"/>
      <c r="H182" s="4"/>
      <c r="I182" s="4"/>
      <c r="J182" s="4"/>
      <c r="K182" s="4"/>
      <c r="L182" s="4"/>
    </row>
    <row r="183" spans="6:12" ht="12.75">
      <c r="F183" s="4"/>
      <c r="G183" s="4"/>
      <c r="H183" s="4"/>
      <c r="I183" s="4"/>
      <c r="J183" s="4"/>
      <c r="K183" s="4"/>
      <c r="L183" s="4"/>
    </row>
    <row r="184" spans="6:12" ht="12.75">
      <c r="F184" s="4"/>
      <c r="G184" s="4"/>
      <c r="H184" s="4"/>
      <c r="I184" s="4"/>
      <c r="J184" s="4"/>
      <c r="K184" s="4"/>
      <c r="L184" s="4"/>
    </row>
    <row r="185" spans="6:12" ht="12.75">
      <c r="F185" s="4"/>
      <c r="G185" s="4"/>
      <c r="H185" s="4"/>
      <c r="I185" s="4"/>
      <c r="J185" s="4"/>
      <c r="K185" s="4"/>
      <c r="L185" s="4"/>
    </row>
    <row r="186" spans="6:12" ht="12.75">
      <c r="F186" s="4"/>
      <c r="G186" s="4"/>
      <c r="H186" s="4"/>
      <c r="I186" s="4"/>
      <c r="J186" s="4"/>
      <c r="K186" s="4"/>
      <c r="L186" s="4"/>
    </row>
    <row r="187" spans="6:12" ht="12.75">
      <c r="F187" s="4"/>
      <c r="G187" s="4"/>
      <c r="H187" s="4"/>
      <c r="I187" s="4"/>
      <c r="J187" s="4"/>
      <c r="K187" s="4"/>
      <c r="L187" s="4"/>
    </row>
    <row r="188" spans="6:12" ht="12.75">
      <c r="F188" s="4"/>
      <c r="G188" s="4"/>
      <c r="H188" s="4"/>
      <c r="I188" s="4"/>
      <c r="J188" s="4"/>
      <c r="K188" s="4"/>
      <c r="L188" s="4"/>
    </row>
    <row r="189" spans="6:12" ht="12.75">
      <c r="F189" s="4"/>
      <c r="G189" s="4"/>
      <c r="H189" s="4"/>
      <c r="I189" s="4"/>
      <c r="J189" s="4"/>
      <c r="K189" s="4"/>
      <c r="L189" s="4"/>
    </row>
    <row r="190" spans="6:12" ht="12.75">
      <c r="F190" s="4"/>
      <c r="G190" s="4"/>
      <c r="H190" s="4"/>
      <c r="I190" s="4"/>
      <c r="J190" s="4"/>
      <c r="K190" s="4"/>
      <c r="L190" s="4"/>
    </row>
    <row r="191" spans="6:12" ht="12.75">
      <c r="F191" s="4"/>
      <c r="G191" s="4"/>
      <c r="H191" s="4"/>
      <c r="I191" s="4"/>
      <c r="J191" s="4"/>
      <c r="K191" s="4"/>
      <c r="L191" s="4"/>
    </row>
    <row r="192" spans="6:12" ht="12.75">
      <c r="F192" s="4"/>
      <c r="G192" s="4"/>
      <c r="H192" s="4"/>
      <c r="I192" s="4"/>
      <c r="J192" s="4"/>
      <c r="K192" s="4"/>
      <c r="L192" s="4"/>
    </row>
    <row r="193" spans="6:12" ht="12.75">
      <c r="F193" s="4"/>
      <c r="G193" s="4"/>
      <c r="H193" s="4"/>
      <c r="I193" s="4"/>
      <c r="J193" s="4"/>
      <c r="K193" s="4"/>
      <c r="L193" s="4"/>
    </row>
    <row r="194" spans="6:12" ht="12.75">
      <c r="F194" s="4"/>
      <c r="G194" s="4"/>
      <c r="H194" s="4"/>
      <c r="I194" s="4"/>
      <c r="J194" s="4"/>
      <c r="K194" s="4"/>
      <c r="L194" s="4"/>
    </row>
    <row r="195" spans="6:12" ht="12.75">
      <c r="F195" s="4"/>
      <c r="G195" s="4"/>
      <c r="H195" s="4"/>
      <c r="I195" s="4"/>
      <c r="J195" s="4"/>
      <c r="K195" s="4"/>
      <c r="L195" s="4"/>
    </row>
    <row r="196" spans="6:12" ht="12.75">
      <c r="F196" s="4"/>
      <c r="G196" s="4"/>
      <c r="H196" s="4"/>
      <c r="I196" s="4"/>
      <c r="J196" s="4"/>
      <c r="K196" s="4"/>
      <c r="L196" s="4"/>
    </row>
    <row r="197" spans="6:12" ht="12.75">
      <c r="F197" s="4"/>
      <c r="G197" s="4"/>
      <c r="H197" s="4"/>
      <c r="I197" s="4"/>
      <c r="J197" s="4"/>
      <c r="K197" s="4"/>
      <c r="L197" s="4"/>
    </row>
    <row r="198" spans="6:12" ht="12.75">
      <c r="F198" s="4"/>
      <c r="G198" s="4"/>
      <c r="H198" s="4"/>
      <c r="I198" s="4"/>
      <c r="J198" s="4"/>
      <c r="K198" s="4"/>
      <c r="L198" s="4"/>
    </row>
    <row r="199" spans="6:12" ht="12.75">
      <c r="F199" s="4"/>
      <c r="G199" s="4"/>
      <c r="H199" s="4"/>
      <c r="I199" s="4"/>
      <c r="J199" s="4"/>
      <c r="K199" s="4"/>
      <c r="L199" s="4"/>
    </row>
    <row r="200" spans="6:12" ht="12.75">
      <c r="F200" s="4"/>
      <c r="G200" s="4"/>
      <c r="H200" s="4"/>
      <c r="I200" s="4"/>
      <c r="J200" s="4"/>
      <c r="K200" s="4"/>
      <c r="L200" s="4"/>
    </row>
    <row r="201" spans="6:12" ht="12.75">
      <c r="F201" s="4"/>
      <c r="G201" s="4"/>
      <c r="H201" s="4"/>
      <c r="I201" s="4"/>
      <c r="J201" s="4"/>
      <c r="K201" s="4"/>
      <c r="L201" s="4"/>
    </row>
    <row r="202" spans="6:12" ht="12.75">
      <c r="F202" s="4"/>
      <c r="G202" s="4"/>
      <c r="H202" s="4"/>
      <c r="I202" s="4"/>
      <c r="J202" s="4"/>
      <c r="K202" s="4"/>
      <c r="L202" s="4"/>
    </row>
    <row r="203" spans="6:12" ht="12.75">
      <c r="F203" s="4"/>
      <c r="G203" s="4"/>
      <c r="H203" s="4"/>
      <c r="I203" s="4"/>
      <c r="J203" s="4"/>
      <c r="K203" s="4"/>
      <c r="L203" s="4"/>
    </row>
    <row r="204" spans="6:12" ht="12.75">
      <c r="F204" s="4"/>
      <c r="G204" s="4"/>
      <c r="H204" s="4"/>
      <c r="I204" s="4"/>
      <c r="J204" s="4"/>
      <c r="K204" s="4"/>
      <c r="L204" s="4"/>
    </row>
    <row r="205" spans="6:12" ht="12.75">
      <c r="F205" s="4"/>
      <c r="G205" s="4"/>
      <c r="H205" s="4"/>
      <c r="I205" s="4"/>
      <c r="J205" s="4"/>
      <c r="K205" s="4"/>
      <c r="L205" s="4"/>
    </row>
    <row r="206" spans="6:12" ht="12.75">
      <c r="F206" s="4"/>
      <c r="G206" s="4"/>
      <c r="H206" s="4"/>
      <c r="I206" s="4"/>
      <c r="J206" s="4"/>
      <c r="K206" s="4"/>
      <c r="L206" s="4"/>
    </row>
    <row r="207" spans="6:12" ht="12.75">
      <c r="F207" s="4"/>
      <c r="G207" s="4"/>
      <c r="H207" s="4"/>
      <c r="I207" s="4"/>
      <c r="J207" s="4"/>
      <c r="K207" s="4"/>
      <c r="L207" s="4"/>
    </row>
    <row r="208" spans="6:12" ht="12.75">
      <c r="F208" s="4"/>
      <c r="G208" s="4"/>
      <c r="H208" s="4"/>
      <c r="I208" s="4"/>
      <c r="J208" s="4"/>
      <c r="K208" s="4"/>
      <c r="L208" s="4"/>
    </row>
    <row r="209" spans="6:12" ht="12.75">
      <c r="F209" s="4"/>
      <c r="G209" s="4"/>
      <c r="H209" s="4"/>
      <c r="I209" s="4"/>
      <c r="J209" s="4"/>
      <c r="K209" s="4"/>
      <c r="L209" s="4"/>
    </row>
    <row r="210" spans="6:12" ht="12.75">
      <c r="F210" s="4"/>
      <c r="G210" s="4"/>
      <c r="H210" s="4"/>
      <c r="I210" s="4"/>
      <c r="J210" s="4"/>
      <c r="K210" s="4"/>
      <c r="L210" s="4"/>
    </row>
    <row r="211" spans="6:12" ht="12.75">
      <c r="F211" s="4"/>
      <c r="G211" s="4"/>
      <c r="H211" s="4"/>
      <c r="I211" s="4"/>
      <c r="J211" s="4"/>
      <c r="K211" s="4"/>
      <c r="L211" s="4"/>
    </row>
    <row r="212" spans="6:12" ht="12.75">
      <c r="F212" s="4"/>
      <c r="G212" s="4"/>
      <c r="H212" s="4"/>
      <c r="I212" s="4"/>
      <c r="J212" s="4"/>
      <c r="K212" s="4"/>
      <c r="L212" s="4"/>
    </row>
    <row r="213" spans="6:12" ht="12.75">
      <c r="F213" s="4"/>
      <c r="G213" s="4"/>
      <c r="H213" s="4"/>
      <c r="I213" s="4"/>
      <c r="J213" s="4"/>
      <c r="K213" s="4"/>
      <c r="L213" s="4"/>
    </row>
    <row r="214" spans="6:12" ht="12.75">
      <c r="F214" s="4"/>
      <c r="G214" s="4"/>
      <c r="H214" s="4"/>
      <c r="I214" s="4"/>
      <c r="J214" s="4"/>
      <c r="K214" s="4"/>
      <c r="L214" s="4"/>
    </row>
    <row r="215" spans="6:12" ht="12.75">
      <c r="F215" s="4"/>
      <c r="G215" s="4"/>
      <c r="H215" s="4"/>
      <c r="I215" s="4"/>
      <c r="J215" s="4"/>
      <c r="K215" s="4"/>
      <c r="L215" s="4"/>
    </row>
    <row r="216" spans="6:12" ht="12.75">
      <c r="F216" s="4"/>
      <c r="G216" s="4"/>
      <c r="H216" s="4"/>
      <c r="I216" s="4"/>
      <c r="J216" s="4"/>
      <c r="K216" s="4"/>
      <c r="L216" s="4"/>
    </row>
    <row r="217" spans="6:12" ht="12.75">
      <c r="F217" s="4"/>
      <c r="G217" s="4"/>
      <c r="H217" s="4"/>
      <c r="I217" s="4"/>
      <c r="J217" s="4"/>
      <c r="K217" s="4"/>
      <c r="L217" s="4"/>
    </row>
    <row r="218" spans="6:12" ht="12.75">
      <c r="F218" s="4"/>
      <c r="G218" s="4"/>
      <c r="H218" s="4"/>
      <c r="I218" s="4"/>
      <c r="J218" s="4"/>
      <c r="K218" s="4"/>
      <c r="L218" s="4"/>
    </row>
    <row r="219" spans="6:12" ht="12.75">
      <c r="F219" s="4"/>
      <c r="G219" s="4"/>
      <c r="H219" s="4"/>
      <c r="I219" s="4"/>
      <c r="J219" s="4"/>
      <c r="K219" s="4"/>
      <c r="L219" s="4"/>
    </row>
    <row r="220" spans="6:12" ht="12.75">
      <c r="F220" s="4"/>
      <c r="G220" s="4"/>
      <c r="H220" s="4"/>
      <c r="I220" s="4"/>
      <c r="J220" s="4"/>
      <c r="K220" s="4"/>
      <c r="L220" s="4"/>
    </row>
    <row r="221" spans="6:12" ht="12.75">
      <c r="F221" s="4"/>
      <c r="G221" s="4"/>
      <c r="H221" s="4"/>
      <c r="I221" s="4"/>
      <c r="J221" s="4"/>
      <c r="K221" s="4"/>
      <c r="L221" s="4"/>
    </row>
    <row r="222" spans="6:12" ht="12.75">
      <c r="F222" s="4"/>
      <c r="G222" s="4"/>
      <c r="H222" s="4"/>
      <c r="I222" s="4"/>
      <c r="J222" s="4"/>
      <c r="K222" s="4"/>
      <c r="L222" s="4"/>
    </row>
    <row r="223" spans="6:12" ht="12.75">
      <c r="F223" s="4"/>
      <c r="G223" s="4"/>
      <c r="H223" s="4"/>
      <c r="I223" s="4"/>
      <c r="J223" s="4"/>
      <c r="K223" s="4"/>
      <c r="L223" s="4"/>
    </row>
    <row r="224" spans="6:12" ht="12.75">
      <c r="F224" s="4"/>
      <c r="G224" s="4"/>
      <c r="H224" s="4"/>
      <c r="I224" s="4"/>
      <c r="J224" s="4"/>
      <c r="K224" s="4"/>
      <c r="L224" s="4"/>
    </row>
    <row r="225" spans="6:12" ht="12.75">
      <c r="F225" s="4"/>
      <c r="G225" s="4"/>
      <c r="H225" s="4"/>
      <c r="I225" s="4"/>
      <c r="J225" s="4"/>
      <c r="K225" s="4"/>
      <c r="L225" s="4"/>
    </row>
    <row r="226" spans="6:12" ht="12.75">
      <c r="F226" s="4"/>
      <c r="G226" s="4"/>
      <c r="H226" s="4"/>
      <c r="I226" s="4"/>
      <c r="J226" s="4"/>
      <c r="K226" s="4"/>
      <c r="L226" s="4"/>
    </row>
    <row r="227" spans="6:12" ht="12.75">
      <c r="F227" s="4"/>
      <c r="G227" s="4"/>
      <c r="H227" s="4"/>
      <c r="I227" s="4"/>
      <c r="J227" s="4"/>
      <c r="K227" s="4"/>
      <c r="L227" s="4"/>
    </row>
    <row r="228" spans="6:12" ht="12.75">
      <c r="F228" s="4"/>
      <c r="G228" s="4"/>
      <c r="H228" s="4"/>
      <c r="I228" s="4"/>
      <c r="J228" s="4"/>
      <c r="K228" s="4"/>
      <c r="L228" s="4"/>
    </row>
    <row r="229" spans="6:12" ht="12.75">
      <c r="F229" s="4"/>
      <c r="G229" s="4"/>
      <c r="H229" s="4"/>
      <c r="I229" s="4"/>
      <c r="J229" s="4"/>
      <c r="K229" s="4"/>
      <c r="L229" s="4"/>
    </row>
    <row r="230" spans="6:12" ht="12.75">
      <c r="F230" s="4"/>
      <c r="G230" s="4"/>
      <c r="H230" s="4"/>
      <c r="I230" s="4"/>
      <c r="J230" s="4"/>
      <c r="K230" s="4"/>
      <c r="L230" s="4"/>
    </row>
    <row r="231" spans="6:12" ht="12.75">
      <c r="F231" s="4"/>
      <c r="G231" s="4"/>
      <c r="H231" s="4"/>
      <c r="I231" s="4"/>
      <c r="J231" s="4"/>
      <c r="K231" s="4"/>
      <c r="L231" s="4"/>
    </row>
    <row r="232" spans="6:12" ht="12.75">
      <c r="F232" s="4"/>
      <c r="G232" s="4"/>
      <c r="H232" s="4"/>
      <c r="I232" s="4"/>
      <c r="J232" s="4"/>
      <c r="K232" s="4"/>
      <c r="L232" s="4"/>
    </row>
    <row r="233" spans="6:12" ht="12.75">
      <c r="F233" s="4"/>
      <c r="G233" s="4"/>
      <c r="H233" s="4"/>
      <c r="I233" s="4"/>
      <c r="J233" s="4"/>
      <c r="K233" s="4"/>
      <c r="L233" s="4"/>
    </row>
    <row r="234" spans="6:12" ht="12.75">
      <c r="F234" s="4"/>
      <c r="G234" s="4"/>
      <c r="H234" s="4"/>
      <c r="I234" s="4"/>
      <c r="J234" s="4"/>
      <c r="K234" s="4"/>
      <c r="L234" s="4"/>
    </row>
    <row r="235" spans="6:12" ht="12.75">
      <c r="F235" s="4"/>
      <c r="G235" s="4"/>
      <c r="H235" s="4"/>
      <c r="I235" s="4"/>
      <c r="J235" s="4"/>
      <c r="K235" s="4"/>
      <c r="L235" s="4"/>
    </row>
    <row r="236" spans="6:12" ht="12.75">
      <c r="F236" s="4"/>
      <c r="G236" s="4"/>
      <c r="H236" s="4"/>
      <c r="I236" s="4"/>
      <c r="J236" s="4"/>
      <c r="K236" s="4"/>
      <c r="L236" s="4"/>
    </row>
    <row r="237" spans="6:12" ht="12.75">
      <c r="F237" s="4"/>
      <c r="G237" s="4"/>
      <c r="H237" s="4"/>
      <c r="I237" s="4"/>
      <c r="J237" s="4"/>
      <c r="K237" s="4"/>
      <c r="L237" s="4"/>
    </row>
    <row r="238" spans="6:12" ht="12.75">
      <c r="F238" s="4"/>
      <c r="G238" s="4"/>
      <c r="H238" s="4"/>
      <c r="I238" s="4"/>
      <c r="J238" s="4"/>
      <c r="K238" s="4"/>
      <c r="L238" s="4"/>
    </row>
    <row r="239" spans="6:12" ht="12.75">
      <c r="F239" s="4"/>
      <c r="G239" s="4"/>
      <c r="H239" s="4"/>
      <c r="I239" s="4"/>
      <c r="J239" s="4"/>
      <c r="K239" s="4"/>
      <c r="L239" s="4"/>
    </row>
    <row r="240" spans="6:12" ht="12.75">
      <c r="F240" s="4"/>
      <c r="G240" s="4"/>
      <c r="H240" s="4"/>
      <c r="I240" s="4"/>
      <c r="J240" s="4"/>
      <c r="K240" s="4"/>
      <c r="L240" s="4"/>
    </row>
    <row r="241" spans="6:12" ht="12.75">
      <c r="F241" s="4"/>
      <c r="G241" s="4"/>
      <c r="H241" s="4"/>
      <c r="I241" s="4"/>
      <c r="J241" s="4"/>
      <c r="K241" s="4"/>
      <c r="L241" s="4"/>
    </row>
    <row r="242" spans="6:12" ht="12.75">
      <c r="F242" s="4"/>
      <c r="G242" s="4"/>
      <c r="H242" s="4"/>
      <c r="I242" s="4"/>
      <c r="J242" s="4"/>
      <c r="K242" s="4"/>
      <c r="L242" s="4"/>
    </row>
    <row r="243" spans="6:12" ht="12.75">
      <c r="F243" s="4"/>
      <c r="G243" s="4"/>
      <c r="H243" s="4"/>
      <c r="I243" s="4"/>
      <c r="J243" s="4"/>
      <c r="K243" s="4"/>
      <c r="L243" s="4"/>
    </row>
    <row r="244" spans="6:12" ht="12.75">
      <c r="F244" s="4"/>
      <c r="G244" s="4"/>
      <c r="H244" s="4"/>
      <c r="I244" s="4"/>
      <c r="J244" s="4"/>
      <c r="K244" s="4"/>
      <c r="L244" s="4"/>
    </row>
    <row r="245" spans="6:12" ht="12.75">
      <c r="F245" s="4"/>
      <c r="G245" s="4"/>
      <c r="H245" s="4"/>
      <c r="I245" s="4"/>
      <c r="J245" s="4"/>
      <c r="K245" s="4"/>
      <c r="L245" s="4"/>
    </row>
    <row r="246" spans="6:12" ht="12.75">
      <c r="F246" s="4"/>
      <c r="G246" s="4"/>
      <c r="H246" s="4"/>
      <c r="I246" s="4"/>
      <c r="J246" s="4"/>
      <c r="K246" s="4"/>
      <c r="L246" s="4"/>
    </row>
    <row r="247" spans="6:12" ht="12.75">
      <c r="F247" s="4"/>
      <c r="G247" s="4"/>
      <c r="H247" s="4"/>
      <c r="I247" s="4"/>
      <c r="J247" s="4"/>
      <c r="K247" s="4"/>
      <c r="L247" s="4"/>
    </row>
    <row r="248" spans="6:12" ht="12.75">
      <c r="F248" s="4"/>
      <c r="G248" s="4"/>
      <c r="H248" s="4"/>
      <c r="I248" s="4"/>
      <c r="J248" s="4"/>
      <c r="K248" s="4"/>
      <c r="L248" s="4"/>
    </row>
    <row r="249" spans="6:12" ht="12.75">
      <c r="F249" s="4"/>
      <c r="G249" s="4"/>
      <c r="H249" s="4"/>
      <c r="I249" s="4"/>
      <c r="J249" s="4"/>
      <c r="K249" s="4"/>
      <c r="L249" s="4"/>
    </row>
    <row r="250" spans="6:12" ht="12.75">
      <c r="F250" s="4"/>
      <c r="G250" s="4"/>
      <c r="H250" s="4"/>
      <c r="I250" s="4"/>
      <c r="J250" s="4"/>
      <c r="K250" s="4"/>
      <c r="L250" s="4"/>
    </row>
    <row r="251" spans="6:12" ht="12.75">
      <c r="F251" s="4"/>
      <c r="G251" s="4"/>
      <c r="H251" s="4"/>
      <c r="I251" s="4"/>
      <c r="J251" s="4"/>
      <c r="K251" s="4"/>
      <c r="L251" s="4"/>
    </row>
    <row r="252" spans="6:12" ht="12.75">
      <c r="F252" s="4"/>
      <c r="G252" s="4"/>
      <c r="H252" s="4"/>
      <c r="I252" s="4"/>
      <c r="J252" s="4"/>
      <c r="K252" s="4"/>
      <c r="L252" s="4"/>
    </row>
    <row r="253" spans="6:12" ht="12.75">
      <c r="F253" s="4"/>
      <c r="G253" s="4"/>
      <c r="H253" s="4"/>
      <c r="I253" s="4"/>
      <c r="J253" s="4"/>
      <c r="K253" s="4"/>
      <c r="L253" s="4"/>
    </row>
    <row r="254" spans="6:12" ht="12.75">
      <c r="F254" s="4"/>
      <c r="G254" s="4"/>
      <c r="H254" s="4"/>
      <c r="I254" s="4"/>
      <c r="J254" s="4"/>
      <c r="K254" s="4"/>
      <c r="L254" s="4"/>
    </row>
    <row r="255" spans="6:12" ht="12.75">
      <c r="F255" s="4"/>
      <c r="G255" s="4"/>
      <c r="H255" s="4"/>
      <c r="I255" s="4"/>
      <c r="J255" s="4"/>
      <c r="K255" s="4"/>
      <c r="L255" s="4"/>
    </row>
    <row r="256" spans="6:12" ht="12.75">
      <c r="F256" s="4"/>
      <c r="G256" s="4"/>
      <c r="H256" s="4"/>
      <c r="I256" s="4"/>
      <c r="J256" s="4"/>
      <c r="K256" s="4"/>
      <c r="L256" s="4"/>
    </row>
    <row r="257" spans="6:12" ht="12.75">
      <c r="F257" s="4"/>
      <c r="G257" s="4"/>
      <c r="H257" s="4"/>
      <c r="I257" s="4"/>
      <c r="J257" s="4"/>
      <c r="K257" s="4"/>
      <c r="L257" s="4"/>
    </row>
    <row r="258" spans="6:12" ht="12.75">
      <c r="F258" s="4"/>
      <c r="G258" s="4"/>
      <c r="H258" s="4"/>
      <c r="I258" s="4"/>
      <c r="J258" s="4"/>
      <c r="K258" s="4"/>
      <c r="L258" s="4"/>
    </row>
    <row r="259" spans="6:12" ht="12.75">
      <c r="F259" s="4"/>
      <c r="G259" s="4"/>
      <c r="H259" s="4"/>
      <c r="I259" s="4"/>
      <c r="J259" s="4"/>
      <c r="K259" s="4"/>
      <c r="L259" s="4"/>
    </row>
    <row r="260" spans="6:12" ht="12.75">
      <c r="F260" s="4"/>
      <c r="G260" s="4"/>
      <c r="H260" s="4"/>
      <c r="I260" s="4"/>
      <c r="J260" s="4"/>
      <c r="K260" s="4"/>
      <c r="L260" s="4"/>
    </row>
    <row r="261" spans="6:12" ht="12.75">
      <c r="F261" s="4"/>
      <c r="G261" s="4"/>
      <c r="H261" s="4"/>
      <c r="I261" s="4"/>
      <c r="J261" s="4"/>
      <c r="K261" s="4"/>
      <c r="L261" s="4"/>
    </row>
    <row r="262" spans="6:12" ht="12.75">
      <c r="F262" s="4"/>
      <c r="G262" s="4"/>
      <c r="H262" s="4"/>
      <c r="I262" s="4"/>
      <c r="J262" s="4"/>
      <c r="K262" s="4"/>
      <c r="L262" s="4"/>
    </row>
    <row r="263" spans="6:12" ht="12.75">
      <c r="F263" s="4"/>
      <c r="G263" s="4"/>
      <c r="H263" s="4"/>
      <c r="I263" s="4"/>
      <c r="J263" s="4"/>
      <c r="K263" s="4"/>
      <c r="L263" s="4"/>
    </row>
    <row r="264" spans="6:12" ht="12.75">
      <c r="F264" s="4"/>
      <c r="G264" s="4"/>
      <c r="H264" s="4"/>
      <c r="I264" s="4"/>
      <c r="J264" s="4"/>
      <c r="K264" s="4"/>
      <c r="L264" s="4"/>
    </row>
    <row r="265" spans="6:12" ht="12.75">
      <c r="F265" s="4"/>
      <c r="G265" s="4"/>
      <c r="H265" s="4"/>
      <c r="I265" s="4"/>
      <c r="J265" s="4"/>
      <c r="K265" s="4"/>
      <c r="L265" s="4"/>
    </row>
    <row r="266" spans="6:12" ht="12.75">
      <c r="F266" s="4"/>
      <c r="G266" s="4"/>
      <c r="H266" s="4"/>
      <c r="I266" s="4"/>
      <c r="J266" s="4"/>
      <c r="K266" s="4"/>
      <c r="L266" s="4"/>
    </row>
    <row r="267" spans="6:12" ht="12.75">
      <c r="F267" s="4"/>
      <c r="G267" s="4"/>
      <c r="H267" s="4"/>
      <c r="I267" s="4"/>
      <c r="J267" s="4"/>
      <c r="K267" s="4"/>
      <c r="L267" s="4"/>
    </row>
    <row r="268" spans="6:12" ht="12.75">
      <c r="F268" s="4"/>
      <c r="G268" s="4"/>
      <c r="H268" s="4"/>
      <c r="I268" s="4"/>
      <c r="J268" s="4"/>
      <c r="K268" s="4"/>
      <c r="L268" s="4"/>
    </row>
    <row r="269" spans="6:12" ht="12.75">
      <c r="F269" s="4"/>
      <c r="G269" s="4"/>
      <c r="H269" s="4"/>
      <c r="I269" s="4"/>
      <c r="J269" s="4"/>
      <c r="K269" s="4"/>
      <c r="L269" s="4"/>
    </row>
    <row r="270" spans="6:12" ht="12.75">
      <c r="F270" s="4"/>
      <c r="G270" s="4"/>
      <c r="H270" s="4"/>
      <c r="I270" s="4"/>
      <c r="J270" s="4"/>
      <c r="K270" s="4"/>
      <c r="L270" s="4"/>
    </row>
    <row r="271" spans="6:12" ht="12.75">
      <c r="F271" s="4"/>
      <c r="G271" s="4"/>
      <c r="H271" s="4"/>
      <c r="I271" s="4"/>
      <c r="J271" s="4"/>
      <c r="K271" s="4"/>
      <c r="L271" s="4"/>
    </row>
    <row r="272" spans="6:12" ht="12.75">
      <c r="F272" s="4"/>
      <c r="G272" s="4"/>
      <c r="H272" s="4"/>
      <c r="I272" s="4"/>
      <c r="J272" s="4"/>
      <c r="K272" s="4"/>
      <c r="L272" s="4"/>
    </row>
    <row r="273" spans="6:12" ht="12.75">
      <c r="F273" s="4"/>
      <c r="G273" s="4"/>
      <c r="H273" s="4"/>
      <c r="I273" s="4"/>
      <c r="J273" s="4"/>
      <c r="K273" s="4"/>
      <c r="L273" s="4"/>
    </row>
    <row r="274" spans="6:12" ht="12.75">
      <c r="F274" s="4"/>
      <c r="G274" s="4"/>
      <c r="H274" s="4"/>
      <c r="I274" s="4"/>
      <c r="J274" s="4"/>
      <c r="K274" s="4"/>
      <c r="L274" s="4"/>
    </row>
    <row r="275" spans="6:12" ht="12.75">
      <c r="F275" s="4"/>
      <c r="G275" s="4"/>
      <c r="H275" s="4"/>
      <c r="I275" s="4"/>
      <c r="J275" s="4"/>
      <c r="K275" s="4"/>
      <c r="L275" s="4"/>
    </row>
    <row r="276" spans="6:12" ht="12.75">
      <c r="F276" s="4"/>
      <c r="G276" s="4"/>
      <c r="H276" s="4"/>
      <c r="I276" s="4"/>
      <c r="J276" s="4"/>
      <c r="K276" s="4"/>
      <c r="L276" s="4"/>
    </row>
    <row r="277" spans="6:12" ht="12.75">
      <c r="F277" s="4"/>
      <c r="G277" s="4"/>
      <c r="H277" s="4"/>
      <c r="I277" s="4"/>
      <c r="J277" s="4"/>
      <c r="K277" s="4"/>
      <c r="L277" s="4"/>
    </row>
    <row r="278" spans="6:12" ht="12.75">
      <c r="F278" s="4"/>
      <c r="G278" s="4"/>
      <c r="H278" s="4"/>
      <c r="I278" s="4"/>
      <c r="J278" s="4"/>
      <c r="K278" s="4"/>
      <c r="L278" s="4"/>
    </row>
    <row r="279" spans="6:12" ht="12.75">
      <c r="F279" s="4"/>
      <c r="G279" s="4"/>
      <c r="H279" s="4"/>
      <c r="I279" s="4"/>
      <c r="J279" s="4"/>
      <c r="K279" s="4"/>
      <c r="L279" s="4"/>
    </row>
    <row r="280" spans="6:12" ht="12.75">
      <c r="F280" s="4"/>
      <c r="G280" s="4"/>
      <c r="H280" s="4"/>
      <c r="I280" s="4"/>
      <c r="J280" s="4"/>
      <c r="K280" s="4"/>
      <c r="L280" s="4"/>
    </row>
    <row r="281" spans="6:12" ht="12.75">
      <c r="F281" s="4"/>
      <c r="G281" s="4"/>
      <c r="H281" s="4"/>
      <c r="I281" s="4"/>
      <c r="J281" s="4"/>
      <c r="K281" s="4"/>
      <c r="L281" s="4"/>
    </row>
    <row r="282" spans="6:12" ht="12.75">
      <c r="F282" s="4"/>
      <c r="G282" s="4"/>
      <c r="H282" s="4"/>
      <c r="I282" s="4"/>
      <c r="J282" s="4"/>
      <c r="K282" s="4"/>
      <c r="L282" s="4"/>
    </row>
    <row r="283" spans="6:12" ht="12.75">
      <c r="F283" s="4"/>
      <c r="G283" s="4"/>
      <c r="H283" s="4"/>
      <c r="I283" s="4"/>
      <c r="J283" s="4"/>
      <c r="K283" s="4"/>
      <c r="L283" s="4"/>
    </row>
    <row r="284" spans="6:12" ht="12.75">
      <c r="F284" s="4"/>
      <c r="G284" s="4"/>
      <c r="H284" s="4"/>
      <c r="I284" s="4"/>
      <c r="J284" s="4"/>
      <c r="K284" s="4"/>
      <c r="L284" s="4"/>
    </row>
    <row r="285" spans="6:12" ht="12.75">
      <c r="F285" s="4"/>
      <c r="G285" s="4"/>
      <c r="H285" s="4"/>
      <c r="I285" s="4"/>
      <c r="J285" s="4"/>
      <c r="K285" s="4"/>
      <c r="L285" s="4"/>
    </row>
    <row r="286" spans="6:12" ht="12.75">
      <c r="F286" s="4"/>
      <c r="G286" s="4"/>
      <c r="H286" s="4"/>
      <c r="I286" s="4"/>
      <c r="J286" s="4"/>
      <c r="K286" s="4"/>
      <c r="L286" s="4"/>
    </row>
    <row r="287" spans="6:12" ht="12.75">
      <c r="F287" s="4"/>
      <c r="G287" s="4"/>
      <c r="H287" s="4"/>
      <c r="I287" s="4"/>
      <c r="J287" s="4"/>
      <c r="K287" s="4"/>
      <c r="L287" s="4"/>
    </row>
    <row r="288" spans="6:12" ht="12.75">
      <c r="F288" s="4"/>
      <c r="G288" s="4"/>
      <c r="H288" s="4"/>
      <c r="I288" s="4"/>
      <c r="J288" s="4"/>
      <c r="K288" s="4"/>
      <c r="L288" s="4"/>
    </row>
    <row r="289" spans="6:12" ht="12.75">
      <c r="F289" s="4"/>
      <c r="G289" s="4"/>
      <c r="H289" s="4"/>
      <c r="I289" s="4"/>
      <c r="J289" s="4"/>
      <c r="K289" s="4"/>
      <c r="L289" s="4"/>
    </row>
    <row r="290" spans="6:12" ht="12.75">
      <c r="F290" s="4"/>
      <c r="G290" s="4"/>
      <c r="H290" s="4"/>
      <c r="I290" s="4"/>
      <c r="J290" s="4"/>
      <c r="K290" s="4"/>
      <c r="L290" s="4"/>
    </row>
    <row r="291" spans="6:12" ht="12.75">
      <c r="F291" s="4"/>
      <c r="G291" s="4"/>
      <c r="H291" s="4"/>
      <c r="I291" s="4"/>
      <c r="J291" s="4"/>
      <c r="K291" s="4"/>
      <c r="L291" s="4"/>
    </row>
    <row r="292" spans="6:12" ht="12.75">
      <c r="F292" s="4"/>
      <c r="G292" s="4"/>
      <c r="H292" s="4"/>
      <c r="I292" s="4"/>
      <c r="J292" s="4"/>
      <c r="K292" s="4"/>
      <c r="L292" s="4"/>
    </row>
    <row r="293" spans="6:12" ht="12.75">
      <c r="F293" s="4"/>
      <c r="G293" s="4"/>
      <c r="H293" s="4"/>
      <c r="I293" s="4"/>
      <c r="J293" s="4"/>
      <c r="K293" s="4"/>
      <c r="L293" s="4"/>
    </row>
  </sheetData>
  <sheetProtection/>
  <mergeCells count="9">
    <mergeCell ref="B3:E6"/>
    <mergeCell ref="I3:K3"/>
    <mergeCell ref="F3:H3"/>
    <mergeCell ref="G4:G5"/>
    <mergeCell ref="I4:I5"/>
    <mergeCell ref="J4:J5"/>
    <mergeCell ref="F4:F5"/>
    <mergeCell ref="F6:G6"/>
    <mergeCell ref="I6:J6"/>
  </mergeCells>
  <printOptions/>
  <pageMargins left="0.28" right="0.11811023622047245" top="0.33" bottom="0.2" header="0.1968503937007874" footer="0.2"/>
  <pageSetup horizontalDpi="1200" verticalDpi="12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06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1.57421875" style="2" customWidth="1"/>
    <col min="2" max="2" width="5.140625" style="2" customWidth="1"/>
    <col min="3" max="3" width="3.8515625" style="2" customWidth="1"/>
    <col min="4" max="4" width="9.421875" style="2" customWidth="1"/>
    <col min="5" max="5" width="18.140625" style="2" customWidth="1"/>
    <col min="6" max="7" width="10.7109375" style="2" bestFit="1" customWidth="1"/>
    <col min="8" max="8" width="11.57421875" style="2" customWidth="1"/>
    <col min="9" max="10" width="10.7109375" style="2" bestFit="1" customWidth="1"/>
    <col min="11" max="12" width="11.57421875" style="2" customWidth="1"/>
    <col min="13" max="16384" width="11.421875" style="2" customWidth="1"/>
  </cols>
  <sheetData>
    <row r="1" spans="2:7" ht="12.75">
      <c r="B1" s="28" t="s">
        <v>241</v>
      </c>
      <c r="C1" s="3"/>
      <c r="D1" s="4"/>
      <c r="E1" s="4"/>
      <c r="F1" s="4"/>
      <c r="G1" s="4"/>
    </row>
    <row r="2" ht="9" customHeight="1"/>
    <row r="3" spans="2:12" s="5" customFormat="1" ht="14.25">
      <c r="B3" s="50" t="s">
        <v>55</v>
      </c>
      <c r="C3" s="51"/>
      <c r="D3" s="51"/>
      <c r="E3" s="52"/>
      <c r="F3" s="57" t="s">
        <v>279</v>
      </c>
      <c r="G3" s="58"/>
      <c r="H3" s="59"/>
      <c r="I3" s="57" t="s">
        <v>280</v>
      </c>
      <c r="J3" s="58"/>
      <c r="K3" s="58"/>
      <c r="L3" s="42"/>
    </row>
    <row r="4" spans="2:12" s="5" customFormat="1" ht="12">
      <c r="B4" s="53"/>
      <c r="C4" s="53"/>
      <c r="D4" s="53"/>
      <c r="E4" s="54"/>
      <c r="F4" s="62">
        <v>2011</v>
      </c>
      <c r="G4" s="60">
        <v>2010</v>
      </c>
      <c r="H4" s="14" t="s">
        <v>0</v>
      </c>
      <c r="I4" s="60">
        <v>2011</v>
      </c>
      <c r="J4" s="60">
        <v>2010</v>
      </c>
      <c r="K4" s="14" t="s">
        <v>0</v>
      </c>
      <c r="L4" s="29"/>
    </row>
    <row r="5" spans="2:12" s="5" customFormat="1" ht="12">
      <c r="B5" s="53"/>
      <c r="C5" s="53"/>
      <c r="D5" s="53"/>
      <c r="E5" s="54"/>
      <c r="F5" s="63"/>
      <c r="G5" s="61"/>
      <c r="H5" s="15" t="s">
        <v>282</v>
      </c>
      <c r="I5" s="61"/>
      <c r="J5" s="61"/>
      <c r="K5" s="15" t="s">
        <v>282</v>
      </c>
      <c r="L5" s="15"/>
    </row>
    <row r="6" spans="2:12" s="5" customFormat="1" ht="12">
      <c r="B6" s="55"/>
      <c r="C6" s="55"/>
      <c r="D6" s="55"/>
      <c r="E6" s="56"/>
      <c r="F6" s="64" t="s">
        <v>70</v>
      </c>
      <c r="G6" s="48"/>
      <c r="H6" s="1" t="s">
        <v>1</v>
      </c>
      <c r="I6" s="47" t="s">
        <v>69</v>
      </c>
      <c r="J6" s="48"/>
      <c r="K6" s="1" t="s">
        <v>1</v>
      </c>
      <c r="L6" s="29"/>
    </row>
    <row r="7" spans="2:12" ht="12.75">
      <c r="B7" s="8"/>
      <c r="C7" s="9"/>
      <c r="D7" s="9"/>
      <c r="E7" s="5"/>
      <c r="F7" s="44"/>
      <c r="G7" s="12"/>
      <c r="H7" s="10"/>
      <c r="I7" s="12"/>
      <c r="J7" s="12"/>
      <c r="K7" s="10"/>
      <c r="L7" s="10"/>
    </row>
    <row r="8" spans="2:12" ht="12.75">
      <c r="B8" s="5"/>
      <c r="C8" s="9"/>
      <c r="D8" s="9" t="s">
        <v>121</v>
      </c>
      <c r="E8" s="5"/>
      <c r="F8" s="12">
        <v>440.037</v>
      </c>
      <c r="G8" s="12">
        <v>224.776</v>
      </c>
      <c r="H8" s="10">
        <f>SUM(F8/G8)*100-100</f>
        <v>95.76689682172471</v>
      </c>
      <c r="I8" s="12">
        <v>115.275</v>
      </c>
      <c r="J8" s="12">
        <v>348.774</v>
      </c>
      <c r="K8" s="10">
        <f>SUM(I8/J8)*100-100</f>
        <v>-66.94851107020591</v>
      </c>
      <c r="L8" s="10"/>
    </row>
    <row r="9" spans="2:12" ht="12.75">
      <c r="B9" s="5"/>
      <c r="C9" s="5"/>
      <c r="D9" s="5" t="s">
        <v>122</v>
      </c>
      <c r="E9" s="5"/>
      <c r="F9" s="12">
        <v>4543.017</v>
      </c>
      <c r="G9" s="12">
        <v>2974.835</v>
      </c>
      <c r="H9" s="10">
        <f>SUM(F9/G9)*100-100</f>
        <v>52.714923684843</v>
      </c>
      <c r="I9" s="12">
        <v>465.701</v>
      </c>
      <c r="J9" s="12">
        <v>293.983</v>
      </c>
      <c r="K9" s="10">
        <f>SUM(I9/J9)*100-100</f>
        <v>58.41086049193319</v>
      </c>
      <c r="L9" s="10"/>
    </row>
    <row r="10" spans="2:12" ht="12.75">
      <c r="B10" s="5"/>
      <c r="C10" s="9"/>
      <c r="D10" s="9" t="s">
        <v>123</v>
      </c>
      <c r="E10" s="5"/>
      <c r="F10" s="12">
        <v>3031.793</v>
      </c>
      <c r="G10" s="12">
        <v>1813.053</v>
      </c>
      <c r="H10" s="10">
        <f>SUM(F10/G10)*100-100</f>
        <v>67.2203184352581</v>
      </c>
      <c r="I10" s="12">
        <v>1369.74</v>
      </c>
      <c r="J10" s="12">
        <v>1837.061</v>
      </c>
      <c r="K10" s="10">
        <f>SUM(I10/J10)*100-100</f>
        <v>-25.4385129290753</v>
      </c>
      <c r="L10" s="10"/>
    </row>
    <row r="11" spans="2:12" ht="12.75">
      <c r="B11" s="5"/>
      <c r="C11" s="9"/>
      <c r="D11" s="9" t="s">
        <v>124</v>
      </c>
      <c r="E11" s="5"/>
      <c r="F11" s="12">
        <v>0</v>
      </c>
      <c r="G11" s="12">
        <v>0</v>
      </c>
      <c r="H11" s="10" t="s">
        <v>240</v>
      </c>
      <c r="I11" s="12">
        <v>0</v>
      </c>
      <c r="J11" s="12">
        <v>132.032</v>
      </c>
      <c r="K11" s="10" t="s">
        <v>240</v>
      </c>
      <c r="L11" s="10"/>
    </row>
    <row r="12" spans="2:12" ht="12.75">
      <c r="B12" s="5"/>
      <c r="C12" s="5"/>
      <c r="D12" s="5" t="s">
        <v>125</v>
      </c>
      <c r="E12" s="5"/>
      <c r="F12" s="12">
        <v>103.741</v>
      </c>
      <c r="G12" s="12">
        <v>0.143</v>
      </c>
      <c r="H12" s="10" t="s">
        <v>240</v>
      </c>
      <c r="I12" s="12">
        <v>281.369</v>
      </c>
      <c r="J12" s="12">
        <v>443.003</v>
      </c>
      <c r="K12" s="10">
        <f aca="true" t="shared" si="0" ref="K12:K18">SUM(I12/J12)*100-100</f>
        <v>-36.48598316489955</v>
      </c>
      <c r="L12" s="10"/>
    </row>
    <row r="13" spans="2:12" ht="12.75">
      <c r="B13" s="5"/>
      <c r="C13" s="9"/>
      <c r="D13" s="9" t="s">
        <v>126</v>
      </c>
      <c r="E13" s="5"/>
      <c r="F13" s="12">
        <v>8875.986</v>
      </c>
      <c r="G13" s="12">
        <v>903.242</v>
      </c>
      <c r="H13" s="10" t="s">
        <v>240</v>
      </c>
      <c r="I13" s="12">
        <v>413.586</v>
      </c>
      <c r="J13" s="12">
        <v>239.07</v>
      </c>
      <c r="K13" s="10">
        <f t="shared" si="0"/>
        <v>72.99786673359267</v>
      </c>
      <c r="L13" s="10"/>
    </row>
    <row r="14" spans="2:12" ht="12.75">
      <c r="B14" s="5"/>
      <c r="C14" s="5"/>
      <c r="D14" s="5" t="s">
        <v>127</v>
      </c>
      <c r="E14" s="5"/>
      <c r="F14" s="12">
        <v>563.031</v>
      </c>
      <c r="G14" s="12">
        <v>421.098</v>
      </c>
      <c r="H14" s="10">
        <f>SUM(F14/G14)*100-100</f>
        <v>33.70545573714429</v>
      </c>
      <c r="I14" s="12">
        <v>176.816</v>
      </c>
      <c r="J14" s="12">
        <v>93.86</v>
      </c>
      <c r="K14" s="10">
        <f t="shared" si="0"/>
        <v>88.38269763477518</v>
      </c>
      <c r="L14" s="10"/>
    </row>
    <row r="15" spans="2:12" ht="12.75">
      <c r="B15" s="5"/>
      <c r="C15" s="9"/>
      <c r="D15" s="9" t="s">
        <v>40</v>
      </c>
      <c r="E15" s="5"/>
      <c r="F15" s="12">
        <v>51986.989</v>
      </c>
      <c r="G15" s="12">
        <v>32644.718</v>
      </c>
      <c r="H15" s="10">
        <f>SUM(F15/G15)*100-100</f>
        <v>59.25084419476377</v>
      </c>
      <c r="I15" s="12">
        <v>87778.695</v>
      </c>
      <c r="J15" s="12">
        <v>85346.189</v>
      </c>
      <c r="K15" s="10">
        <f t="shared" si="0"/>
        <v>2.850163584925866</v>
      </c>
      <c r="L15" s="10"/>
    </row>
    <row r="16" spans="2:12" ht="12.75">
      <c r="B16" s="5"/>
      <c r="C16" s="5"/>
      <c r="D16" s="5" t="s">
        <v>128</v>
      </c>
      <c r="E16" s="5"/>
      <c r="F16" s="12">
        <v>165.372</v>
      </c>
      <c r="G16" s="12">
        <v>331.614</v>
      </c>
      <c r="H16" s="10">
        <f>SUM(F16/G16)*100-100</f>
        <v>-50.131176608948955</v>
      </c>
      <c r="I16" s="12">
        <v>4221.385</v>
      </c>
      <c r="J16" s="12">
        <v>1974.839</v>
      </c>
      <c r="K16" s="10">
        <f t="shared" si="0"/>
        <v>113.7584380296318</v>
      </c>
      <c r="L16" s="10"/>
    </row>
    <row r="17" spans="2:12" ht="12.75">
      <c r="B17" s="5"/>
      <c r="C17" s="9"/>
      <c r="D17" s="9" t="s">
        <v>129</v>
      </c>
      <c r="E17" s="5"/>
      <c r="F17" s="12">
        <v>183.691</v>
      </c>
      <c r="G17" s="12">
        <v>0.031</v>
      </c>
      <c r="H17" s="10" t="s">
        <v>240</v>
      </c>
      <c r="I17" s="12">
        <v>218.682</v>
      </c>
      <c r="J17" s="12">
        <v>833.541</v>
      </c>
      <c r="K17" s="10">
        <f t="shared" si="0"/>
        <v>-73.76469783729894</v>
      </c>
      <c r="L17" s="10"/>
    </row>
    <row r="18" spans="2:12" ht="12.75">
      <c r="B18" s="5"/>
      <c r="C18" s="5"/>
      <c r="D18" s="5" t="s">
        <v>130</v>
      </c>
      <c r="E18" s="5"/>
      <c r="F18" s="12">
        <v>420.956</v>
      </c>
      <c r="G18" s="12">
        <v>0</v>
      </c>
      <c r="H18" s="10" t="s">
        <v>240</v>
      </c>
      <c r="I18" s="12">
        <v>371.187</v>
      </c>
      <c r="J18" s="12">
        <v>1307.371</v>
      </c>
      <c r="K18" s="10">
        <f t="shared" si="0"/>
        <v>-71.6081357166405</v>
      </c>
      <c r="L18" s="10"/>
    </row>
    <row r="19" spans="2:12" ht="12.75">
      <c r="B19" s="5"/>
      <c r="C19" s="9"/>
      <c r="D19" s="9" t="s">
        <v>131</v>
      </c>
      <c r="E19" s="5"/>
      <c r="F19" s="12">
        <v>0</v>
      </c>
      <c r="G19" s="12">
        <v>0</v>
      </c>
      <c r="H19" s="10" t="s">
        <v>240</v>
      </c>
      <c r="I19" s="12">
        <v>0</v>
      </c>
      <c r="J19" s="12">
        <v>1.514</v>
      </c>
      <c r="K19" s="10" t="s">
        <v>240</v>
      </c>
      <c r="L19" s="10"/>
    </row>
    <row r="20" spans="6:12" ht="12.75">
      <c r="F20" s="12"/>
      <c r="G20" s="12"/>
      <c r="H20" s="33"/>
      <c r="I20" s="12"/>
      <c r="J20" s="12"/>
      <c r="K20" s="10"/>
      <c r="L20" s="10"/>
    </row>
    <row r="21" spans="2:12" ht="12.75">
      <c r="B21" s="5" t="s">
        <v>41</v>
      </c>
      <c r="C21" s="9"/>
      <c r="D21" s="9"/>
      <c r="E21" s="5"/>
      <c r="F21" s="12">
        <v>1400467.025</v>
      </c>
      <c r="G21" s="12">
        <v>1343020.521</v>
      </c>
      <c r="H21" s="10">
        <f>SUM(F21/G21)*100-100</f>
        <v>4.277410739578698</v>
      </c>
      <c r="I21" s="12">
        <v>2167951.406</v>
      </c>
      <c r="J21" s="12">
        <v>1899291.157</v>
      </c>
      <c r="K21" s="10">
        <f>SUM(I21/J21)*100-100</f>
        <v>14.145290363187854</v>
      </c>
      <c r="L21" s="10"/>
    </row>
    <row r="22" spans="2:12" ht="12.75">
      <c r="B22" s="5" t="s">
        <v>2</v>
      </c>
      <c r="C22" s="5" t="s">
        <v>132</v>
      </c>
      <c r="D22" s="5"/>
      <c r="E22" s="5"/>
      <c r="F22" s="12">
        <f>SUM(F23:F25)</f>
        <v>918291.846</v>
      </c>
      <c r="G22" s="12">
        <f>SUM(G23:G25)</f>
        <v>884314.398</v>
      </c>
      <c r="H22" s="10">
        <f>SUM(F22/G22)*100-100</f>
        <v>3.8422362088466</v>
      </c>
      <c r="I22" s="12">
        <f>SUM(I23:I25)</f>
        <v>1431987.0769999998</v>
      </c>
      <c r="J22" s="12">
        <f>SUM(J23:J25)</f>
        <v>1229833.6579999998</v>
      </c>
      <c r="K22" s="10">
        <f>SUM(I22/J22)*100-100</f>
        <v>16.437460276436838</v>
      </c>
      <c r="L22" s="10"/>
    </row>
    <row r="23" spans="2:12" ht="12.75">
      <c r="B23" s="5"/>
      <c r="C23" s="9"/>
      <c r="D23" s="9" t="s">
        <v>133</v>
      </c>
      <c r="E23" s="5"/>
      <c r="F23" s="12">
        <v>835463.54</v>
      </c>
      <c r="G23" s="12">
        <v>826071.448</v>
      </c>
      <c r="H23" s="10">
        <f>SUM(F23/G23)*100-100</f>
        <v>1.1369587972976518</v>
      </c>
      <c r="I23" s="12">
        <v>1283554.005</v>
      </c>
      <c r="J23" s="12">
        <v>1139568.444</v>
      </c>
      <c r="K23" s="10">
        <f>SUM(I23/J23)*100-100</f>
        <v>12.635095483567113</v>
      </c>
      <c r="L23" s="10"/>
    </row>
    <row r="24" spans="2:12" ht="12.75">
      <c r="B24" s="5"/>
      <c r="C24" s="5"/>
      <c r="D24" s="5" t="s">
        <v>42</v>
      </c>
      <c r="E24" s="5"/>
      <c r="F24" s="12">
        <v>82735.94</v>
      </c>
      <c r="G24" s="12">
        <v>58239.459</v>
      </c>
      <c r="H24" s="10">
        <f>SUM(F24/G24)*100-100</f>
        <v>42.06165617026079</v>
      </c>
      <c r="I24" s="12">
        <v>148427.326</v>
      </c>
      <c r="J24" s="12">
        <v>90156.074</v>
      </c>
      <c r="K24" s="10">
        <f>SUM(I24/J24)*100-100</f>
        <v>64.6337505779145</v>
      </c>
      <c r="L24" s="10"/>
    </row>
    <row r="25" spans="2:12" ht="12.75">
      <c r="B25" s="5"/>
      <c r="C25" s="9"/>
      <c r="D25" s="9" t="s">
        <v>236</v>
      </c>
      <c r="E25" s="5"/>
      <c r="F25" s="12">
        <v>92.366</v>
      </c>
      <c r="G25" s="12">
        <v>3.491</v>
      </c>
      <c r="H25" s="10" t="s">
        <v>240</v>
      </c>
      <c r="I25" s="12">
        <v>5.746</v>
      </c>
      <c r="J25" s="12">
        <v>109.14</v>
      </c>
      <c r="K25" s="10">
        <f>SUM(I25/J25)*100-100</f>
        <v>-94.73520249221184</v>
      </c>
      <c r="L25" s="10"/>
    </row>
    <row r="26" spans="2:12" ht="12.75">
      <c r="B26" s="5"/>
      <c r="C26" s="9"/>
      <c r="D26" s="9"/>
      <c r="E26" s="5"/>
      <c r="F26" s="12"/>
      <c r="G26" s="12"/>
      <c r="H26" s="10"/>
      <c r="I26" s="12"/>
      <c r="J26" s="12"/>
      <c r="K26" s="10"/>
      <c r="L26" s="10"/>
    </row>
    <row r="27" spans="2:12" ht="12.75" customHeight="1">
      <c r="B27" s="5"/>
      <c r="C27" s="9" t="s">
        <v>134</v>
      </c>
      <c r="D27" s="5"/>
      <c r="E27" s="5"/>
      <c r="F27" s="12">
        <f>SUM(F28:F56)</f>
        <v>159996.37799999994</v>
      </c>
      <c r="G27" s="12">
        <f>SUM(G28:G56)</f>
        <v>121653.908</v>
      </c>
      <c r="H27" s="10">
        <f>SUM(F27/G27)*100-100</f>
        <v>31.517664027693996</v>
      </c>
      <c r="I27" s="12">
        <f>SUM(I28:I56)</f>
        <v>375490.9980000001</v>
      </c>
      <c r="J27" s="12">
        <f>SUM(J28:J56)</f>
        <v>284739.826</v>
      </c>
      <c r="K27" s="10">
        <f aca="true" t="shared" si="1" ref="K27:K36">SUM(I27/J27)*100-100</f>
        <v>31.87161180607032</v>
      </c>
      <c r="L27" s="10"/>
    </row>
    <row r="28" spans="2:12" ht="12.75">
      <c r="B28" s="5"/>
      <c r="C28" s="5"/>
      <c r="D28" s="5" t="s">
        <v>135</v>
      </c>
      <c r="E28" s="5"/>
      <c r="F28" s="12">
        <v>143743.077</v>
      </c>
      <c r="G28" s="12">
        <v>107040.963</v>
      </c>
      <c r="H28" s="10">
        <f>SUM(F28/G28)*100-100</f>
        <v>34.287914618256934</v>
      </c>
      <c r="I28" s="12">
        <v>72756.26</v>
      </c>
      <c r="J28" s="12">
        <v>73681.299</v>
      </c>
      <c r="K28" s="10">
        <f t="shared" si="1"/>
        <v>-1.2554596791242858</v>
      </c>
      <c r="L28" s="10"/>
    </row>
    <row r="29" spans="2:12" ht="12.75">
      <c r="B29" s="5"/>
      <c r="C29" s="9"/>
      <c r="D29" s="9" t="s">
        <v>136</v>
      </c>
      <c r="E29" s="5"/>
      <c r="F29" s="12">
        <v>77.406</v>
      </c>
      <c r="G29" s="12">
        <v>0.001</v>
      </c>
      <c r="H29" s="10" t="s">
        <v>240</v>
      </c>
      <c r="I29" s="12">
        <v>21.766</v>
      </c>
      <c r="J29" s="12">
        <v>63.191</v>
      </c>
      <c r="K29" s="10">
        <f t="shared" si="1"/>
        <v>-65.55522147141207</v>
      </c>
      <c r="L29" s="10"/>
    </row>
    <row r="30" spans="2:12" ht="12.75">
      <c r="B30" s="5"/>
      <c r="C30" s="5"/>
      <c r="D30" s="5" t="s">
        <v>137</v>
      </c>
      <c r="E30" s="5"/>
      <c r="F30" s="12">
        <v>988.897</v>
      </c>
      <c r="G30" s="12">
        <v>588.398</v>
      </c>
      <c r="H30" s="10">
        <f>SUM(F30/G30)*100-100</f>
        <v>68.0660029435858</v>
      </c>
      <c r="I30" s="12">
        <v>5043.309</v>
      </c>
      <c r="J30" s="12">
        <v>5773.731</v>
      </c>
      <c r="K30" s="10">
        <f t="shared" si="1"/>
        <v>-12.650779885657983</v>
      </c>
      <c r="L30" s="10"/>
    </row>
    <row r="31" spans="2:12" ht="12.75">
      <c r="B31" s="5"/>
      <c r="C31" s="9"/>
      <c r="D31" s="9" t="s">
        <v>138</v>
      </c>
      <c r="E31" s="5"/>
      <c r="F31" s="12">
        <v>0</v>
      </c>
      <c r="G31" s="12">
        <v>0</v>
      </c>
      <c r="H31" s="10" t="s">
        <v>240</v>
      </c>
      <c r="I31" s="12">
        <v>201.446</v>
      </c>
      <c r="J31" s="12">
        <v>273.916</v>
      </c>
      <c r="K31" s="10">
        <f t="shared" si="1"/>
        <v>-26.457016019509624</v>
      </c>
      <c r="L31" s="10"/>
    </row>
    <row r="32" spans="2:12" ht="12.75">
      <c r="B32" s="5"/>
      <c r="C32" s="5"/>
      <c r="D32" s="5" t="s">
        <v>139</v>
      </c>
      <c r="E32" s="5"/>
      <c r="F32" s="12">
        <v>1320.513</v>
      </c>
      <c r="G32" s="12">
        <v>1356.23</v>
      </c>
      <c r="H32" s="10">
        <f>SUM(F32/G32)*100-100</f>
        <v>-2.633550356502951</v>
      </c>
      <c r="I32" s="12">
        <v>1329.488</v>
      </c>
      <c r="J32" s="12">
        <v>1216.732</v>
      </c>
      <c r="K32" s="10">
        <f t="shared" si="1"/>
        <v>9.267118806770938</v>
      </c>
      <c r="L32" s="10"/>
    </row>
    <row r="33" spans="2:12" ht="12.75">
      <c r="B33" s="5"/>
      <c r="C33" s="9"/>
      <c r="D33" s="9" t="s">
        <v>140</v>
      </c>
      <c r="E33" s="5"/>
      <c r="F33" s="12">
        <v>1277.684</v>
      </c>
      <c r="G33" s="12">
        <v>1179.867</v>
      </c>
      <c r="H33" s="10">
        <f>SUM(F33/G33)*100-100</f>
        <v>8.290510710105465</v>
      </c>
      <c r="I33" s="12">
        <v>1514.367</v>
      </c>
      <c r="J33" s="12">
        <v>483.391</v>
      </c>
      <c r="K33" s="10">
        <f t="shared" si="1"/>
        <v>213.27993280801667</v>
      </c>
      <c r="L33" s="10"/>
    </row>
    <row r="34" spans="2:12" ht="12.75">
      <c r="B34" s="5"/>
      <c r="C34" s="5"/>
      <c r="D34" s="5" t="s">
        <v>141</v>
      </c>
      <c r="E34" s="5"/>
      <c r="F34" s="12">
        <v>609.367</v>
      </c>
      <c r="G34" s="12">
        <v>732.312</v>
      </c>
      <c r="H34" s="10">
        <f>SUM(F34/G34)*100-100</f>
        <v>-16.788609226668413</v>
      </c>
      <c r="I34" s="12">
        <v>747.518</v>
      </c>
      <c r="J34" s="12">
        <v>474.838</v>
      </c>
      <c r="K34" s="10">
        <f t="shared" si="1"/>
        <v>57.425901044145576</v>
      </c>
      <c r="L34" s="10"/>
    </row>
    <row r="35" spans="2:12" ht="12.75">
      <c r="B35" s="5"/>
      <c r="C35" s="9"/>
      <c r="D35" s="9" t="s">
        <v>142</v>
      </c>
      <c r="E35" s="5"/>
      <c r="F35" s="12">
        <v>2480.588</v>
      </c>
      <c r="G35" s="12">
        <v>1753.533</v>
      </c>
      <c r="H35" s="10">
        <f>SUM(F35/G35)*100-100</f>
        <v>41.4622935525023</v>
      </c>
      <c r="I35" s="12">
        <v>5933.603</v>
      </c>
      <c r="J35" s="12">
        <v>6689.702</v>
      </c>
      <c r="K35" s="10">
        <f t="shared" si="1"/>
        <v>-11.302431707720316</v>
      </c>
      <c r="L35" s="10"/>
    </row>
    <row r="36" spans="2:12" ht="12.75">
      <c r="B36" s="5"/>
      <c r="C36" s="5"/>
      <c r="D36" s="5" t="s">
        <v>143</v>
      </c>
      <c r="E36" s="5"/>
      <c r="F36" s="12">
        <v>1449.936</v>
      </c>
      <c r="G36" s="12">
        <v>2448.127</v>
      </c>
      <c r="H36" s="10">
        <f>SUM(F36/G36)*100-100</f>
        <v>-40.77366084357552</v>
      </c>
      <c r="I36" s="12">
        <v>3883.063</v>
      </c>
      <c r="J36" s="12">
        <v>3513.904</v>
      </c>
      <c r="K36" s="10">
        <f t="shared" si="1"/>
        <v>10.505665493422711</v>
      </c>
      <c r="L36" s="10"/>
    </row>
    <row r="37" spans="2:12" ht="12.75">
      <c r="B37" s="5"/>
      <c r="C37" s="9"/>
      <c r="D37" s="9" t="s">
        <v>144</v>
      </c>
      <c r="E37" s="5"/>
      <c r="F37" s="12">
        <v>4.433</v>
      </c>
      <c r="G37" s="12">
        <v>0</v>
      </c>
      <c r="H37" s="10" t="s">
        <v>240</v>
      </c>
      <c r="I37" s="12">
        <v>0</v>
      </c>
      <c r="J37" s="12">
        <v>0</v>
      </c>
      <c r="K37" s="10" t="s">
        <v>281</v>
      </c>
      <c r="L37" s="10"/>
    </row>
    <row r="38" spans="2:12" ht="12.75">
      <c r="B38" s="5"/>
      <c r="C38" s="5"/>
      <c r="D38" s="5" t="s">
        <v>145</v>
      </c>
      <c r="E38" s="5"/>
      <c r="F38" s="12">
        <v>3285.926</v>
      </c>
      <c r="G38" s="12">
        <v>2336.407</v>
      </c>
      <c r="H38" s="10">
        <f>SUM(F38/G38)*100-100</f>
        <v>40.64013675699479</v>
      </c>
      <c r="I38" s="12">
        <v>10670.106</v>
      </c>
      <c r="J38" s="12">
        <v>12170.329</v>
      </c>
      <c r="K38" s="10">
        <f>SUM(I38/J38)*100-100</f>
        <v>-12.326889437417847</v>
      </c>
      <c r="L38" s="10"/>
    </row>
    <row r="39" spans="2:12" ht="12.75">
      <c r="B39" s="5"/>
      <c r="C39" s="9"/>
      <c r="D39" s="9" t="s">
        <v>146</v>
      </c>
      <c r="E39" s="5"/>
      <c r="F39" s="12">
        <v>0</v>
      </c>
      <c r="G39" s="12">
        <v>0</v>
      </c>
      <c r="H39" s="10" t="s">
        <v>240</v>
      </c>
      <c r="I39" s="12">
        <v>0</v>
      </c>
      <c r="J39" s="12">
        <v>3000</v>
      </c>
      <c r="K39" s="10" t="s">
        <v>240</v>
      </c>
      <c r="L39" s="10"/>
    </row>
    <row r="40" spans="2:12" ht="12.75">
      <c r="B40" s="5"/>
      <c r="C40" s="5"/>
      <c r="D40" s="5" t="s">
        <v>147</v>
      </c>
      <c r="E40" s="5"/>
      <c r="F40" s="12">
        <v>5.572</v>
      </c>
      <c r="G40" s="12">
        <v>0.247</v>
      </c>
      <c r="H40" s="10" t="s">
        <v>240</v>
      </c>
      <c r="I40" s="12">
        <v>93.456</v>
      </c>
      <c r="J40" s="12">
        <v>287.852</v>
      </c>
      <c r="K40" s="10">
        <f>SUM(I40/J40)*100-100</f>
        <v>-67.53331573169545</v>
      </c>
      <c r="L40" s="10"/>
    </row>
    <row r="41" spans="2:12" ht="12.75">
      <c r="B41" s="5"/>
      <c r="C41" s="9"/>
      <c r="D41" s="9" t="s">
        <v>148</v>
      </c>
      <c r="E41" s="5"/>
      <c r="F41" s="12">
        <v>37.09</v>
      </c>
      <c r="G41" s="12">
        <v>157.832</v>
      </c>
      <c r="H41" s="10">
        <f>SUM(F41/G41)*100-100</f>
        <v>-76.50032946424045</v>
      </c>
      <c r="I41" s="12">
        <v>1265.892</v>
      </c>
      <c r="J41" s="12">
        <v>430.047</v>
      </c>
      <c r="K41" s="10">
        <f>SUM(I41/J41)*100-100</f>
        <v>194.3613139959121</v>
      </c>
      <c r="L41" s="10"/>
    </row>
    <row r="42" spans="2:12" ht="12.75">
      <c r="B42" s="5"/>
      <c r="C42" s="9"/>
      <c r="D42" s="9" t="s">
        <v>149</v>
      </c>
      <c r="E42" s="5"/>
      <c r="F42" s="12">
        <v>3264.5</v>
      </c>
      <c r="G42" s="12">
        <v>2599.42</v>
      </c>
      <c r="H42" s="10">
        <f>SUM(F42/G42)*100-100</f>
        <v>25.58570758092189</v>
      </c>
      <c r="I42" s="12">
        <v>18327.365</v>
      </c>
      <c r="J42" s="12">
        <v>13269.64</v>
      </c>
      <c r="K42" s="10">
        <f>SUM(I42/J42)*100-100</f>
        <v>38.11501291670311</v>
      </c>
      <c r="L42" s="10"/>
    </row>
    <row r="43" spans="2:12" ht="12.75">
      <c r="B43" s="5"/>
      <c r="C43" s="5"/>
      <c r="D43" s="5" t="s">
        <v>150</v>
      </c>
      <c r="E43" s="5"/>
      <c r="F43" s="12">
        <v>0</v>
      </c>
      <c r="G43" s="12">
        <v>0</v>
      </c>
      <c r="H43" s="10" t="s">
        <v>240</v>
      </c>
      <c r="I43" s="12">
        <v>0</v>
      </c>
      <c r="J43" s="12">
        <v>2.074</v>
      </c>
      <c r="K43" s="10" t="s">
        <v>240</v>
      </c>
      <c r="L43" s="10"/>
    </row>
    <row r="44" spans="2:12" ht="12.75">
      <c r="B44" s="5"/>
      <c r="C44" s="9"/>
      <c r="D44" s="9" t="s">
        <v>151</v>
      </c>
      <c r="E44" s="5"/>
      <c r="F44" s="12">
        <v>3.521</v>
      </c>
      <c r="G44" s="12">
        <v>0.98</v>
      </c>
      <c r="H44" s="10">
        <f>SUM(F44/G44)*100-100</f>
        <v>259.2857142857143</v>
      </c>
      <c r="I44" s="12">
        <v>2285.947</v>
      </c>
      <c r="J44" s="12">
        <v>2234.213</v>
      </c>
      <c r="K44" s="10">
        <f>SUM(I44/J44)*100-100</f>
        <v>2.315535716603563</v>
      </c>
      <c r="L44" s="10"/>
    </row>
    <row r="45" spans="2:12" ht="12.75">
      <c r="B45" s="5"/>
      <c r="C45" s="5"/>
      <c r="D45" s="5" t="s">
        <v>152</v>
      </c>
      <c r="E45" s="5"/>
      <c r="F45" s="12">
        <v>0</v>
      </c>
      <c r="G45" s="12">
        <v>0</v>
      </c>
      <c r="H45" s="10" t="s">
        <v>240</v>
      </c>
      <c r="I45" s="12">
        <v>6.259</v>
      </c>
      <c r="J45" s="12">
        <v>11.185</v>
      </c>
      <c r="K45" s="10">
        <f>SUM(I45/J45)*100-100</f>
        <v>-44.041126508717035</v>
      </c>
      <c r="L45" s="10"/>
    </row>
    <row r="46" spans="2:12" ht="12.75">
      <c r="B46" s="5"/>
      <c r="C46" s="9"/>
      <c r="D46" s="9" t="s">
        <v>153</v>
      </c>
      <c r="E46" s="5"/>
      <c r="F46" s="12">
        <v>17.401</v>
      </c>
      <c r="G46" s="12">
        <v>0.958</v>
      </c>
      <c r="H46" s="10" t="s">
        <v>240</v>
      </c>
      <c r="I46" s="12">
        <v>89003.316</v>
      </c>
      <c r="J46" s="12">
        <v>157004.46</v>
      </c>
      <c r="K46" s="10">
        <f>SUM(I46/J46)*100-100</f>
        <v>-43.311600192758846</v>
      </c>
      <c r="L46" s="10"/>
    </row>
    <row r="47" spans="2:12" ht="12.75">
      <c r="B47" s="5"/>
      <c r="C47" s="5"/>
      <c r="D47" s="5" t="s">
        <v>154</v>
      </c>
      <c r="E47" s="5"/>
      <c r="F47" s="12">
        <v>629.079</v>
      </c>
      <c r="G47" s="12">
        <v>788.546</v>
      </c>
      <c r="H47" s="10">
        <f>SUM(F47/G47)*100-100</f>
        <v>-20.222916608542818</v>
      </c>
      <c r="I47" s="12">
        <v>862.044</v>
      </c>
      <c r="J47" s="12">
        <v>1087.642</v>
      </c>
      <c r="K47" s="10">
        <f>SUM(I47/J47)*100-100</f>
        <v>-20.741935305918673</v>
      </c>
      <c r="L47" s="10"/>
    </row>
    <row r="48" spans="2:12" ht="12.75">
      <c r="B48" s="5"/>
      <c r="C48" s="9"/>
      <c r="D48" s="9" t="s">
        <v>244</v>
      </c>
      <c r="E48" s="5"/>
      <c r="F48" s="12">
        <v>0</v>
      </c>
      <c r="G48" s="12">
        <v>0.982</v>
      </c>
      <c r="H48" s="10" t="s">
        <v>240</v>
      </c>
      <c r="I48" s="12">
        <v>1.753</v>
      </c>
      <c r="J48" s="12">
        <v>7.234</v>
      </c>
      <c r="K48" s="10">
        <f>SUM(I48/J48)*100-100</f>
        <v>-75.76721039535528</v>
      </c>
      <c r="L48" s="10"/>
    </row>
    <row r="49" spans="2:12" ht="12.75">
      <c r="B49" s="5"/>
      <c r="C49" s="5"/>
      <c r="D49" s="5" t="s">
        <v>155</v>
      </c>
      <c r="E49" s="5"/>
      <c r="F49" s="12">
        <v>0</v>
      </c>
      <c r="G49" s="12">
        <v>0</v>
      </c>
      <c r="H49" s="10" t="s">
        <v>240</v>
      </c>
      <c r="I49" s="12">
        <v>141.398</v>
      </c>
      <c r="J49" s="12">
        <v>0</v>
      </c>
      <c r="K49" s="10" t="s">
        <v>240</v>
      </c>
      <c r="L49" s="10"/>
    </row>
    <row r="50" spans="2:12" ht="12.75">
      <c r="B50" s="5"/>
      <c r="C50" s="9"/>
      <c r="D50" s="9" t="s">
        <v>156</v>
      </c>
      <c r="E50" s="5"/>
      <c r="F50" s="12">
        <v>0.308</v>
      </c>
      <c r="G50" s="12">
        <v>0.007</v>
      </c>
      <c r="H50" s="10" t="s">
        <v>240</v>
      </c>
      <c r="I50" s="12">
        <v>157845.058</v>
      </c>
      <c r="J50" s="12">
        <v>278.146</v>
      </c>
      <c r="K50" s="10" t="s">
        <v>240</v>
      </c>
      <c r="L50" s="10"/>
    </row>
    <row r="51" spans="2:12" ht="12.75">
      <c r="B51" s="5"/>
      <c r="C51" s="5"/>
      <c r="D51" s="5" t="s">
        <v>157</v>
      </c>
      <c r="E51" s="5"/>
      <c r="F51" s="12">
        <v>348.093</v>
      </c>
      <c r="G51" s="12">
        <v>449.029</v>
      </c>
      <c r="H51" s="10">
        <f>SUM(F51/G51)*100-100</f>
        <v>-22.478726318344684</v>
      </c>
      <c r="I51" s="12">
        <v>186.917</v>
      </c>
      <c r="J51" s="12">
        <v>198.431</v>
      </c>
      <c r="K51" s="10">
        <f aca="true" t="shared" si="2" ref="K51:K56">SUM(I51/J51)*100-100</f>
        <v>-5.802520775483671</v>
      </c>
      <c r="L51" s="10"/>
    </row>
    <row r="52" spans="2:12" ht="12.75">
      <c r="B52" s="5"/>
      <c r="C52" s="9"/>
      <c r="D52" s="9" t="s">
        <v>158</v>
      </c>
      <c r="E52" s="5"/>
      <c r="F52" s="12">
        <v>0</v>
      </c>
      <c r="G52" s="12">
        <v>11.197</v>
      </c>
      <c r="H52" s="10" t="s">
        <v>240</v>
      </c>
      <c r="I52" s="12">
        <v>0</v>
      </c>
      <c r="J52" s="12">
        <v>0.658</v>
      </c>
      <c r="K52" s="10" t="s">
        <v>240</v>
      </c>
      <c r="L52" s="10"/>
    </row>
    <row r="53" spans="2:12" ht="12.75">
      <c r="B53" s="5"/>
      <c r="C53" s="5"/>
      <c r="D53" s="5" t="s">
        <v>159</v>
      </c>
      <c r="E53" s="5"/>
      <c r="F53" s="12">
        <v>77.749</v>
      </c>
      <c r="G53" s="12">
        <v>191.655</v>
      </c>
      <c r="H53" s="10">
        <f>SUM(F53/G53)*100-100</f>
        <v>-59.432835042133</v>
      </c>
      <c r="I53" s="12">
        <v>1427.411</v>
      </c>
      <c r="J53" s="12">
        <v>1434.604</v>
      </c>
      <c r="K53" s="10">
        <f t="shared" si="2"/>
        <v>-0.5013927188269349</v>
      </c>
      <c r="L53" s="10"/>
    </row>
    <row r="54" spans="2:12" ht="12.75">
      <c r="B54" s="5"/>
      <c r="C54" s="9"/>
      <c r="D54" s="9" t="s">
        <v>160</v>
      </c>
      <c r="E54" s="5"/>
      <c r="F54" s="12">
        <v>374.879</v>
      </c>
      <c r="G54" s="12">
        <v>7.74</v>
      </c>
      <c r="H54" s="10" t="s">
        <v>240</v>
      </c>
      <c r="I54" s="12">
        <v>460.601</v>
      </c>
      <c r="J54" s="12">
        <v>407.955</v>
      </c>
      <c r="K54" s="10">
        <f t="shared" si="2"/>
        <v>12.904854702111763</v>
      </c>
      <c r="L54" s="10"/>
    </row>
    <row r="55" spans="2:12" ht="12.75">
      <c r="B55" s="5"/>
      <c r="C55" s="5"/>
      <c r="D55" s="5" t="s">
        <v>161</v>
      </c>
      <c r="E55" s="5"/>
      <c r="F55" s="12">
        <v>0</v>
      </c>
      <c r="G55" s="12">
        <v>1.411</v>
      </c>
      <c r="H55" s="10" t="s">
        <v>240</v>
      </c>
      <c r="I55" s="12">
        <v>100.955</v>
      </c>
      <c r="J55" s="12">
        <v>19.543</v>
      </c>
      <c r="K55" s="10" t="s">
        <v>240</v>
      </c>
      <c r="L55" s="10"/>
    </row>
    <row r="56" spans="2:12" ht="12.75">
      <c r="B56" s="5"/>
      <c r="C56" s="9"/>
      <c r="D56" s="9" t="s">
        <v>162</v>
      </c>
      <c r="E56" s="5"/>
      <c r="F56" s="12">
        <v>0.359</v>
      </c>
      <c r="G56" s="12">
        <v>8.066</v>
      </c>
      <c r="H56" s="10">
        <f>SUM(F56/G56)*100-100</f>
        <v>-95.54921894371435</v>
      </c>
      <c r="I56" s="12">
        <v>1381.7</v>
      </c>
      <c r="J56" s="12">
        <v>725.109</v>
      </c>
      <c r="K56" s="10">
        <f t="shared" si="2"/>
        <v>90.55066203839698</v>
      </c>
      <c r="L56" s="10"/>
    </row>
    <row r="57" spans="2:12" ht="12.75">
      <c r="B57" s="5"/>
      <c r="C57" s="9"/>
      <c r="D57" s="9"/>
      <c r="E57" s="5"/>
      <c r="F57" s="12"/>
      <c r="G57" s="12"/>
      <c r="H57" s="10"/>
      <c r="I57" s="12"/>
      <c r="J57" s="12"/>
      <c r="K57" s="10"/>
      <c r="L57" s="10"/>
    </row>
    <row r="58" spans="2:12" ht="12.75">
      <c r="B58" s="5"/>
      <c r="C58" s="5" t="s">
        <v>43</v>
      </c>
      <c r="D58" s="5"/>
      <c r="E58" s="5"/>
      <c r="F58" s="12">
        <v>322178.801</v>
      </c>
      <c r="G58" s="12">
        <v>337052.215</v>
      </c>
      <c r="H58" s="10">
        <v>-4.412792243480752</v>
      </c>
      <c r="I58" s="12">
        <v>360473.331</v>
      </c>
      <c r="J58" s="12">
        <v>384717.67299999995</v>
      </c>
      <c r="K58" s="10">
        <v>-6.301852943470038</v>
      </c>
      <c r="L58" s="10"/>
    </row>
    <row r="59" spans="2:12" ht="12.75">
      <c r="B59" s="5"/>
      <c r="C59" s="9"/>
      <c r="D59" s="9" t="s">
        <v>163</v>
      </c>
      <c r="E59" s="5"/>
      <c r="F59" s="12">
        <v>9640.298</v>
      </c>
      <c r="G59" s="12">
        <v>9776.83</v>
      </c>
      <c r="H59" s="10">
        <f aca="true" t="shared" si="3" ref="H59:H67">SUM(F59/G59)*100-100</f>
        <v>-1.3964853638653807</v>
      </c>
      <c r="I59" s="12">
        <v>41688.134</v>
      </c>
      <c r="J59" s="12">
        <v>47230.713</v>
      </c>
      <c r="K59" s="10">
        <f aca="true" t="shared" si="4" ref="K59:K67">SUM(I59/J59)*100-100</f>
        <v>-11.73511608855027</v>
      </c>
      <c r="L59" s="10"/>
    </row>
    <row r="60" spans="2:12" ht="12.75">
      <c r="B60" s="5"/>
      <c r="C60" s="5"/>
      <c r="D60" s="5" t="s">
        <v>164</v>
      </c>
      <c r="E60" s="5"/>
      <c r="F60" s="12">
        <v>4568.579</v>
      </c>
      <c r="G60" s="12">
        <v>218.049</v>
      </c>
      <c r="H60" s="10" t="s">
        <v>240</v>
      </c>
      <c r="I60" s="12">
        <v>14821.738</v>
      </c>
      <c r="J60" s="12">
        <v>19346.518</v>
      </c>
      <c r="K60" s="10">
        <f t="shared" si="4"/>
        <v>-23.388084615536513</v>
      </c>
      <c r="L60" s="10"/>
    </row>
    <row r="61" spans="2:12" ht="12.75">
      <c r="B61" s="5"/>
      <c r="C61" s="9"/>
      <c r="D61" s="9" t="s">
        <v>165</v>
      </c>
      <c r="E61" s="5"/>
      <c r="F61" s="12">
        <v>2076.286</v>
      </c>
      <c r="G61" s="12">
        <v>1245.705</v>
      </c>
      <c r="H61" s="10">
        <f t="shared" si="3"/>
        <v>66.67557728354626</v>
      </c>
      <c r="I61" s="12">
        <v>997.802</v>
      </c>
      <c r="J61" s="12">
        <v>765.573</v>
      </c>
      <c r="K61" s="10">
        <f t="shared" si="4"/>
        <v>30.334011256927823</v>
      </c>
      <c r="L61" s="10"/>
    </row>
    <row r="62" spans="2:12" ht="12.75">
      <c r="B62" s="5"/>
      <c r="C62" s="5"/>
      <c r="D62" s="5" t="s">
        <v>166</v>
      </c>
      <c r="E62" s="5"/>
      <c r="F62" s="12">
        <v>1.445</v>
      </c>
      <c r="G62" s="12">
        <v>12.921</v>
      </c>
      <c r="H62" s="10">
        <f t="shared" si="3"/>
        <v>-88.81665505765807</v>
      </c>
      <c r="I62" s="12">
        <v>619.226</v>
      </c>
      <c r="J62" s="12">
        <v>472.313</v>
      </c>
      <c r="K62" s="10">
        <f t="shared" si="4"/>
        <v>31.105008754787605</v>
      </c>
      <c r="L62" s="10"/>
    </row>
    <row r="63" spans="2:12" ht="12.75">
      <c r="B63" s="5"/>
      <c r="C63" s="9"/>
      <c r="D63" s="9" t="s">
        <v>167</v>
      </c>
      <c r="E63" s="5"/>
      <c r="F63" s="12">
        <v>12626.787</v>
      </c>
      <c r="G63" s="12">
        <v>9578.084</v>
      </c>
      <c r="H63" s="10">
        <f t="shared" si="3"/>
        <v>31.82998812706174</v>
      </c>
      <c r="I63" s="12">
        <v>7084.617</v>
      </c>
      <c r="J63" s="12">
        <v>7616.845</v>
      </c>
      <c r="K63" s="10">
        <f t="shared" si="4"/>
        <v>-6.987512546205153</v>
      </c>
      <c r="L63" s="10"/>
    </row>
    <row r="64" spans="2:12" ht="12.75">
      <c r="B64" s="5"/>
      <c r="C64" s="5"/>
      <c r="D64" s="5" t="s">
        <v>168</v>
      </c>
      <c r="E64" s="5"/>
      <c r="F64" s="12">
        <v>17624.736</v>
      </c>
      <c r="G64" s="12">
        <v>19256.476</v>
      </c>
      <c r="H64" s="10">
        <f t="shared" si="3"/>
        <v>-8.473720736857558</v>
      </c>
      <c r="I64" s="12">
        <v>16236.224</v>
      </c>
      <c r="J64" s="12">
        <v>22537.337</v>
      </c>
      <c r="K64" s="10">
        <f t="shared" si="4"/>
        <v>-27.958551624799327</v>
      </c>
      <c r="L64" s="10"/>
    </row>
    <row r="65" spans="2:12" ht="12.75">
      <c r="B65" s="5"/>
      <c r="C65" s="9"/>
      <c r="D65" s="9" t="s">
        <v>44</v>
      </c>
      <c r="E65" s="5"/>
      <c r="F65" s="12">
        <v>91555.119</v>
      </c>
      <c r="G65" s="12">
        <v>115099.857</v>
      </c>
      <c r="H65" s="10">
        <f t="shared" si="3"/>
        <v>-20.45592289484773</v>
      </c>
      <c r="I65" s="12">
        <v>192219.76</v>
      </c>
      <c r="J65" s="12">
        <v>203355.781</v>
      </c>
      <c r="K65" s="10">
        <f t="shared" si="4"/>
        <v>-5.476127083891441</v>
      </c>
      <c r="L65" s="10"/>
    </row>
    <row r="66" spans="2:12" ht="12.75">
      <c r="B66" s="5"/>
      <c r="C66" s="5"/>
      <c r="D66" s="5" t="s">
        <v>169</v>
      </c>
      <c r="E66" s="5"/>
      <c r="F66" s="12">
        <v>28068.964</v>
      </c>
      <c r="G66" s="12">
        <v>32333.379</v>
      </c>
      <c r="H66" s="10">
        <f t="shared" si="3"/>
        <v>-13.18889374352122</v>
      </c>
      <c r="I66" s="12">
        <v>42139.3</v>
      </c>
      <c r="J66" s="12">
        <v>35454.25</v>
      </c>
      <c r="K66" s="10">
        <f t="shared" si="4"/>
        <v>18.855426359322223</v>
      </c>
      <c r="L66" s="10"/>
    </row>
    <row r="67" spans="3:11" ht="12.75">
      <c r="C67" s="9"/>
      <c r="D67" s="9" t="s">
        <v>170</v>
      </c>
      <c r="E67" s="5"/>
      <c r="F67" s="12">
        <v>2831.462</v>
      </c>
      <c r="G67" s="12">
        <v>2389.001</v>
      </c>
      <c r="H67" s="10">
        <f t="shared" si="3"/>
        <v>18.52075407251816</v>
      </c>
      <c r="I67" s="12">
        <v>2264.827</v>
      </c>
      <c r="J67" s="12">
        <v>1765.1</v>
      </c>
      <c r="K67" s="10">
        <f t="shared" si="4"/>
        <v>28.311540422638984</v>
      </c>
    </row>
    <row r="68" spans="6:7" ht="12.75">
      <c r="F68" s="37"/>
      <c r="G68" s="37"/>
    </row>
    <row r="69" spans="2:12" ht="12.75">
      <c r="B69" s="21"/>
      <c r="C69" s="23"/>
      <c r="D69" s="23"/>
      <c r="E69" s="21"/>
      <c r="F69" s="25"/>
      <c r="G69" s="25"/>
      <c r="H69" s="22"/>
      <c r="I69" s="25"/>
      <c r="J69" s="25"/>
      <c r="K69" s="22"/>
      <c r="L69" s="22"/>
    </row>
    <row r="70" spans="2:12" ht="12.75">
      <c r="B70" s="21"/>
      <c r="C70" s="23"/>
      <c r="D70" s="23"/>
      <c r="E70" s="21"/>
      <c r="F70" s="25"/>
      <c r="G70" s="25"/>
      <c r="H70" s="22"/>
      <c r="I70" s="25"/>
      <c r="J70" s="25"/>
      <c r="K70" s="25">
        <v>3</v>
      </c>
      <c r="L70" s="25"/>
    </row>
    <row r="71" spans="2:12" ht="12.75">
      <c r="B71" s="21"/>
      <c r="C71" s="23"/>
      <c r="D71" s="23"/>
      <c r="E71" s="21"/>
      <c r="F71" s="25"/>
      <c r="G71" s="25"/>
      <c r="H71" s="22"/>
      <c r="I71" s="25"/>
      <c r="J71" s="25"/>
      <c r="K71" s="22"/>
      <c r="L71" s="22"/>
    </row>
    <row r="72" spans="2:12" ht="12.75">
      <c r="B72" s="21"/>
      <c r="C72" s="23"/>
      <c r="D72" s="23"/>
      <c r="E72" s="21"/>
      <c r="F72" s="25"/>
      <c r="G72" s="25"/>
      <c r="H72" s="22"/>
      <c r="I72" s="25"/>
      <c r="J72" s="25"/>
      <c r="K72" s="22"/>
      <c r="L72" s="22"/>
    </row>
    <row r="73" spans="2:12" ht="12.75">
      <c r="B73" s="21"/>
      <c r="C73" s="23"/>
      <c r="D73" s="23"/>
      <c r="E73" s="21"/>
      <c r="F73" s="25"/>
      <c r="G73" s="25"/>
      <c r="H73" s="22"/>
      <c r="I73" s="25"/>
      <c r="J73" s="25"/>
      <c r="K73" s="22"/>
      <c r="L73" s="22"/>
    </row>
    <row r="74" spans="2:12" ht="12.75">
      <c r="B74" s="21"/>
      <c r="C74" s="23"/>
      <c r="D74" s="23"/>
      <c r="E74" s="21"/>
      <c r="F74" s="25"/>
      <c r="G74" s="25"/>
      <c r="H74" s="22"/>
      <c r="I74" s="25"/>
      <c r="J74" s="25"/>
      <c r="K74" s="22"/>
      <c r="L74" s="22"/>
    </row>
    <row r="75" spans="2:12" ht="12.75">
      <c r="B75" s="21"/>
      <c r="C75" s="23"/>
      <c r="D75" s="23"/>
      <c r="E75" s="21"/>
      <c r="F75" s="25"/>
      <c r="G75" s="25"/>
      <c r="H75" s="22"/>
      <c r="I75" s="25"/>
      <c r="J75" s="25"/>
      <c r="K75" s="22"/>
      <c r="L75" s="22"/>
    </row>
    <row r="76" spans="2:12" ht="12.75">
      <c r="B76" s="21"/>
      <c r="C76" s="23"/>
      <c r="D76" s="23"/>
      <c r="E76" s="21"/>
      <c r="F76" s="25"/>
      <c r="G76" s="25"/>
      <c r="H76" s="22"/>
      <c r="I76" s="25"/>
      <c r="J76" s="25"/>
      <c r="K76" s="22"/>
      <c r="L76" s="22"/>
    </row>
    <row r="77" spans="2:12" ht="12.75">
      <c r="B77" s="21"/>
      <c r="C77" s="23"/>
      <c r="D77" s="23"/>
      <c r="E77" s="21"/>
      <c r="F77" s="25"/>
      <c r="G77" s="25"/>
      <c r="H77" s="22"/>
      <c r="I77" s="25"/>
      <c r="J77" s="25"/>
      <c r="K77" s="22"/>
      <c r="L77" s="22"/>
    </row>
    <row r="78" spans="2:12" ht="12.75">
      <c r="B78" s="21"/>
      <c r="C78" s="23"/>
      <c r="D78" s="23"/>
      <c r="E78" s="21"/>
      <c r="F78" s="25"/>
      <c r="G78" s="25"/>
      <c r="H78" s="22"/>
      <c r="I78" s="25"/>
      <c r="J78" s="25"/>
      <c r="K78" s="22"/>
      <c r="L78" s="22"/>
    </row>
    <row r="79" spans="2:12" ht="12.75">
      <c r="B79" s="21"/>
      <c r="C79" s="23"/>
      <c r="D79" s="23"/>
      <c r="E79" s="21"/>
      <c r="F79" s="25"/>
      <c r="G79" s="25"/>
      <c r="H79" s="22"/>
      <c r="I79" s="25"/>
      <c r="J79" s="25"/>
      <c r="K79" s="22"/>
      <c r="L79" s="22"/>
    </row>
    <row r="80" spans="2:12" ht="12.75">
      <c r="B80" s="21"/>
      <c r="C80" s="23"/>
      <c r="D80" s="23"/>
      <c r="E80" s="21"/>
      <c r="F80" s="25"/>
      <c r="G80" s="25"/>
      <c r="H80" s="22"/>
      <c r="I80" s="25"/>
      <c r="J80" s="25"/>
      <c r="K80" s="22"/>
      <c r="L80" s="22"/>
    </row>
    <row r="81" spans="2:12" ht="12.75">
      <c r="B81" s="21"/>
      <c r="C81" s="23"/>
      <c r="D81" s="23"/>
      <c r="E81" s="21"/>
      <c r="F81" s="25"/>
      <c r="G81" s="25"/>
      <c r="H81" s="22"/>
      <c r="I81" s="25"/>
      <c r="J81" s="25"/>
      <c r="K81" s="22"/>
      <c r="L81" s="22"/>
    </row>
    <row r="82" spans="2:12" ht="12.75">
      <c r="B82" s="21"/>
      <c r="C82" s="23"/>
      <c r="D82" s="23"/>
      <c r="E82" s="21"/>
      <c r="F82" s="25"/>
      <c r="G82" s="25"/>
      <c r="H82" s="22"/>
      <c r="I82" s="25"/>
      <c r="J82" s="25"/>
      <c r="K82" s="22"/>
      <c r="L82" s="22"/>
    </row>
    <row r="83" spans="2:12" ht="12.75">
      <c r="B83" s="21"/>
      <c r="C83" s="23"/>
      <c r="D83" s="23"/>
      <c r="E83" s="21"/>
      <c r="F83" s="25"/>
      <c r="G83" s="25"/>
      <c r="H83" s="22"/>
      <c r="I83" s="25"/>
      <c r="J83" s="25"/>
      <c r="K83" s="22"/>
      <c r="L83" s="22"/>
    </row>
    <row r="84" spans="2:12" ht="12.75">
      <c r="B84" s="21"/>
      <c r="C84" s="23"/>
      <c r="D84" s="23"/>
      <c r="E84" s="21"/>
      <c r="F84" s="25"/>
      <c r="G84" s="25"/>
      <c r="H84" s="22"/>
      <c r="I84" s="25"/>
      <c r="J84" s="25"/>
      <c r="K84" s="22"/>
      <c r="L84" s="22"/>
    </row>
    <row r="85" spans="2:12" ht="12.75">
      <c r="B85" s="21"/>
      <c r="C85" s="23"/>
      <c r="D85" s="23"/>
      <c r="E85" s="21"/>
      <c r="F85" s="25"/>
      <c r="G85" s="25"/>
      <c r="H85" s="22"/>
      <c r="I85" s="25"/>
      <c r="J85" s="25"/>
      <c r="K85" s="22"/>
      <c r="L85" s="22"/>
    </row>
    <row r="86" spans="2:12" ht="12.75">
      <c r="B86" s="21"/>
      <c r="C86" s="23"/>
      <c r="D86" s="23"/>
      <c r="E86" s="21"/>
      <c r="F86" s="25"/>
      <c r="G86" s="25"/>
      <c r="H86" s="22"/>
      <c r="I86" s="25"/>
      <c r="J86" s="25"/>
      <c r="K86" s="22"/>
      <c r="L86" s="22"/>
    </row>
    <row r="87" spans="2:12" ht="12.75">
      <c r="B87" s="21"/>
      <c r="C87" s="23"/>
      <c r="D87" s="23"/>
      <c r="E87" s="21"/>
      <c r="F87" s="25"/>
      <c r="G87" s="25"/>
      <c r="H87" s="22"/>
      <c r="I87" s="25"/>
      <c r="J87" s="25"/>
      <c r="K87" s="22"/>
      <c r="L87" s="22"/>
    </row>
    <row r="88" spans="2:12" ht="12.75">
      <c r="B88" s="21"/>
      <c r="C88" s="23"/>
      <c r="D88" s="23"/>
      <c r="E88" s="21"/>
      <c r="F88" s="25"/>
      <c r="G88" s="25"/>
      <c r="H88" s="22"/>
      <c r="I88" s="25"/>
      <c r="J88" s="25"/>
      <c r="K88" s="22"/>
      <c r="L88" s="22"/>
    </row>
    <row r="89" spans="2:12" ht="12.75">
      <c r="B89" s="21"/>
      <c r="C89" s="23"/>
      <c r="D89" s="23"/>
      <c r="E89" s="21"/>
      <c r="F89" s="25"/>
      <c r="G89" s="25"/>
      <c r="H89" s="22"/>
      <c r="I89" s="25"/>
      <c r="J89" s="25"/>
      <c r="K89" s="22"/>
      <c r="L89" s="22"/>
    </row>
    <row r="90" spans="2:12" ht="12.75">
      <c r="B90" s="21"/>
      <c r="C90" s="23"/>
      <c r="D90" s="23"/>
      <c r="E90" s="21"/>
      <c r="F90" s="25"/>
      <c r="G90" s="25"/>
      <c r="H90" s="22"/>
      <c r="I90" s="25"/>
      <c r="J90" s="25"/>
      <c r="K90" s="22"/>
      <c r="L90" s="22"/>
    </row>
    <row r="91" spans="2:12" ht="12.75">
      <c r="B91" s="21"/>
      <c r="C91" s="23"/>
      <c r="D91" s="23"/>
      <c r="E91" s="21"/>
      <c r="F91" s="25"/>
      <c r="G91" s="25"/>
      <c r="H91" s="22"/>
      <c r="I91" s="25"/>
      <c r="J91" s="25"/>
      <c r="K91" s="22"/>
      <c r="L91" s="22"/>
    </row>
    <row r="92" spans="2:12" ht="12.75">
      <c r="B92" s="21"/>
      <c r="C92" s="23"/>
      <c r="D92" s="23"/>
      <c r="E92" s="21"/>
      <c r="F92" s="25"/>
      <c r="G92" s="25"/>
      <c r="H92" s="22"/>
      <c r="I92" s="25"/>
      <c r="J92" s="25"/>
      <c r="K92" s="22"/>
      <c r="L92" s="22"/>
    </row>
    <row r="93" spans="2:12" ht="12.75">
      <c r="B93" s="21"/>
      <c r="C93" s="23"/>
      <c r="D93" s="23"/>
      <c r="E93" s="21"/>
      <c r="F93" s="25"/>
      <c r="G93" s="25"/>
      <c r="H93" s="22"/>
      <c r="I93" s="25"/>
      <c r="J93" s="25"/>
      <c r="K93" s="22"/>
      <c r="L93" s="22"/>
    </row>
    <row r="94" spans="2:12" ht="12.75">
      <c r="B94" s="21"/>
      <c r="C94" s="23"/>
      <c r="D94" s="23"/>
      <c r="E94" s="21"/>
      <c r="F94" s="25"/>
      <c r="G94" s="25"/>
      <c r="H94" s="22"/>
      <c r="I94" s="25"/>
      <c r="J94" s="25"/>
      <c r="K94" s="22"/>
      <c r="L94" s="22"/>
    </row>
    <row r="95" spans="2:12" ht="12.75">
      <c r="B95" s="21"/>
      <c r="C95" s="23"/>
      <c r="D95" s="23"/>
      <c r="E95" s="21"/>
      <c r="F95" s="25"/>
      <c r="G95" s="25"/>
      <c r="H95" s="22"/>
      <c r="I95" s="25"/>
      <c r="J95" s="25"/>
      <c r="K95" s="22"/>
      <c r="L95" s="22"/>
    </row>
    <row r="96" spans="2:12" ht="12.75">
      <c r="B96" s="21"/>
      <c r="C96" s="23"/>
      <c r="D96" s="23"/>
      <c r="E96" s="21"/>
      <c r="F96" s="25"/>
      <c r="G96" s="25"/>
      <c r="H96" s="22"/>
      <c r="I96" s="25"/>
      <c r="J96" s="25"/>
      <c r="K96" s="22"/>
      <c r="L96" s="22"/>
    </row>
    <row r="97" spans="2:12" ht="12.75">
      <c r="B97" s="21"/>
      <c r="C97" s="23"/>
      <c r="D97" s="23"/>
      <c r="E97" s="21"/>
      <c r="F97" s="25"/>
      <c r="G97" s="25"/>
      <c r="H97" s="22"/>
      <c r="I97" s="25"/>
      <c r="J97" s="25"/>
      <c r="K97" s="22"/>
      <c r="L97" s="22"/>
    </row>
    <row r="98" spans="2:12" ht="12.75">
      <c r="B98" s="21"/>
      <c r="C98" s="23"/>
      <c r="D98" s="23"/>
      <c r="E98" s="21"/>
      <c r="F98" s="25"/>
      <c r="G98" s="25"/>
      <c r="H98" s="22"/>
      <c r="I98" s="25"/>
      <c r="J98" s="25"/>
      <c r="K98" s="22"/>
      <c r="L98" s="22"/>
    </row>
    <row r="99" spans="2:12" ht="12.75">
      <c r="B99" s="21"/>
      <c r="C99" s="23"/>
      <c r="D99" s="23"/>
      <c r="E99" s="21"/>
      <c r="F99" s="25"/>
      <c r="G99" s="25"/>
      <c r="H99" s="22"/>
      <c r="I99" s="25"/>
      <c r="J99" s="25"/>
      <c r="K99" s="22"/>
      <c r="L99" s="22"/>
    </row>
    <row r="100" spans="2:12" ht="12.75">
      <c r="B100" s="21"/>
      <c r="C100" s="23"/>
      <c r="D100" s="23"/>
      <c r="E100" s="21"/>
      <c r="F100" s="25"/>
      <c r="G100" s="25"/>
      <c r="H100" s="22"/>
      <c r="I100" s="25"/>
      <c r="J100" s="25"/>
      <c r="K100" s="22"/>
      <c r="L100" s="22"/>
    </row>
    <row r="101" spans="2:12" ht="12.75">
      <c r="B101" s="21"/>
      <c r="C101" s="23"/>
      <c r="D101" s="23"/>
      <c r="E101" s="21"/>
      <c r="F101" s="25"/>
      <c r="G101" s="25"/>
      <c r="H101" s="22"/>
      <c r="I101" s="25"/>
      <c r="J101" s="25"/>
      <c r="K101" s="22"/>
      <c r="L101" s="22"/>
    </row>
    <row r="102" spans="2:12" ht="12.75">
      <c r="B102" s="21"/>
      <c r="C102" s="23"/>
      <c r="D102" s="23"/>
      <c r="E102" s="21"/>
      <c r="F102" s="25"/>
      <c r="G102" s="25"/>
      <c r="H102" s="22"/>
      <c r="I102" s="25"/>
      <c r="J102" s="25"/>
      <c r="K102" s="22"/>
      <c r="L102" s="22"/>
    </row>
    <row r="103" spans="2:12" ht="12.75">
      <c r="B103" s="21"/>
      <c r="C103" s="23"/>
      <c r="D103" s="23"/>
      <c r="E103" s="21"/>
      <c r="F103" s="25"/>
      <c r="G103" s="25"/>
      <c r="H103" s="22"/>
      <c r="I103" s="25"/>
      <c r="J103" s="25"/>
      <c r="K103" s="22"/>
      <c r="L103" s="22"/>
    </row>
    <row r="104" spans="2:12" ht="12.75">
      <c r="B104" s="21"/>
      <c r="C104" s="23"/>
      <c r="D104" s="23"/>
      <c r="E104" s="21"/>
      <c r="F104" s="25"/>
      <c r="G104" s="25"/>
      <c r="H104" s="22"/>
      <c r="I104" s="25"/>
      <c r="J104" s="25"/>
      <c r="K104" s="22"/>
      <c r="L104" s="22"/>
    </row>
    <row r="105" spans="2:12" ht="12.75">
      <c r="B105" s="21"/>
      <c r="C105" s="23"/>
      <c r="D105" s="23"/>
      <c r="E105" s="21"/>
      <c r="F105" s="25"/>
      <c r="G105" s="25"/>
      <c r="H105" s="22"/>
      <c r="I105" s="25"/>
      <c r="J105" s="25"/>
      <c r="K105" s="22"/>
      <c r="L105" s="22"/>
    </row>
    <row r="106" spans="2:12" ht="12.75">
      <c r="B106" s="21"/>
      <c r="C106" s="23"/>
      <c r="D106" s="23"/>
      <c r="E106" s="21"/>
      <c r="F106" s="25"/>
      <c r="G106" s="25"/>
      <c r="H106" s="22"/>
      <c r="I106" s="25"/>
      <c r="J106" s="25"/>
      <c r="K106" s="22"/>
      <c r="L106" s="22"/>
    </row>
    <row r="107" spans="2:12" ht="12.75">
      <c r="B107" s="21"/>
      <c r="C107" s="23"/>
      <c r="D107" s="23"/>
      <c r="E107" s="21"/>
      <c r="F107" s="25"/>
      <c r="G107" s="25"/>
      <c r="H107" s="22"/>
      <c r="I107" s="25"/>
      <c r="J107" s="25"/>
      <c r="K107" s="22"/>
      <c r="L107" s="22"/>
    </row>
    <row r="108" spans="2:12" ht="12.75">
      <c r="B108" s="21"/>
      <c r="C108" s="23"/>
      <c r="D108" s="23"/>
      <c r="E108" s="21"/>
      <c r="F108" s="25"/>
      <c r="G108" s="25"/>
      <c r="H108" s="22"/>
      <c r="I108" s="25"/>
      <c r="J108" s="25"/>
      <c r="K108" s="22"/>
      <c r="L108" s="22"/>
    </row>
    <row r="109" spans="2:12" ht="12.75">
      <c r="B109" s="21"/>
      <c r="C109" s="23"/>
      <c r="D109" s="23"/>
      <c r="E109" s="21"/>
      <c r="F109" s="25"/>
      <c r="G109" s="25"/>
      <c r="H109" s="22"/>
      <c r="I109" s="25"/>
      <c r="J109" s="25"/>
      <c r="K109" s="22"/>
      <c r="L109" s="22"/>
    </row>
    <row r="110" spans="2:12" ht="12.75">
      <c r="B110" s="21"/>
      <c r="C110" s="23"/>
      <c r="D110" s="23"/>
      <c r="E110" s="21"/>
      <c r="F110" s="25"/>
      <c r="G110" s="25"/>
      <c r="H110" s="22"/>
      <c r="I110" s="25"/>
      <c r="J110" s="25"/>
      <c r="K110" s="22"/>
      <c r="L110" s="22"/>
    </row>
    <row r="111" spans="2:12" ht="12.75">
      <c r="B111" s="21"/>
      <c r="C111" s="23"/>
      <c r="D111" s="23"/>
      <c r="E111" s="21"/>
      <c r="F111" s="25"/>
      <c r="G111" s="25"/>
      <c r="H111" s="22"/>
      <c r="I111" s="25"/>
      <c r="J111" s="25"/>
      <c r="K111" s="22"/>
      <c r="L111" s="22"/>
    </row>
    <row r="112" spans="2:12" ht="12.75">
      <c r="B112" s="21"/>
      <c r="C112" s="23"/>
      <c r="D112" s="23"/>
      <c r="E112" s="21"/>
      <c r="F112" s="25"/>
      <c r="G112" s="25"/>
      <c r="H112" s="22"/>
      <c r="I112" s="25"/>
      <c r="J112" s="25"/>
      <c r="K112" s="22"/>
      <c r="L112" s="22"/>
    </row>
    <row r="113" spans="2:12" ht="12.75">
      <c r="B113" s="21"/>
      <c r="C113" s="23"/>
      <c r="D113" s="23"/>
      <c r="E113" s="21"/>
      <c r="F113" s="25"/>
      <c r="G113" s="25"/>
      <c r="H113" s="22"/>
      <c r="I113" s="25"/>
      <c r="J113" s="25"/>
      <c r="K113" s="22"/>
      <c r="L113" s="22"/>
    </row>
    <row r="114" spans="2:12" ht="12.75">
      <c r="B114" s="21"/>
      <c r="C114" s="23"/>
      <c r="D114" s="23"/>
      <c r="E114" s="21"/>
      <c r="F114" s="25"/>
      <c r="G114" s="25"/>
      <c r="H114" s="22"/>
      <c r="I114" s="25"/>
      <c r="J114" s="25"/>
      <c r="K114" s="22"/>
      <c r="L114" s="22"/>
    </row>
    <row r="115" spans="2:12" ht="12.75">
      <c r="B115" s="21"/>
      <c r="C115" s="23"/>
      <c r="D115" s="23"/>
      <c r="E115" s="21"/>
      <c r="F115" s="25"/>
      <c r="G115" s="25"/>
      <c r="H115" s="22"/>
      <c r="I115" s="25"/>
      <c r="J115" s="25"/>
      <c r="K115" s="22"/>
      <c r="L115" s="22"/>
    </row>
    <row r="116" spans="2:12" ht="12.75">
      <c r="B116" s="21"/>
      <c r="C116" s="21"/>
      <c r="D116" s="21"/>
      <c r="E116" s="21"/>
      <c r="F116" s="25"/>
      <c r="G116" s="25"/>
      <c r="H116" s="22"/>
      <c r="I116" s="25"/>
      <c r="J116" s="25"/>
      <c r="K116" s="22"/>
      <c r="L116" s="22"/>
    </row>
    <row r="117" spans="2:12" ht="12.75">
      <c r="B117" s="21"/>
      <c r="C117" s="23"/>
      <c r="D117" s="23"/>
      <c r="E117" s="21"/>
      <c r="F117" s="25"/>
      <c r="G117" s="25"/>
      <c r="H117" s="22"/>
      <c r="I117" s="25"/>
      <c r="J117" s="25"/>
      <c r="K117" s="22"/>
      <c r="L117" s="22"/>
    </row>
    <row r="118" spans="2:12" ht="12.75">
      <c r="B118" s="21"/>
      <c r="C118" s="21"/>
      <c r="D118" s="21"/>
      <c r="E118" s="21"/>
      <c r="F118" s="25"/>
      <c r="G118" s="25"/>
      <c r="H118" s="22"/>
      <c r="I118" s="25"/>
      <c r="J118" s="25"/>
      <c r="K118" s="22"/>
      <c r="L118" s="22"/>
    </row>
    <row r="119" spans="2:12" ht="12.75">
      <c r="B119" s="21"/>
      <c r="C119" s="23"/>
      <c r="D119" s="23"/>
      <c r="E119" s="21"/>
      <c r="F119" s="25"/>
      <c r="G119" s="25"/>
      <c r="H119" s="22"/>
      <c r="I119" s="25"/>
      <c r="J119" s="25"/>
      <c r="K119" s="22"/>
      <c r="L119" s="22"/>
    </row>
    <row r="120" spans="2:12" ht="12.75">
      <c r="B120" s="21"/>
      <c r="C120" s="21"/>
      <c r="D120" s="21"/>
      <c r="E120" s="21"/>
      <c r="F120" s="25"/>
      <c r="G120" s="25"/>
      <c r="H120" s="22"/>
      <c r="I120" s="25"/>
      <c r="J120" s="25"/>
      <c r="K120" s="22"/>
      <c r="L120" s="22"/>
    </row>
    <row r="121" spans="2:12" ht="12.75">
      <c r="B121" s="21"/>
      <c r="C121" s="23"/>
      <c r="D121" s="23"/>
      <c r="E121" s="21"/>
      <c r="F121" s="25"/>
      <c r="G121" s="25"/>
      <c r="H121" s="22"/>
      <c r="I121" s="25"/>
      <c r="J121" s="25"/>
      <c r="K121" s="22"/>
      <c r="L121" s="22"/>
    </row>
    <row r="122" spans="2:12" ht="12.75">
      <c r="B122" s="21"/>
      <c r="C122" s="21"/>
      <c r="D122" s="21"/>
      <c r="E122" s="21"/>
      <c r="F122" s="25"/>
      <c r="G122" s="25"/>
      <c r="H122" s="22"/>
      <c r="I122" s="25"/>
      <c r="J122" s="25"/>
      <c r="K122" s="22"/>
      <c r="L122" s="22"/>
    </row>
    <row r="123" spans="2:12" ht="12.75">
      <c r="B123" s="21"/>
      <c r="C123" s="23"/>
      <c r="D123" s="23"/>
      <c r="E123" s="21"/>
      <c r="F123" s="25"/>
      <c r="G123" s="25"/>
      <c r="H123" s="22"/>
      <c r="I123" s="25"/>
      <c r="J123" s="25"/>
      <c r="K123" s="22"/>
      <c r="L123" s="22"/>
    </row>
    <row r="124" spans="2:12" ht="12.75">
      <c r="B124" s="21"/>
      <c r="C124" s="21"/>
      <c r="D124" s="21"/>
      <c r="E124" s="21"/>
      <c r="F124" s="25"/>
      <c r="G124" s="25"/>
      <c r="H124" s="22"/>
      <c r="I124" s="25"/>
      <c r="J124" s="25"/>
      <c r="K124" s="22"/>
      <c r="L124" s="22"/>
    </row>
    <row r="125" spans="2:12" ht="12.75">
      <c r="B125" s="21"/>
      <c r="C125" s="23"/>
      <c r="D125" s="23"/>
      <c r="E125" s="21"/>
      <c r="F125" s="25"/>
      <c r="G125" s="25"/>
      <c r="H125" s="22"/>
      <c r="I125" s="25"/>
      <c r="J125" s="25"/>
      <c r="K125" s="22"/>
      <c r="L125" s="22"/>
    </row>
    <row r="126" spans="2:12" ht="12.75">
      <c r="B126" s="21"/>
      <c r="C126" s="21"/>
      <c r="D126" s="21"/>
      <c r="E126" s="21"/>
      <c r="F126" s="25"/>
      <c r="G126" s="25"/>
      <c r="H126" s="22"/>
      <c r="I126" s="25"/>
      <c r="J126" s="25"/>
      <c r="K126" s="22"/>
      <c r="L126" s="22"/>
    </row>
    <row r="127" spans="2:12" ht="12.75">
      <c r="B127" s="21"/>
      <c r="C127" s="23"/>
      <c r="D127" s="23"/>
      <c r="E127" s="21"/>
      <c r="F127" s="25"/>
      <c r="G127" s="25"/>
      <c r="H127" s="22"/>
      <c r="I127" s="25"/>
      <c r="J127" s="25"/>
      <c r="K127" s="22"/>
      <c r="L127" s="22"/>
    </row>
    <row r="128" spans="6:12" ht="12.75">
      <c r="F128" s="13"/>
      <c r="G128" s="13"/>
      <c r="H128" s="10"/>
      <c r="I128" s="13"/>
      <c r="J128" s="13"/>
      <c r="K128" s="10"/>
      <c r="L128" s="10"/>
    </row>
    <row r="129" spans="3:12" ht="12.75">
      <c r="C129" s="4"/>
      <c r="D129" s="4"/>
      <c r="F129" s="13"/>
      <c r="G129" s="13"/>
      <c r="H129" s="10"/>
      <c r="I129" s="13"/>
      <c r="J129" s="13"/>
      <c r="K129" s="10"/>
      <c r="L129" s="10"/>
    </row>
    <row r="130" spans="6:12" ht="12.75">
      <c r="F130" s="13"/>
      <c r="G130" s="13"/>
      <c r="H130" s="10"/>
      <c r="I130" s="13"/>
      <c r="J130" s="13"/>
      <c r="K130" s="10"/>
      <c r="L130" s="10"/>
    </row>
    <row r="131" spans="3:12" ht="12.75">
      <c r="C131" s="4"/>
      <c r="D131" s="4"/>
      <c r="F131" s="13"/>
      <c r="G131" s="13"/>
      <c r="H131" s="10"/>
      <c r="I131" s="13"/>
      <c r="J131" s="13"/>
      <c r="K131" s="10"/>
      <c r="L131" s="10"/>
    </row>
    <row r="132" spans="6:12" ht="12.75">
      <c r="F132" s="13"/>
      <c r="G132" s="13"/>
      <c r="H132" s="10"/>
      <c r="I132" s="13"/>
      <c r="J132" s="13"/>
      <c r="K132" s="10"/>
      <c r="L132" s="10"/>
    </row>
    <row r="133" spans="3:12" ht="12.75">
      <c r="C133" s="4"/>
      <c r="D133" s="4"/>
      <c r="F133" s="13"/>
      <c r="G133" s="13"/>
      <c r="H133" s="10"/>
      <c r="I133" s="13"/>
      <c r="J133" s="13"/>
      <c r="K133" s="10"/>
      <c r="L133" s="10"/>
    </row>
    <row r="134" spans="6:12" ht="12.75">
      <c r="F134" s="13"/>
      <c r="G134" s="13"/>
      <c r="H134" s="10"/>
      <c r="I134" s="13"/>
      <c r="J134" s="13"/>
      <c r="K134" s="10"/>
      <c r="L134" s="10"/>
    </row>
    <row r="135" spans="3:12" ht="12.75">
      <c r="C135" s="4"/>
      <c r="D135" s="4"/>
      <c r="F135" s="13"/>
      <c r="G135" s="13"/>
      <c r="H135" s="10"/>
      <c r="I135" s="13"/>
      <c r="J135" s="13"/>
      <c r="K135" s="10"/>
      <c r="L135" s="10"/>
    </row>
    <row r="136" spans="6:12" ht="12.75">
      <c r="F136" s="13"/>
      <c r="G136" s="13"/>
      <c r="H136" s="10"/>
      <c r="I136" s="13"/>
      <c r="J136" s="13"/>
      <c r="K136" s="10"/>
      <c r="L136" s="10"/>
    </row>
    <row r="137" spans="3:12" ht="12.75">
      <c r="C137" s="4"/>
      <c r="D137" s="4"/>
      <c r="F137" s="13"/>
      <c r="G137" s="13"/>
      <c r="H137" s="10"/>
      <c r="I137" s="13"/>
      <c r="J137" s="13"/>
      <c r="K137" s="10"/>
      <c r="L137" s="10"/>
    </row>
    <row r="138" spans="6:12" ht="12.75">
      <c r="F138" s="13"/>
      <c r="G138" s="13"/>
      <c r="H138" s="10"/>
      <c r="I138" s="13"/>
      <c r="J138" s="13"/>
      <c r="K138" s="10"/>
      <c r="L138" s="10"/>
    </row>
    <row r="139" spans="3:12" ht="12.75">
      <c r="C139" s="4"/>
      <c r="D139" s="4"/>
      <c r="F139" s="13"/>
      <c r="G139" s="13"/>
      <c r="H139" s="10"/>
      <c r="I139" s="13"/>
      <c r="J139" s="13"/>
      <c r="K139" s="10"/>
      <c r="L139" s="10"/>
    </row>
    <row r="140" spans="6:12" ht="12.75">
      <c r="F140" s="13"/>
      <c r="G140" s="13"/>
      <c r="H140" s="10"/>
      <c r="I140" s="13"/>
      <c r="J140" s="13"/>
      <c r="K140" s="10"/>
      <c r="L140" s="10"/>
    </row>
    <row r="141" spans="3:12" ht="12.75">
      <c r="C141" s="4"/>
      <c r="D141" s="4"/>
      <c r="F141" s="13"/>
      <c r="G141" s="13"/>
      <c r="H141" s="10"/>
      <c r="I141" s="13"/>
      <c r="J141" s="13"/>
      <c r="K141" s="10"/>
      <c r="L141" s="10"/>
    </row>
    <row r="142" spans="6:12" ht="12.75">
      <c r="F142" s="13"/>
      <c r="G142" s="13"/>
      <c r="H142" s="10"/>
      <c r="I142" s="13"/>
      <c r="J142" s="13"/>
      <c r="K142" s="10"/>
      <c r="L142" s="10"/>
    </row>
    <row r="143" spans="3:12" ht="12.75">
      <c r="C143" s="4"/>
      <c r="D143" s="4"/>
      <c r="F143" s="13"/>
      <c r="G143" s="13"/>
      <c r="H143" s="10"/>
      <c r="I143" s="13"/>
      <c r="J143" s="13"/>
      <c r="K143" s="10"/>
      <c r="L143" s="10"/>
    </row>
    <row r="144" spans="6:12" ht="12.75">
      <c r="F144" s="13"/>
      <c r="G144" s="13"/>
      <c r="H144" s="10"/>
      <c r="I144" s="13"/>
      <c r="J144" s="13"/>
      <c r="K144" s="10"/>
      <c r="L144" s="10"/>
    </row>
    <row r="145" spans="3:12" ht="12.75">
      <c r="C145" s="4"/>
      <c r="D145" s="4"/>
      <c r="F145" s="13"/>
      <c r="G145" s="13"/>
      <c r="H145" s="10"/>
      <c r="I145" s="13"/>
      <c r="J145" s="13"/>
      <c r="K145" s="10"/>
      <c r="L145" s="10"/>
    </row>
    <row r="146" spans="6:12" ht="12.75">
      <c r="F146" s="13"/>
      <c r="G146" s="13"/>
      <c r="H146" s="10"/>
      <c r="I146" s="13"/>
      <c r="J146" s="13"/>
      <c r="K146" s="10"/>
      <c r="L146" s="10"/>
    </row>
    <row r="147" spans="3:12" ht="12.75">
      <c r="C147" s="4"/>
      <c r="D147" s="4"/>
      <c r="F147" s="13"/>
      <c r="G147" s="13"/>
      <c r="H147" s="10"/>
      <c r="I147" s="13"/>
      <c r="J147" s="13"/>
      <c r="K147" s="10"/>
      <c r="L147" s="10"/>
    </row>
    <row r="148" spans="6:12" ht="12.75">
      <c r="F148" s="13"/>
      <c r="G148" s="13"/>
      <c r="H148" s="10"/>
      <c r="I148" s="13"/>
      <c r="J148" s="13"/>
      <c r="K148" s="10"/>
      <c r="L148" s="10"/>
    </row>
    <row r="149" spans="3:12" ht="12.75">
      <c r="C149" s="4"/>
      <c r="D149" s="4"/>
      <c r="F149" s="13"/>
      <c r="G149" s="13"/>
      <c r="H149" s="10"/>
      <c r="I149" s="13"/>
      <c r="J149" s="13"/>
      <c r="K149" s="10"/>
      <c r="L149" s="10"/>
    </row>
    <row r="150" spans="6:12" ht="12.75">
      <c r="F150" s="13"/>
      <c r="G150" s="13"/>
      <c r="H150" s="10"/>
      <c r="I150" s="13"/>
      <c r="J150" s="13"/>
      <c r="K150" s="10"/>
      <c r="L150" s="10"/>
    </row>
    <row r="151" spans="3:12" ht="12.75">
      <c r="C151" s="4"/>
      <c r="D151" s="4"/>
      <c r="F151" s="13"/>
      <c r="G151" s="13"/>
      <c r="H151" s="10"/>
      <c r="I151" s="13"/>
      <c r="J151" s="13"/>
      <c r="K151" s="10"/>
      <c r="L151" s="10"/>
    </row>
    <row r="152" spans="6:12" ht="12.75">
      <c r="F152" s="13"/>
      <c r="G152" s="13"/>
      <c r="H152" s="10"/>
      <c r="I152" s="13"/>
      <c r="J152" s="13"/>
      <c r="K152" s="10"/>
      <c r="L152" s="10"/>
    </row>
    <row r="153" spans="3:12" ht="12.75">
      <c r="C153" s="4"/>
      <c r="D153" s="4"/>
      <c r="F153" s="13"/>
      <c r="G153" s="13"/>
      <c r="H153" s="10"/>
      <c r="I153" s="13"/>
      <c r="J153" s="13"/>
      <c r="K153" s="10"/>
      <c r="L153" s="10"/>
    </row>
    <row r="154" spans="6:12" ht="12.75">
      <c r="F154" s="13"/>
      <c r="G154" s="13"/>
      <c r="H154" s="10"/>
      <c r="I154" s="13"/>
      <c r="J154" s="13"/>
      <c r="K154" s="10"/>
      <c r="L154" s="10"/>
    </row>
    <row r="155" spans="3:12" ht="12.75">
      <c r="C155" s="4"/>
      <c r="D155" s="4"/>
      <c r="F155" s="13"/>
      <c r="G155" s="13"/>
      <c r="H155" s="10"/>
      <c r="I155" s="13"/>
      <c r="J155" s="13"/>
      <c r="K155" s="10"/>
      <c r="L155" s="10"/>
    </row>
    <row r="156" spans="6:12" ht="12.75">
      <c r="F156" s="13"/>
      <c r="G156" s="13"/>
      <c r="H156" s="10"/>
      <c r="I156" s="13"/>
      <c r="J156" s="13"/>
      <c r="K156" s="10"/>
      <c r="L156" s="10"/>
    </row>
    <row r="157" spans="3:12" ht="12.75">
      <c r="C157" s="4"/>
      <c r="D157" s="4"/>
      <c r="F157" s="13"/>
      <c r="G157" s="13"/>
      <c r="H157" s="10"/>
      <c r="I157" s="13"/>
      <c r="J157" s="13"/>
      <c r="K157" s="10"/>
      <c r="L157" s="10"/>
    </row>
    <row r="158" spans="6:12" ht="12.75">
      <c r="F158" s="13"/>
      <c r="G158" s="13"/>
      <c r="H158" s="10"/>
      <c r="I158" s="13"/>
      <c r="J158" s="13"/>
      <c r="K158" s="10"/>
      <c r="L158" s="10"/>
    </row>
    <row r="159" spans="3:12" ht="12.75">
      <c r="C159" s="4"/>
      <c r="D159" s="4"/>
      <c r="F159" s="13"/>
      <c r="G159" s="13"/>
      <c r="H159" s="10"/>
      <c r="I159" s="13"/>
      <c r="J159" s="13"/>
      <c r="K159" s="10"/>
      <c r="L159" s="10"/>
    </row>
    <row r="160" spans="6:12" ht="12.75">
      <c r="F160" s="13"/>
      <c r="G160" s="13"/>
      <c r="H160" s="10"/>
      <c r="I160" s="13"/>
      <c r="J160" s="13"/>
      <c r="K160" s="10"/>
      <c r="L160" s="10"/>
    </row>
    <row r="161" spans="3:12" ht="12.75">
      <c r="C161" s="4"/>
      <c r="D161" s="4"/>
      <c r="F161" s="13"/>
      <c r="G161" s="13"/>
      <c r="H161" s="10"/>
      <c r="I161" s="13"/>
      <c r="J161" s="13"/>
      <c r="K161" s="10"/>
      <c r="L161" s="10"/>
    </row>
    <row r="162" spans="6:12" ht="12.75">
      <c r="F162" s="13"/>
      <c r="G162" s="13"/>
      <c r="H162" s="10"/>
      <c r="I162" s="13"/>
      <c r="J162" s="13"/>
      <c r="K162" s="10"/>
      <c r="L162" s="10"/>
    </row>
    <row r="163" spans="3:12" ht="12.75">
      <c r="C163" s="4"/>
      <c r="D163" s="4"/>
      <c r="F163" s="13"/>
      <c r="G163" s="13"/>
      <c r="H163" s="10"/>
      <c r="I163" s="13"/>
      <c r="J163" s="13"/>
      <c r="K163" s="10"/>
      <c r="L163" s="10"/>
    </row>
    <row r="164" spans="6:12" ht="12.75">
      <c r="F164" s="13"/>
      <c r="G164" s="13"/>
      <c r="H164" s="10"/>
      <c r="I164" s="13"/>
      <c r="J164" s="13"/>
      <c r="K164" s="10"/>
      <c r="L164" s="10"/>
    </row>
    <row r="165" spans="3:12" ht="12.75">
      <c r="C165" s="4"/>
      <c r="D165" s="4"/>
      <c r="F165" s="13"/>
      <c r="G165" s="13"/>
      <c r="H165" s="10"/>
      <c r="I165" s="13"/>
      <c r="J165" s="13"/>
      <c r="K165" s="10"/>
      <c r="L165" s="10"/>
    </row>
    <row r="166" spans="6:12" ht="12.75">
      <c r="F166" s="13"/>
      <c r="G166" s="13"/>
      <c r="H166" s="10"/>
      <c r="I166" s="13"/>
      <c r="J166" s="13"/>
      <c r="K166" s="10"/>
      <c r="L166" s="10"/>
    </row>
    <row r="167" spans="6:12" ht="12.75">
      <c r="F167" s="4"/>
      <c r="G167" s="4"/>
      <c r="H167" s="4"/>
      <c r="I167" s="4"/>
      <c r="J167" s="4"/>
      <c r="K167" s="4"/>
      <c r="L167" s="4"/>
    </row>
    <row r="168" spans="6:12" ht="12.75">
      <c r="F168" s="4"/>
      <c r="G168" s="4"/>
      <c r="H168" s="4"/>
      <c r="I168" s="4"/>
      <c r="J168" s="4"/>
      <c r="K168" s="4"/>
      <c r="L168" s="4"/>
    </row>
    <row r="169" spans="6:12" ht="12.75">
      <c r="F169" s="4"/>
      <c r="G169" s="4"/>
      <c r="H169" s="4"/>
      <c r="I169" s="4"/>
      <c r="J169" s="4"/>
      <c r="K169" s="4"/>
      <c r="L169" s="4"/>
    </row>
    <row r="170" spans="6:12" ht="12.75">
      <c r="F170" s="4"/>
      <c r="G170" s="4"/>
      <c r="H170" s="4"/>
      <c r="I170" s="4"/>
      <c r="J170" s="4"/>
      <c r="K170" s="4"/>
      <c r="L170" s="4"/>
    </row>
    <row r="171" spans="6:12" ht="12.75">
      <c r="F171" s="4"/>
      <c r="G171" s="4"/>
      <c r="H171" s="4"/>
      <c r="I171" s="4"/>
      <c r="J171" s="4"/>
      <c r="K171" s="4"/>
      <c r="L171" s="4"/>
    </row>
    <row r="172" spans="6:12" ht="12.75">
      <c r="F172" s="4"/>
      <c r="G172" s="4"/>
      <c r="H172" s="4"/>
      <c r="I172" s="4"/>
      <c r="J172" s="4"/>
      <c r="K172" s="4"/>
      <c r="L172" s="4"/>
    </row>
    <row r="173" spans="6:12" ht="12.75">
      <c r="F173" s="4"/>
      <c r="G173" s="4"/>
      <c r="H173" s="4"/>
      <c r="I173" s="4"/>
      <c r="J173" s="4"/>
      <c r="K173" s="4"/>
      <c r="L173" s="4"/>
    </row>
    <row r="174" spans="6:12" ht="12.75">
      <c r="F174" s="4"/>
      <c r="G174" s="4"/>
      <c r="H174" s="4"/>
      <c r="I174" s="4"/>
      <c r="J174" s="4"/>
      <c r="K174" s="4"/>
      <c r="L174" s="4"/>
    </row>
    <row r="175" spans="6:12" ht="12.75">
      <c r="F175" s="4"/>
      <c r="G175" s="4"/>
      <c r="H175" s="4"/>
      <c r="I175" s="4"/>
      <c r="J175" s="4"/>
      <c r="K175" s="4"/>
      <c r="L175" s="4"/>
    </row>
    <row r="176" spans="6:12" ht="12.75">
      <c r="F176" s="4"/>
      <c r="G176" s="4"/>
      <c r="H176" s="4"/>
      <c r="I176" s="4"/>
      <c r="J176" s="4"/>
      <c r="K176" s="4"/>
      <c r="L176" s="4"/>
    </row>
    <row r="177" spans="6:12" ht="12.75">
      <c r="F177" s="4"/>
      <c r="G177" s="4"/>
      <c r="H177" s="4"/>
      <c r="I177" s="4"/>
      <c r="J177" s="4"/>
      <c r="K177" s="4"/>
      <c r="L177" s="4"/>
    </row>
    <row r="178" spans="6:12" ht="12.75">
      <c r="F178" s="4"/>
      <c r="G178" s="4"/>
      <c r="H178" s="4"/>
      <c r="I178" s="4"/>
      <c r="J178" s="4"/>
      <c r="K178" s="4"/>
      <c r="L178" s="4"/>
    </row>
    <row r="179" spans="6:12" ht="12.75">
      <c r="F179" s="4"/>
      <c r="G179" s="4"/>
      <c r="H179" s="4"/>
      <c r="I179" s="4"/>
      <c r="J179" s="4"/>
      <c r="K179" s="4"/>
      <c r="L179" s="4"/>
    </row>
    <row r="180" spans="6:12" ht="12.75">
      <c r="F180" s="4"/>
      <c r="G180" s="4"/>
      <c r="H180" s="4"/>
      <c r="I180" s="4"/>
      <c r="J180" s="4"/>
      <c r="K180" s="4"/>
      <c r="L180" s="4"/>
    </row>
    <row r="181" spans="6:12" ht="12.75">
      <c r="F181" s="4"/>
      <c r="G181" s="4"/>
      <c r="H181" s="4"/>
      <c r="I181" s="4"/>
      <c r="J181" s="4"/>
      <c r="K181" s="4"/>
      <c r="L181" s="4"/>
    </row>
    <row r="182" spans="6:12" ht="12.75">
      <c r="F182" s="4"/>
      <c r="G182" s="4"/>
      <c r="H182" s="4"/>
      <c r="I182" s="4"/>
      <c r="J182" s="4"/>
      <c r="K182" s="4"/>
      <c r="L182" s="4"/>
    </row>
    <row r="183" spans="6:12" ht="12.75">
      <c r="F183" s="4"/>
      <c r="G183" s="4"/>
      <c r="H183" s="4"/>
      <c r="I183" s="4"/>
      <c r="J183" s="4"/>
      <c r="K183" s="4"/>
      <c r="L183" s="4"/>
    </row>
    <row r="184" spans="6:12" ht="12.75">
      <c r="F184" s="4"/>
      <c r="G184" s="4"/>
      <c r="H184" s="4"/>
      <c r="I184" s="4"/>
      <c r="J184" s="4"/>
      <c r="K184" s="4"/>
      <c r="L184" s="4"/>
    </row>
    <row r="185" spans="6:12" ht="12.75">
      <c r="F185" s="4"/>
      <c r="G185" s="4"/>
      <c r="H185" s="4"/>
      <c r="I185" s="4"/>
      <c r="J185" s="4"/>
      <c r="K185" s="4"/>
      <c r="L185" s="4"/>
    </row>
    <row r="186" spans="6:12" ht="12.75">
      <c r="F186" s="4"/>
      <c r="G186" s="4"/>
      <c r="H186" s="4"/>
      <c r="I186" s="4"/>
      <c r="J186" s="4"/>
      <c r="K186" s="4"/>
      <c r="L186" s="4"/>
    </row>
    <row r="187" spans="6:12" ht="12.75">
      <c r="F187" s="4"/>
      <c r="G187" s="4"/>
      <c r="H187" s="4"/>
      <c r="I187" s="4"/>
      <c r="J187" s="4"/>
      <c r="K187" s="4"/>
      <c r="L187" s="4"/>
    </row>
    <row r="188" spans="6:12" ht="12.75">
      <c r="F188" s="4"/>
      <c r="G188" s="4"/>
      <c r="H188" s="4"/>
      <c r="I188" s="4"/>
      <c r="J188" s="4"/>
      <c r="K188" s="4"/>
      <c r="L188" s="4"/>
    </row>
    <row r="189" spans="6:12" ht="12.75">
      <c r="F189" s="4"/>
      <c r="G189" s="4"/>
      <c r="H189" s="4"/>
      <c r="I189" s="4"/>
      <c r="J189" s="4"/>
      <c r="K189" s="4"/>
      <c r="L189" s="4"/>
    </row>
    <row r="190" spans="6:12" ht="12.75">
      <c r="F190" s="4"/>
      <c r="G190" s="4"/>
      <c r="H190" s="4"/>
      <c r="I190" s="4"/>
      <c r="J190" s="4"/>
      <c r="K190" s="4"/>
      <c r="L190" s="4"/>
    </row>
    <row r="191" spans="6:12" ht="12.75">
      <c r="F191" s="4"/>
      <c r="G191" s="4"/>
      <c r="H191" s="4"/>
      <c r="I191" s="4"/>
      <c r="J191" s="4"/>
      <c r="K191" s="4"/>
      <c r="L191" s="4"/>
    </row>
    <row r="192" spans="6:12" ht="12.75">
      <c r="F192" s="4"/>
      <c r="G192" s="4"/>
      <c r="H192" s="4"/>
      <c r="I192" s="4"/>
      <c r="J192" s="4"/>
      <c r="K192" s="4"/>
      <c r="L192" s="4"/>
    </row>
    <row r="193" spans="6:12" ht="12.75">
      <c r="F193" s="4"/>
      <c r="G193" s="4"/>
      <c r="H193" s="4"/>
      <c r="I193" s="4"/>
      <c r="J193" s="4"/>
      <c r="K193" s="4"/>
      <c r="L193" s="4"/>
    </row>
    <row r="194" spans="6:12" ht="12.75">
      <c r="F194" s="4"/>
      <c r="G194" s="4"/>
      <c r="H194" s="4"/>
      <c r="I194" s="4"/>
      <c r="J194" s="4"/>
      <c r="K194" s="4"/>
      <c r="L194" s="4"/>
    </row>
    <row r="195" spans="6:12" ht="12.75">
      <c r="F195" s="4"/>
      <c r="G195" s="4"/>
      <c r="H195" s="4"/>
      <c r="I195" s="4"/>
      <c r="J195" s="4"/>
      <c r="K195" s="4"/>
      <c r="L195" s="4"/>
    </row>
    <row r="196" spans="6:12" ht="12.75">
      <c r="F196" s="4"/>
      <c r="G196" s="4"/>
      <c r="H196" s="4"/>
      <c r="I196" s="4"/>
      <c r="J196" s="4"/>
      <c r="K196" s="4"/>
      <c r="L196" s="4"/>
    </row>
    <row r="197" spans="6:12" ht="12.75">
      <c r="F197" s="4"/>
      <c r="G197" s="4"/>
      <c r="H197" s="4"/>
      <c r="I197" s="4"/>
      <c r="J197" s="4"/>
      <c r="K197" s="4"/>
      <c r="L197" s="4"/>
    </row>
    <row r="198" spans="6:12" ht="12.75">
      <c r="F198" s="4"/>
      <c r="G198" s="4"/>
      <c r="H198" s="4"/>
      <c r="I198" s="4"/>
      <c r="J198" s="4"/>
      <c r="K198" s="4"/>
      <c r="L198" s="4"/>
    </row>
    <row r="199" spans="6:12" ht="12.75">
      <c r="F199" s="4"/>
      <c r="G199" s="4"/>
      <c r="H199" s="4"/>
      <c r="I199" s="4"/>
      <c r="J199" s="4"/>
      <c r="K199" s="4"/>
      <c r="L199" s="4"/>
    </row>
    <row r="200" spans="6:12" ht="12.75">
      <c r="F200" s="4"/>
      <c r="G200" s="4"/>
      <c r="H200" s="4"/>
      <c r="I200" s="4"/>
      <c r="J200" s="4"/>
      <c r="K200" s="4"/>
      <c r="L200" s="4"/>
    </row>
    <row r="201" spans="6:12" ht="12.75">
      <c r="F201" s="4"/>
      <c r="G201" s="4"/>
      <c r="H201" s="4"/>
      <c r="I201" s="4"/>
      <c r="J201" s="4"/>
      <c r="K201" s="4"/>
      <c r="L201" s="4"/>
    </row>
    <row r="202" spans="6:12" ht="12.75">
      <c r="F202" s="4"/>
      <c r="G202" s="4"/>
      <c r="H202" s="4"/>
      <c r="I202" s="4"/>
      <c r="J202" s="4"/>
      <c r="K202" s="4"/>
      <c r="L202" s="4"/>
    </row>
    <row r="203" spans="6:12" ht="12.75">
      <c r="F203" s="4"/>
      <c r="G203" s="4"/>
      <c r="H203" s="4"/>
      <c r="I203" s="4"/>
      <c r="J203" s="4"/>
      <c r="K203" s="4"/>
      <c r="L203" s="4"/>
    </row>
    <row r="204" spans="6:12" ht="12.75">
      <c r="F204" s="4"/>
      <c r="G204" s="4"/>
      <c r="H204" s="4"/>
      <c r="I204" s="4"/>
      <c r="J204" s="4"/>
      <c r="K204" s="4"/>
      <c r="L204" s="4"/>
    </row>
    <row r="205" spans="6:12" ht="12.75">
      <c r="F205" s="4"/>
      <c r="G205" s="4"/>
      <c r="H205" s="4"/>
      <c r="I205" s="4"/>
      <c r="J205" s="4"/>
      <c r="K205" s="4"/>
      <c r="L205" s="4"/>
    </row>
    <row r="206" spans="6:12" ht="12.75">
      <c r="F206" s="4"/>
      <c r="G206" s="4"/>
      <c r="H206" s="4"/>
      <c r="I206" s="4"/>
      <c r="J206" s="4"/>
      <c r="K206" s="4"/>
      <c r="L206" s="4"/>
    </row>
    <row r="207" spans="6:12" ht="12.75">
      <c r="F207" s="4"/>
      <c r="G207" s="4"/>
      <c r="H207" s="4"/>
      <c r="I207" s="4"/>
      <c r="J207" s="4"/>
      <c r="K207" s="4"/>
      <c r="L207" s="4"/>
    </row>
    <row r="208" spans="6:12" ht="12.75">
      <c r="F208" s="4"/>
      <c r="G208" s="4"/>
      <c r="H208" s="4"/>
      <c r="I208" s="4"/>
      <c r="J208" s="4"/>
      <c r="K208" s="4"/>
      <c r="L208" s="4"/>
    </row>
    <row r="209" spans="6:12" ht="12.75">
      <c r="F209" s="4"/>
      <c r="G209" s="4"/>
      <c r="H209" s="4"/>
      <c r="I209" s="4"/>
      <c r="J209" s="4"/>
      <c r="K209" s="4"/>
      <c r="L209" s="4"/>
    </row>
    <row r="210" spans="6:12" ht="12.75">
      <c r="F210" s="4"/>
      <c r="G210" s="4"/>
      <c r="H210" s="4"/>
      <c r="I210" s="4"/>
      <c r="J210" s="4"/>
      <c r="K210" s="4"/>
      <c r="L210" s="4"/>
    </row>
    <row r="211" spans="6:12" ht="12.75">
      <c r="F211" s="4"/>
      <c r="G211" s="4"/>
      <c r="H211" s="4"/>
      <c r="I211" s="4"/>
      <c r="J211" s="4"/>
      <c r="K211" s="4"/>
      <c r="L211" s="4"/>
    </row>
    <row r="212" spans="6:12" ht="12.75">
      <c r="F212" s="4"/>
      <c r="G212" s="4"/>
      <c r="H212" s="4"/>
      <c r="I212" s="4"/>
      <c r="J212" s="4"/>
      <c r="K212" s="4"/>
      <c r="L212" s="4"/>
    </row>
    <row r="213" spans="6:12" ht="12.75">
      <c r="F213" s="4"/>
      <c r="G213" s="4"/>
      <c r="H213" s="4"/>
      <c r="I213" s="4"/>
      <c r="J213" s="4"/>
      <c r="K213" s="4"/>
      <c r="L213" s="4"/>
    </row>
    <row r="214" spans="6:12" ht="12.75">
      <c r="F214" s="4"/>
      <c r="G214" s="4"/>
      <c r="H214" s="4"/>
      <c r="I214" s="4"/>
      <c r="J214" s="4"/>
      <c r="K214" s="4"/>
      <c r="L214" s="4"/>
    </row>
    <row r="215" spans="6:12" ht="12.75">
      <c r="F215" s="4"/>
      <c r="G215" s="4"/>
      <c r="H215" s="4"/>
      <c r="I215" s="4"/>
      <c r="J215" s="4"/>
      <c r="K215" s="4"/>
      <c r="L215" s="4"/>
    </row>
    <row r="216" spans="6:12" ht="12.75">
      <c r="F216" s="4"/>
      <c r="G216" s="4"/>
      <c r="H216" s="4"/>
      <c r="I216" s="4"/>
      <c r="J216" s="4"/>
      <c r="K216" s="4"/>
      <c r="L216" s="4"/>
    </row>
    <row r="217" spans="6:12" ht="12.75">
      <c r="F217" s="4"/>
      <c r="G217" s="4"/>
      <c r="H217" s="4"/>
      <c r="I217" s="4"/>
      <c r="J217" s="4"/>
      <c r="K217" s="4"/>
      <c r="L217" s="4"/>
    </row>
    <row r="218" spans="6:12" ht="12.75">
      <c r="F218" s="4"/>
      <c r="G218" s="4"/>
      <c r="H218" s="4"/>
      <c r="I218" s="4"/>
      <c r="J218" s="4"/>
      <c r="K218" s="4"/>
      <c r="L218" s="4"/>
    </row>
    <row r="219" spans="6:12" ht="12.75">
      <c r="F219" s="4"/>
      <c r="G219" s="4"/>
      <c r="H219" s="4"/>
      <c r="I219" s="4"/>
      <c r="J219" s="4"/>
      <c r="K219" s="4"/>
      <c r="L219" s="4"/>
    </row>
    <row r="220" spans="6:12" ht="12.75">
      <c r="F220" s="4"/>
      <c r="G220" s="4"/>
      <c r="H220" s="4"/>
      <c r="I220" s="4"/>
      <c r="J220" s="4"/>
      <c r="K220" s="4"/>
      <c r="L220" s="4"/>
    </row>
    <row r="221" spans="6:12" ht="12.75">
      <c r="F221" s="4"/>
      <c r="G221" s="4"/>
      <c r="H221" s="4"/>
      <c r="I221" s="4"/>
      <c r="J221" s="4"/>
      <c r="K221" s="4"/>
      <c r="L221" s="4"/>
    </row>
    <row r="222" spans="6:12" ht="12.75">
      <c r="F222" s="4"/>
      <c r="G222" s="4"/>
      <c r="H222" s="4"/>
      <c r="I222" s="4"/>
      <c r="J222" s="4"/>
      <c r="K222" s="4"/>
      <c r="L222" s="4"/>
    </row>
    <row r="223" spans="6:12" ht="12.75">
      <c r="F223" s="4"/>
      <c r="G223" s="4"/>
      <c r="H223" s="4"/>
      <c r="I223" s="4"/>
      <c r="J223" s="4"/>
      <c r="K223" s="4"/>
      <c r="L223" s="4"/>
    </row>
    <row r="224" spans="6:12" ht="12.75">
      <c r="F224" s="4"/>
      <c r="G224" s="4"/>
      <c r="H224" s="4"/>
      <c r="I224" s="4"/>
      <c r="J224" s="4"/>
      <c r="K224" s="4"/>
      <c r="L224" s="4"/>
    </row>
    <row r="225" spans="6:12" ht="12.75">
      <c r="F225" s="4"/>
      <c r="G225" s="4"/>
      <c r="H225" s="4"/>
      <c r="I225" s="4"/>
      <c r="J225" s="4"/>
      <c r="K225" s="4"/>
      <c r="L225" s="4"/>
    </row>
    <row r="226" spans="6:12" ht="12.75">
      <c r="F226" s="4"/>
      <c r="G226" s="4"/>
      <c r="H226" s="4"/>
      <c r="I226" s="4"/>
      <c r="J226" s="4"/>
      <c r="K226" s="4"/>
      <c r="L226" s="4"/>
    </row>
    <row r="227" spans="6:12" ht="12.75">
      <c r="F227" s="4"/>
      <c r="G227" s="4"/>
      <c r="H227" s="4"/>
      <c r="I227" s="4"/>
      <c r="J227" s="4"/>
      <c r="K227" s="4"/>
      <c r="L227" s="4"/>
    </row>
    <row r="228" spans="6:12" ht="12.75">
      <c r="F228" s="4"/>
      <c r="G228" s="4"/>
      <c r="H228" s="4"/>
      <c r="I228" s="4"/>
      <c r="J228" s="4"/>
      <c r="K228" s="4"/>
      <c r="L228" s="4"/>
    </row>
    <row r="229" spans="6:12" ht="12.75">
      <c r="F229" s="4"/>
      <c r="G229" s="4"/>
      <c r="H229" s="4"/>
      <c r="I229" s="4"/>
      <c r="J229" s="4"/>
      <c r="K229" s="4"/>
      <c r="L229" s="4"/>
    </row>
    <row r="230" spans="6:12" ht="12.75">
      <c r="F230" s="4"/>
      <c r="G230" s="4"/>
      <c r="H230" s="4"/>
      <c r="I230" s="4"/>
      <c r="J230" s="4"/>
      <c r="K230" s="4"/>
      <c r="L230" s="4"/>
    </row>
    <row r="231" spans="6:12" ht="12.75">
      <c r="F231" s="4"/>
      <c r="G231" s="4"/>
      <c r="H231" s="4"/>
      <c r="I231" s="4"/>
      <c r="J231" s="4"/>
      <c r="K231" s="4"/>
      <c r="L231" s="4"/>
    </row>
    <row r="232" spans="6:12" ht="12.75">
      <c r="F232" s="4"/>
      <c r="G232" s="4"/>
      <c r="H232" s="4"/>
      <c r="I232" s="4"/>
      <c r="J232" s="4"/>
      <c r="K232" s="4"/>
      <c r="L232" s="4"/>
    </row>
    <row r="233" spans="6:12" ht="12.75">
      <c r="F233" s="4"/>
      <c r="G233" s="4"/>
      <c r="H233" s="4"/>
      <c r="I233" s="4"/>
      <c r="J233" s="4"/>
      <c r="K233" s="4"/>
      <c r="L233" s="4"/>
    </row>
    <row r="234" spans="6:12" ht="12.75">
      <c r="F234" s="4"/>
      <c r="G234" s="4"/>
      <c r="H234" s="4"/>
      <c r="I234" s="4"/>
      <c r="J234" s="4"/>
      <c r="K234" s="4"/>
      <c r="L234" s="4"/>
    </row>
    <row r="235" spans="6:12" ht="12.75">
      <c r="F235" s="4"/>
      <c r="G235" s="4"/>
      <c r="H235" s="4"/>
      <c r="I235" s="4"/>
      <c r="J235" s="4"/>
      <c r="K235" s="4"/>
      <c r="L235" s="4"/>
    </row>
    <row r="236" spans="6:12" ht="12.75">
      <c r="F236" s="4"/>
      <c r="G236" s="4"/>
      <c r="H236" s="4"/>
      <c r="I236" s="4"/>
      <c r="J236" s="4"/>
      <c r="K236" s="4"/>
      <c r="L236" s="4"/>
    </row>
    <row r="237" spans="6:12" ht="12.75">
      <c r="F237" s="4"/>
      <c r="G237" s="4"/>
      <c r="H237" s="4"/>
      <c r="I237" s="4"/>
      <c r="J237" s="4"/>
      <c r="K237" s="4"/>
      <c r="L237" s="4"/>
    </row>
    <row r="238" spans="6:12" ht="12.75">
      <c r="F238" s="4"/>
      <c r="G238" s="4"/>
      <c r="H238" s="4"/>
      <c r="I238" s="4"/>
      <c r="J238" s="4"/>
      <c r="K238" s="4"/>
      <c r="L238" s="4"/>
    </row>
    <row r="239" spans="6:12" ht="12.75">
      <c r="F239" s="4"/>
      <c r="G239" s="4"/>
      <c r="H239" s="4"/>
      <c r="I239" s="4"/>
      <c r="J239" s="4"/>
      <c r="K239" s="4"/>
      <c r="L239" s="4"/>
    </row>
    <row r="240" spans="6:12" ht="12.75">
      <c r="F240" s="4"/>
      <c r="G240" s="4"/>
      <c r="H240" s="4"/>
      <c r="I240" s="4"/>
      <c r="J240" s="4"/>
      <c r="K240" s="4"/>
      <c r="L240" s="4"/>
    </row>
    <row r="241" spans="6:12" ht="12.75">
      <c r="F241" s="4"/>
      <c r="G241" s="4"/>
      <c r="H241" s="4"/>
      <c r="I241" s="4"/>
      <c r="J241" s="4"/>
      <c r="K241" s="4"/>
      <c r="L241" s="4"/>
    </row>
    <row r="242" spans="6:12" ht="12.75">
      <c r="F242" s="4"/>
      <c r="G242" s="4"/>
      <c r="H242" s="4"/>
      <c r="I242" s="4"/>
      <c r="J242" s="4"/>
      <c r="K242" s="4"/>
      <c r="L242" s="4"/>
    </row>
    <row r="243" spans="6:12" ht="12.75">
      <c r="F243" s="4"/>
      <c r="G243" s="4"/>
      <c r="H243" s="4"/>
      <c r="I243" s="4"/>
      <c r="J243" s="4"/>
      <c r="K243" s="4"/>
      <c r="L243" s="4"/>
    </row>
    <row r="244" spans="6:12" ht="12.75">
      <c r="F244" s="4"/>
      <c r="G244" s="4"/>
      <c r="H244" s="4"/>
      <c r="I244" s="4"/>
      <c r="J244" s="4"/>
      <c r="K244" s="4"/>
      <c r="L244" s="4"/>
    </row>
    <row r="245" spans="6:12" ht="12.75">
      <c r="F245" s="4"/>
      <c r="G245" s="4"/>
      <c r="H245" s="4"/>
      <c r="I245" s="4"/>
      <c r="J245" s="4"/>
      <c r="K245" s="4"/>
      <c r="L245" s="4"/>
    </row>
    <row r="246" spans="6:12" ht="12.75">
      <c r="F246" s="4"/>
      <c r="G246" s="4"/>
      <c r="H246" s="4"/>
      <c r="I246" s="4"/>
      <c r="J246" s="4"/>
      <c r="K246" s="4"/>
      <c r="L246" s="4"/>
    </row>
    <row r="247" spans="6:12" ht="12.75">
      <c r="F247" s="4"/>
      <c r="G247" s="4"/>
      <c r="H247" s="4"/>
      <c r="I247" s="4"/>
      <c r="J247" s="4"/>
      <c r="K247" s="4"/>
      <c r="L247" s="4"/>
    </row>
    <row r="248" spans="6:12" ht="12.75">
      <c r="F248" s="4"/>
      <c r="G248" s="4"/>
      <c r="H248" s="4"/>
      <c r="I248" s="4"/>
      <c r="J248" s="4"/>
      <c r="K248" s="4"/>
      <c r="L248" s="4"/>
    </row>
    <row r="249" spans="6:12" ht="12.75">
      <c r="F249" s="4"/>
      <c r="G249" s="4"/>
      <c r="H249" s="4"/>
      <c r="I249" s="4"/>
      <c r="J249" s="4"/>
      <c r="K249" s="4"/>
      <c r="L249" s="4"/>
    </row>
    <row r="250" spans="6:12" ht="12.75">
      <c r="F250" s="4"/>
      <c r="G250" s="4"/>
      <c r="H250" s="4"/>
      <c r="I250" s="4"/>
      <c r="J250" s="4"/>
      <c r="K250" s="4"/>
      <c r="L250" s="4"/>
    </row>
    <row r="251" spans="6:12" ht="12.75">
      <c r="F251" s="4"/>
      <c r="G251" s="4"/>
      <c r="H251" s="4"/>
      <c r="I251" s="4"/>
      <c r="J251" s="4"/>
      <c r="K251" s="4"/>
      <c r="L251" s="4"/>
    </row>
    <row r="252" spans="6:12" ht="12.75">
      <c r="F252" s="4"/>
      <c r="G252" s="4"/>
      <c r="H252" s="4"/>
      <c r="I252" s="4"/>
      <c r="J252" s="4"/>
      <c r="K252" s="4"/>
      <c r="L252" s="4"/>
    </row>
    <row r="253" spans="6:12" ht="12.75">
      <c r="F253" s="4"/>
      <c r="G253" s="4"/>
      <c r="H253" s="4"/>
      <c r="I253" s="4"/>
      <c r="J253" s="4"/>
      <c r="K253" s="4"/>
      <c r="L253" s="4"/>
    </row>
    <row r="254" spans="6:12" ht="12.75">
      <c r="F254" s="4"/>
      <c r="G254" s="4"/>
      <c r="H254" s="4"/>
      <c r="I254" s="4"/>
      <c r="J254" s="4"/>
      <c r="K254" s="4"/>
      <c r="L254" s="4"/>
    </row>
    <row r="255" spans="6:12" ht="12.75">
      <c r="F255" s="4"/>
      <c r="G255" s="4"/>
      <c r="H255" s="4"/>
      <c r="I255" s="4"/>
      <c r="J255" s="4"/>
      <c r="K255" s="4"/>
      <c r="L255" s="4"/>
    </row>
    <row r="256" spans="6:12" ht="12.75">
      <c r="F256" s="4"/>
      <c r="G256" s="4"/>
      <c r="H256" s="4"/>
      <c r="I256" s="4"/>
      <c r="J256" s="4"/>
      <c r="K256" s="4"/>
      <c r="L256" s="4"/>
    </row>
    <row r="257" spans="6:12" ht="12.75">
      <c r="F257" s="4"/>
      <c r="G257" s="4"/>
      <c r="H257" s="4"/>
      <c r="I257" s="4"/>
      <c r="J257" s="4"/>
      <c r="K257" s="4"/>
      <c r="L257" s="4"/>
    </row>
    <row r="258" spans="6:12" ht="12.75">
      <c r="F258" s="4"/>
      <c r="G258" s="4"/>
      <c r="H258" s="4"/>
      <c r="I258" s="4"/>
      <c r="J258" s="4"/>
      <c r="K258" s="4"/>
      <c r="L258" s="4"/>
    </row>
    <row r="259" spans="6:12" ht="12.75">
      <c r="F259" s="4"/>
      <c r="G259" s="4"/>
      <c r="H259" s="4"/>
      <c r="I259" s="4"/>
      <c r="J259" s="4"/>
      <c r="K259" s="4"/>
      <c r="L259" s="4"/>
    </row>
    <row r="260" spans="6:12" ht="12.75">
      <c r="F260" s="4"/>
      <c r="G260" s="4"/>
      <c r="H260" s="4"/>
      <c r="I260" s="4"/>
      <c r="J260" s="4"/>
      <c r="K260" s="4"/>
      <c r="L260" s="4"/>
    </row>
    <row r="261" spans="6:12" ht="12.75">
      <c r="F261" s="4"/>
      <c r="G261" s="4"/>
      <c r="H261" s="4"/>
      <c r="I261" s="4"/>
      <c r="J261" s="4"/>
      <c r="K261" s="4"/>
      <c r="L261" s="4"/>
    </row>
    <row r="262" spans="6:12" ht="12.75">
      <c r="F262" s="4"/>
      <c r="G262" s="4"/>
      <c r="H262" s="4"/>
      <c r="I262" s="4"/>
      <c r="J262" s="4"/>
      <c r="K262" s="4"/>
      <c r="L262" s="4"/>
    </row>
    <row r="263" spans="6:12" ht="12.75">
      <c r="F263" s="4"/>
      <c r="G263" s="4"/>
      <c r="H263" s="4"/>
      <c r="I263" s="4"/>
      <c r="J263" s="4"/>
      <c r="K263" s="4"/>
      <c r="L263" s="4"/>
    </row>
    <row r="264" spans="6:12" ht="12.75">
      <c r="F264" s="4"/>
      <c r="G264" s="4"/>
      <c r="H264" s="4"/>
      <c r="I264" s="4"/>
      <c r="J264" s="4"/>
      <c r="K264" s="4"/>
      <c r="L264" s="4"/>
    </row>
    <row r="265" spans="6:12" ht="12.75">
      <c r="F265" s="4"/>
      <c r="G265" s="4"/>
      <c r="H265" s="4"/>
      <c r="I265" s="4"/>
      <c r="J265" s="4"/>
      <c r="K265" s="4"/>
      <c r="L265" s="4"/>
    </row>
    <row r="266" spans="6:12" ht="12.75">
      <c r="F266" s="4"/>
      <c r="G266" s="4"/>
      <c r="H266" s="4"/>
      <c r="I266" s="4"/>
      <c r="J266" s="4"/>
      <c r="K266" s="4"/>
      <c r="L266" s="4"/>
    </row>
    <row r="267" spans="6:12" ht="12.75">
      <c r="F267" s="4"/>
      <c r="G267" s="4"/>
      <c r="H267" s="4"/>
      <c r="I267" s="4"/>
      <c r="J267" s="4"/>
      <c r="K267" s="4"/>
      <c r="L267" s="4"/>
    </row>
    <row r="268" spans="6:12" ht="12.75">
      <c r="F268" s="4"/>
      <c r="G268" s="4"/>
      <c r="H268" s="4"/>
      <c r="I268" s="4"/>
      <c r="J268" s="4"/>
      <c r="K268" s="4"/>
      <c r="L268" s="4"/>
    </row>
    <row r="269" spans="6:12" ht="12.75">
      <c r="F269" s="4"/>
      <c r="G269" s="4"/>
      <c r="H269" s="4"/>
      <c r="I269" s="4"/>
      <c r="J269" s="4"/>
      <c r="K269" s="4"/>
      <c r="L269" s="4"/>
    </row>
    <row r="270" spans="6:12" ht="12.75">
      <c r="F270" s="4"/>
      <c r="G270" s="4"/>
      <c r="H270" s="4"/>
      <c r="I270" s="4"/>
      <c r="J270" s="4"/>
      <c r="K270" s="4"/>
      <c r="L270" s="4"/>
    </row>
    <row r="271" spans="6:12" ht="12.75">
      <c r="F271" s="4"/>
      <c r="G271" s="4"/>
      <c r="H271" s="4"/>
      <c r="I271" s="4"/>
      <c r="J271" s="4"/>
      <c r="K271" s="4"/>
      <c r="L271" s="4"/>
    </row>
    <row r="272" spans="6:12" ht="12.75">
      <c r="F272" s="4"/>
      <c r="G272" s="4"/>
      <c r="H272" s="4"/>
      <c r="I272" s="4"/>
      <c r="J272" s="4"/>
      <c r="K272" s="4"/>
      <c r="L272" s="4"/>
    </row>
    <row r="273" spans="6:12" ht="12.75">
      <c r="F273" s="4"/>
      <c r="G273" s="4"/>
      <c r="H273" s="4"/>
      <c r="I273" s="4"/>
      <c r="J273" s="4"/>
      <c r="K273" s="4"/>
      <c r="L273" s="4"/>
    </row>
    <row r="274" spans="6:12" ht="12.75">
      <c r="F274" s="4"/>
      <c r="G274" s="4"/>
      <c r="H274" s="4"/>
      <c r="I274" s="4"/>
      <c r="J274" s="4"/>
      <c r="K274" s="4"/>
      <c r="L274" s="4"/>
    </row>
    <row r="275" spans="6:12" ht="12.75">
      <c r="F275" s="4"/>
      <c r="G275" s="4"/>
      <c r="H275" s="4"/>
      <c r="I275" s="4"/>
      <c r="J275" s="4"/>
      <c r="K275" s="4"/>
      <c r="L275" s="4"/>
    </row>
    <row r="276" spans="6:12" ht="12.75">
      <c r="F276" s="4"/>
      <c r="G276" s="4"/>
      <c r="H276" s="4"/>
      <c r="I276" s="4"/>
      <c r="J276" s="4"/>
      <c r="K276" s="4"/>
      <c r="L276" s="4"/>
    </row>
    <row r="277" spans="6:12" ht="12.75">
      <c r="F277" s="4"/>
      <c r="G277" s="4"/>
      <c r="H277" s="4"/>
      <c r="I277" s="4"/>
      <c r="J277" s="4"/>
      <c r="K277" s="4"/>
      <c r="L277" s="4"/>
    </row>
    <row r="278" spans="6:12" ht="12.75">
      <c r="F278" s="4"/>
      <c r="G278" s="4"/>
      <c r="H278" s="4"/>
      <c r="I278" s="4"/>
      <c r="J278" s="4"/>
      <c r="K278" s="4"/>
      <c r="L278" s="4"/>
    </row>
    <row r="279" spans="6:12" ht="12.75">
      <c r="F279" s="4"/>
      <c r="G279" s="4"/>
      <c r="H279" s="4"/>
      <c r="I279" s="4"/>
      <c r="J279" s="4"/>
      <c r="K279" s="4"/>
      <c r="L279" s="4"/>
    </row>
    <row r="280" spans="6:12" ht="12.75">
      <c r="F280" s="4"/>
      <c r="G280" s="4"/>
      <c r="H280" s="4"/>
      <c r="I280" s="4"/>
      <c r="J280" s="4"/>
      <c r="K280" s="4"/>
      <c r="L280" s="4"/>
    </row>
    <row r="281" spans="6:12" ht="12.75">
      <c r="F281" s="4"/>
      <c r="G281" s="4"/>
      <c r="H281" s="4"/>
      <c r="I281" s="4"/>
      <c r="J281" s="4"/>
      <c r="K281" s="4"/>
      <c r="L281" s="4"/>
    </row>
    <row r="282" spans="6:12" ht="12.75">
      <c r="F282" s="4"/>
      <c r="G282" s="4"/>
      <c r="H282" s="4"/>
      <c r="I282" s="4"/>
      <c r="J282" s="4"/>
      <c r="K282" s="4"/>
      <c r="L282" s="4"/>
    </row>
    <row r="283" spans="6:12" ht="12.75">
      <c r="F283" s="4"/>
      <c r="G283" s="4"/>
      <c r="H283" s="4"/>
      <c r="I283" s="4"/>
      <c r="J283" s="4"/>
      <c r="K283" s="4"/>
      <c r="L283" s="4"/>
    </row>
    <row r="284" spans="6:12" ht="12.75">
      <c r="F284" s="4"/>
      <c r="G284" s="4"/>
      <c r="H284" s="4"/>
      <c r="I284" s="4"/>
      <c r="J284" s="4"/>
      <c r="K284" s="4"/>
      <c r="L284" s="4"/>
    </row>
    <row r="285" spans="6:12" ht="12.75">
      <c r="F285" s="4"/>
      <c r="G285" s="4"/>
      <c r="H285" s="4"/>
      <c r="I285" s="4"/>
      <c r="J285" s="4"/>
      <c r="K285" s="4"/>
      <c r="L285" s="4"/>
    </row>
    <row r="286" spans="6:12" ht="12.75">
      <c r="F286" s="4"/>
      <c r="G286" s="4"/>
      <c r="H286" s="4"/>
      <c r="I286" s="4"/>
      <c r="J286" s="4"/>
      <c r="K286" s="4"/>
      <c r="L286" s="4"/>
    </row>
    <row r="287" spans="6:12" ht="12.75">
      <c r="F287" s="4"/>
      <c r="G287" s="4"/>
      <c r="H287" s="4"/>
      <c r="I287" s="4"/>
      <c r="J287" s="4"/>
      <c r="K287" s="4"/>
      <c r="L287" s="4"/>
    </row>
    <row r="288" spans="6:12" ht="12.75">
      <c r="F288" s="4"/>
      <c r="G288" s="4"/>
      <c r="H288" s="4"/>
      <c r="I288" s="4"/>
      <c r="J288" s="4"/>
      <c r="K288" s="4"/>
      <c r="L288" s="4"/>
    </row>
    <row r="289" spans="6:12" ht="12.75">
      <c r="F289" s="4"/>
      <c r="G289" s="4"/>
      <c r="H289" s="4"/>
      <c r="I289" s="4"/>
      <c r="J289" s="4"/>
      <c r="K289" s="4"/>
      <c r="L289" s="4"/>
    </row>
    <row r="290" spans="6:12" ht="12.75">
      <c r="F290" s="4"/>
      <c r="G290" s="4"/>
      <c r="H290" s="4"/>
      <c r="I290" s="4"/>
      <c r="J290" s="4"/>
      <c r="K290" s="4"/>
      <c r="L290" s="4"/>
    </row>
    <row r="291" spans="6:12" ht="12.75">
      <c r="F291" s="4"/>
      <c r="G291" s="4"/>
      <c r="H291" s="4"/>
      <c r="I291" s="4"/>
      <c r="J291" s="4"/>
      <c r="K291" s="4"/>
      <c r="L291" s="4"/>
    </row>
    <row r="292" spans="6:12" ht="12.75">
      <c r="F292" s="4"/>
      <c r="G292" s="4"/>
      <c r="H292" s="4"/>
      <c r="I292" s="4"/>
      <c r="J292" s="4"/>
      <c r="K292" s="4"/>
      <c r="L292" s="4"/>
    </row>
    <row r="293" spans="6:12" ht="12.75">
      <c r="F293" s="4"/>
      <c r="G293" s="4"/>
      <c r="H293" s="4"/>
      <c r="I293" s="4"/>
      <c r="J293" s="4"/>
      <c r="K293" s="4"/>
      <c r="L293" s="4"/>
    </row>
    <row r="294" spans="6:12" ht="12.75">
      <c r="F294" s="4"/>
      <c r="G294" s="4"/>
      <c r="H294" s="4"/>
      <c r="I294" s="4"/>
      <c r="J294" s="4"/>
      <c r="K294" s="4"/>
      <c r="L294" s="4"/>
    </row>
    <row r="295" spans="6:12" ht="12.75">
      <c r="F295" s="4"/>
      <c r="G295" s="4"/>
      <c r="H295" s="4"/>
      <c r="I295" s="4"/>
      <c r="J295" s="4"/>
      <c r="K295" s="4"/>
      <c r="L295" s="4"/>
    </row>
    <row r="296" spans="6:12" ht="12.75">
      <c r="F296" s="4"/>
      <c r="G296" s="4"/>
      <c r="H296" s="4"/>
      <c r="I296" s="4"/>
      <c r="J296" s="4"/>
      <c r="K296" s="4"/>
      <c r="L296" s="4"/>
    </row>
    <row r="297" spans="6:12" ht="12.75">
      <c r="F297" s="4"/>
      <c r="G297" s="4"/>
      <c r="H297" s="4"/>
      <c r="I297" s="4"/>
      <c r="J297" s="4"/>
      <c r="K297" s="4"/>
      <c r="L297" s="4"/>
    </row>
    <row r="298" spans="6:12" ht="12.75">
      <c r="F298" s="4"/>
      <c r="G298" s="4"/>
      <c r="H298" s="4"/>
      <c r="I298" s="4"/>
      <c r="J298" s="4"/>
      <c r="K298" s="4"/>
      <c r="L298" s="4"/>
    </row>
    <row r="299" spans="6:12" ht="12.75">
      <c r="F299" s="4"/>
      <c r="G299" s="4"/>
      <c r="H299" s="4"/>
      <c r="I299" s="4"/>
      <c r="J299" s="4"/>
      <c r="K299" s="4"/>
      <c r="L299" s="4"/>
    </row>
    <row r="300" spans="6:12" ht="12.75">
      <c r="F300" s="4"/>
      <c r="G300" s="4"/>
      <c r="H300" s="4"/>
      <c r="I300" s="4"/>
      <c r="J300" s="4"/>
      <c r="K300" s="4"/>
      <c r="L300" s="4"/>
    </row>
    <row r="301" spans="6:12" ht="12.75">
      <c r="F301" s="4"/>
      <c r="G301" s="4"/>
      <c r="H301" s="4"/>
      <c r="I301" s="4"/>
      <c r="J301" s="4"/>
      <c r="K301" s="4"/>
      <c r="L301" s="4"/>
    </row>
    <row r="302" spans="6:12" ht="12.75">
      <c r="F302" s="4"/>
      <c r="G302" s="4"/>
      <c r="H302" s="4"/>
      <c r="I302" s="4"/>
      <c r="J302" s="4"/>
      <c r="K302" s="4"/>
      <c r="L302" s="4"/>
    </row>
    <row r="303" spans="6:12" ht="12.75">
      <c r="F303" s="4"/>
      <c r="G303" s="4"/>
      <c r="H303" s="4"/>
      <c r="I303" s="4"/>
      <c r="J303" s="4"/>
      <c r="K303" s="4"/>
      <c r="L303" s="4"/>
    </row>
    <row r="304" spans="6:12" ht="12.75">
      <c r="F304" s="4"/>
      <c r="G304" s="4"/>
      <c r="H304" s="4"/>
      <c r="I304" s="4"/>
      <c r="J304" s="4"/>
      <c r="K304" s="4"/>
      <c r="L304" s="4"/>
    </row>
    <row r="305" spans="6:12" ht="12.75">
      <c r="F305" s="4"/>
      <c r="G305" s="4"/>
      <c r="H305" s="4"/>
      <c r="I305" s="4"/>
      <c r="J305" s="4"/>
      <c r="K305" s="4"/>
      <c r="L305" s="4"/>
    </row>
    <row r="306" spans="6:12" ht="12.75">
      <c r="F306" s="4"/>
      <c r="G306" s="4"/>
      <c r="H306" s="4"/>
      <c r="I306" s="4"/>
      <c r="J306" s="4"/>
      <c r="K306" s="4"/>
      <c r="L306" s="4"/>
    </row>
  </sheetData>
  <sheetProtection/>
  <mergeCells count="9">
    <mergeCell ref="B3:E6"/>
    <mergeCell ref="I3:K3"/>
    <mergeCell ref="F3:H3"/>
    <mergeCell ref="G4:G5"/>
    <mergeCell ref="I4:I5"/>
    <mergeCell ref="J4:J5"/>
    <mergeCell ref="F4:F5"/>
    <mergeCell ref="F6:G6"/>
    <mergeCell ref="I6:J6"/>
  </mergeCells>
  <printOptions/>
  <pageMargins left="0.28" right="0.11811023622047245" top="0.33" bottom="0.19" header="0.1968503937007874" footer="0.1968503937007874"/>
  <pageSetup horizontalDpi="1200" verticalDpi="1200" orientation="portrait" paperSize="9" scale="90" r:id="rId2"/>
  <headerFooter alignWithMargins="0">
    <oddFooter>&amp;C&amp;9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03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0.71875" style="2" customWidth="1"/>
    <col min="2" max="2" width="5.140625" style="2" customWidth="1"/>
    <col min="3" max="3" width="3.8515625" style="2" customWidth="1"/>
    <col min="4" max="4" width="9.421875" style="2" customWidth="1"/>
    <col min="5" max="5" width="20.00390625" style="2" customWidth="1"/>
    <col min="6" max="7" width="10.7109375" style="2" bestFit="1" customWidth="1"/>
    <col min="8" max="8" width="11.57421875" style="2" customWidth="1"/>
    <col min="9" max="10" width="10.7109375" style="2" bestFit="1" customWidth="1"/>
    <col min="11" max="12" width="11.57421875" style="2" customWidth="1"/>
    <col min="13" max="16384" width="11.421875" style="2" customWidth="1"/>
  </cols>
  <sheetData>
    <row r="1" spans="2:7" ht="12.75">
      <c r="B1" s="28" t="s">
        <v>241</v>
      </c>
      <c r="C1" s="3"/>
      <c r="D1" s="4"/>
      <c r="E1" s="4"/>
      <c r="F1" s="4"/>
      <c r="G1" s="4"/>
    </row>
    <row r="2" ht="9" customHeight="1"/>
    <row r="3" spans="2:12" s="5" customFormat="1" ht="14.25">
      <c r="B3" s="50" t="s">
        <v>55</v>
      </c>
      <c r="C3" s="51"/>
      <c r="D3" s="51"/>
      <c r="E3" s="52"/>
      <c r="F3" s="57" t="s">
        <v>279</v>
      </c>
      <c r="G3" s="58"/>
      <c r="H3" s="59"/>
      <c r="I3" s="57" t="s">
        <v>280</v>
      </c>
      <c r="J3" s="58"/>
      <c r="K3" s="58"/>
      <c r="L3" s="42"/>
    </row>
    <row r="4" spans="2:12" s="5" customFormat="1" ht="12">
      <c r="B4" s="53"/>
      <c r="C4" s="53"/>
      <c r="D4" s="53"/>
      <c r="E4" s="54"/>
      <c r="F4" s="62">
        <v>2011</v>
      </c>
      <c r="G4" s="60">
        <v>2010</v>
      </c>
      <c r="H4" s="14" t="s">
        <v>0</v>
      </c>
      <c r="I4" s="60">
        <v>2011</v>
      </c>
      <c r="J4" s="60">
        <v>2010</v>
      </c>
      <c r="K4" s="14" t="s">
        <v>0</v>
      </c>
      <c r="L4" s="29"/>
    </row>
    <row r="5" spans="2:12" s="5" customFormat="1" ht="12">
      <c r="B5" s="53"/>
      <c r="C5" s="53"/>
      <c r="D5" s="53"/>
      <c r="E5" s="54"/>
      <c r="F5" s="63"/>
      <c r="G5" s="61"/>
      <c r="H5" s="15" t="s">
        <v>282</v>
      </c>
      <c r="I5" s="61"/>
      <c r="J5" s="61"/>
      <c r="K5" s="15" t="s">
        <v>282</v>
      </c>
      <c r="L5" s="15"/>
    </row>
    <row r="6" spans="2:12" s="5" customFormat="1" ht="12">
      <c r="B6" s="55"/>
      <c r="C6" s="55"/>
      <c r="D6" s="55"/>
      <c r="E6" s="56"/>
      <c r="F6" s="64" t="s">
        <v>70</v>
      </c>
      <c r="G6" s="48"/>
      <c r="H6" s="1" t="s">
        <v>1</v>
      </c>
      <c r="I6" s="47" t="s">
        <v>69</v>
      </c>
      <c r="J6" s="48"/>
      <c r="K6" s="1" t="s">
        <v>1</v>
      </c>
      <c r="L6" s="29"/>
    </row>
    <row r="7" spans="2:12" ht="12.75">
      <c r="B7" s="5"/>
      <c r="C7" s="5"/>
      <c r="D7" s="5"/>
      <c r="E7" s="5"/>
      <c r="F7" s="12"/>
      <c r="G7" s="12"/>
      <c r="H7" s="10"/>
      <c r="I7" s="12"/>
      <c r="J7" s="12"/>
      <c r="K7" s="10"/>
      <c r="L7" s="10"/>
    </row>
    <row r="8" spans="2:12" ht="12.75">
      <c r="B8" s="5"/>
      <c r="C8" s="5"/>
      <c r="D8" s="5" t="s">
        <v>171</v>
      </c>
      <c r="E8" s="5"/>
      <c r="F8" s="12">
        <v>998.087</v>
      </c>
      <c r="G8" s="12">
        <v>1719.972</v>
      </c>
      <c r="H8" s="10">
        <f>SUM(F8/G8)*100-100</f>
        <v>-41.97074138416207</v>
      </c>
      <c r="I8" s="12">
        <v>2526.835</v>
      </c>
      <c r="J8" s="12">
        <v>5662.778</v>
      </c>
      <c r="K8" s="10">
        <f>SUM(I8/J8)*100-100</f>
        <v>-55.3781730451026</v>
      </c>
      <c r="L8" s="10"/>
    </row>
    <row r="9" spans="2:12" ht="12.75">
      <c r="B9" s="5"/>
      <c r="C9" s="9"/>
      <c r="D9" s="9" t="s">
        <v>172</v>
      </c>
      <c r="E9" s="5"/>
      <c r="F9" s="12">
        <v>22607.677</v>
      </c>
      <c r="G9" s="12">
        <v>19431.122</v>
      </c>
      <c r="H9" s="10">
        <f>SUM(F9/G9)*100-100</f>
        <v>16.347769315637038</v>
      </c>
      <c r="I9" s="12">
        <v>5261.842</v>
      </c>
      <c r="J9" s="12">
        <v>6018.027</v>
      </c>
      <c r="K9" s="10">
        <f>SUM(I9/J9)*100-100</f>
        <v>-12.565330796953887</v>
      </c>
      <c r="L9" s="10"/>
    </row>
    <row r="10" spans="2:12" ht="12.75">
      <c r="B10" s="5"/>
      <c r="C10" s="5"/>
      <c r="D10" s="5" t="s">
        <v>173</v>
      </c>
      <c r="E10" s="5"/>
      <c r="F10" s="12">
        <v>129579.361</v>
      </c>
      <c r="G10" s="12">
        <v>125990.819</v>
      </c>
      <c r="H10" s="10">
        <f>SUM(F10/G10)*100-100</f>
        <v>2.848256744802981</v>
      </c>
      <c r="I10" s="12">
        <v>34613.026</v>
      </c>
      <c r="J10" s="12">
        <v>34480.639</v>
      </c>
      <c r="K10" s="10">
        <f>SUM(I10/J10)*100-100</f>
        <v>0.3839459007705557</v>
      </c>
      <c r="L10" s="10"/>
    </row>
    <row r="11" spans="2:12" ht="12.75">
      <c r="B11" s="5"/>
      <c r="C11" s="9"/>
      <c r="D11" s="9" t="s">
        <v>174</v>
      </c>
      <c r="E11" s="5"/>
      <c r="F11" s="12">
        <v>0</v>
      </c>
      <c r="G11" s="12">
        <v>0</v>
      </c>
      <c r="H11" s="10" t="s">
        <v>240</v>
      </c>
      <c r="I11" s="12">
        <v>0</v>
      </c>
      <c r="J11" s="12">
        <v>11.799</v>
      </c>
      <c r="K11" s="10" t="s">
        <v>240</v>
      </c>
      <c r="L11" s="10"/>
    </row>
    <row r="12" spans="2:12" ht="12.75">
      <c r="B12" s="5"/>
      <c r="C12" s="5"/>
      <c r="D12" s="5"/>
      <c r="E12" s="5"/>
      <c r="F12" s="12"/>
      <c r="G12" s="12"/>
      <c r="H12" s="10"/>
      <c r="I12" s="12"/>
      <c r="J12" s="12"/>
      <c r="K12" s="10"/>
      <c r="L12" s="10"/>
    </row>
    <row r="13" spans="2:12" ht="12.75">
      <c r="B13" s="9" t="s">
        <v>45</v>
      </c>
      <c r="D13" s="9"/>
      <c r="E13" s="5"/>
      <c r="F13" s="12">
        <v>4650257.583</v>
      </c>
      <c r="G13" s="12">
        <v>4908758.917</v>
      </c>
      <c r="H13" s="10">
        <f>SUM(F13/G13)*100-100</f>
        <v>-5.266124052349767</v>
      </c>
      <c r="I13" s="12">
        <v>2889009.399</v>
      </c>
      <c r="J13" s="12">
        <v>2677323.007</v>
      </c>
      <c r="K13" s="10">
        <f aca="true" t="shared" si="0" ref="K13:K28">SUM(I13/J13)*100-100</f>
        <v>7.906643742519478</v>
      </c>
      <c r="L13" s="10"/>
    </row>
    <row r="14" spans="2:12" ht="12.75">
      <c r="B14" s="5" t="s">
        <v>2</v>
      </c>
      <c r="C14" s="5" t="s">
        <v>175</v>
      </c>
      <c r="D14" s="5"/>
      <c r="E14" s="5"/>
      <c r="F14" s="12">
        <f>SUM(F15:F36)</f>
        <v>120289.55200000001</v>
      </c>
      <c r="G14" s="12">
        <f>SUM(G15:G36)</f>
        <v>101075.719</v>
      </c>
      <c r="H14" s="10">
        <f>SUM(F14/G14)*100-100</f>
        <v>19.00934585486354</v>
      </c>
      <c r="I14" s="12">
        <f>SUM(I15:I36)</f>
        <v>543595.6359999999</v>
      </c>
      <c r="J14" s="12">
        <f>SUM(J15:J36)</f>
        <v>487933.29299999995</v>
      </c>
      <c r="K14" s="10">
        <f t="shared" si="0"/>
        <v>11.407777210234357</v>
      </c>
      <c r="L14" s="10"/>
    </row>
    <row r="15" spans="2:12" ht="12.75">
      <c r="B15" s="5"/>
      <c r="C15" s="5"/>
      <c r="D15" s="5" t="s">
        <v>62</v>
      </c>
      <c r="E15" s="5"/>
      <c r="F15" s="12">
        <v>3122.819</v>
      </c>
      <c r="G15" s="12">
        <v>691.204</v>
      </c>
      <c r="H15" s="10" t="s">
        <v>240</v>
      </c>
      <c r="I15" s="12">
        <v>3077.975</v>
      </c>
      <c r="J15" s="12">
        <v>1663.748</v>
      </c>
      <c r="K15" s="10">
        <f aca="true" t="shared" si="1" ref="K15:K22">SUM(I15/J15)*100-100</f>
        <v>85.00247633656056</v>
      </c>
      <c r="L15" s="10"/>
    </row>
    <row r="16" spans="2:12" ht="12.75">
      <c r="B16" s="5"/>
      <c r="C16" s="5"/>
      <c r="D16" s="5" t="s">
        <v>63</v>
      </c>
      <c r="E16" s="5"/>
      <c r="F16" s="12">
        <v>65.67</v>
      </c>
      <c r="G16" s="12">
        <v>4.564</v>
      </c>
      <c r="H16" s="10" t="s">
        <v>240</v>
      </c>
      <c r="I16" s="12">
        <v>1507.081</v>
      </c>
      <c r="J16" s="12">
        <v>1159.364</v>
      </c>
      <c r="K16" s="10">
        <f t="shared" si="1"/>
        <v>29.992047363899502</v>
      </c>
      <c r="L16" s="10"/>
    </row>
    <row r="17" spans="2:12" ht="12.75">
      <c r="B17" s="5"/>
      <c r="C17" s="5"/>
      <c r="D17" s="5" t="s">
        <v>64</v>
      </c>
      <c r="E17" s="5"/>
      <c r="F17" s="12">
        <v>114.894</v>
      </c>
      <c r="G17" s="12">
        <v>4.174</v>
      </c>
      <c r="H17" s="10" t="s">
        <v>240</v>
      </c>
      <c r="I17" s="12">
        <v>6766.374</v>
      </c>
      <c r="J17" s="12">
        <v>3075.09</v>
      </c>
      <c r="K17" s="10">
        <f t="shared" si="1"/>
        <v>120.03824278313803</v>
      </c>
      <c r="L17" s="10"/>
    </row>
    <row r="18" spans="2:12" ht="12.75">
      <c r="B18" s="5"/>
      <c r="C18" s="5"/>
      <c r="D18" s="5" t="s">
        <v>65</v>
      </c>
      <c r="E18" s="5"/>
      <c r="F18" s="12">
        <v>4485.696</v>
      </c>
      <c r="G18" s="12">
        <v>6400.316</v>
      </c>
      <c r="H18" s="10">
        <f>SUM(F18/G18)*100-100</f>
        <v>-29.91446047351411</v>
      </c>
      <c r="I18" s="12">
        <v>34153.652</v>
      </c>
      <c r="J18" s="12">
        <v>46359.881</v>
      </c>
      <c r="K18" s="10">
        <f t="shared" si="1"/>
        <v>-26.32929320935918</v>
      </c>
      <c r="L18" s="10"/>
    </row>
    <row r="19" spans="2:12" ht="12.75">
      <c r="B19" s="5"/>
      <c r="C19" s="5"/>
      <c r="D19" s="5" t="s">
        <v>66</v>
      </c>
      <c r="E19" s="5"/>
      <c r="F19" s="12">
        <v>85.361</v>
      </c>
      <c r="G19" s="12">
        <v>101.104</v>
      </c>
      <c r="H19" s="10">
        <f>SUM(F19/G19)*100-100</f>
        <v>-15.571095109985748</v>
      </c>
      <c r="I19" s="12">
        <v>6162.48</v>
      </c>
      <c r="J19" s="12">
        <v>3070.129</v>
      </c>
      <c r="K19" s="10">
        <f t="shared" si="1"/>
        <v>100.72381323390647</v>
      </c>
      <c r="L19" s="10"/>
    </row>
    <row r="20" spans="2:12" ht="12.75">
      <c r="B20" s="5"/>
      <c r="C20" s="5"/>
      <c r="D20" s="5" t="s">
        <v>67</v>
      </c>
      <c r="E20" s="5"/>
      <c r="F20" s="12">
        <v>553.276</v>
      </c>
      <c r="G20" s="12">
        <v>324.179</v>
      </c>
      <c r="H20" s="10">
        <f>SUM(F20/G20)*100-100</f>
        <v>70.66990767446379</v>
      </c>
      <c r="I20" s="12">
        <v>2461.831</v>
      </c>
      <c r="J20" s="12">
        <v>6441.541</v>
      </c>
      <c r="K20" s="10">
        <f t="shared" si="1"/>
        <v>-61.781955591061205</v>
      </c>
      <c r="L20" s="10"/>
    </row>
    <row r="21" spans="2:12" ht="12.75">
      <c r="B21" s="5"/>
      <c r="C21" s="5"/>
      <c r="D21" s="5" t="s">
        <v>68</v>
      </c>
      <c r="E21" s="5"/>
      <c r="F21" s="12">
        <v>0</v>
      </c>
      <c r="G21" s="12">
        <v>76.004</v>
      </c>
      <c r="H21" s="10" t="s">
        <v>240</v>
      </c>
      <c r="I21" s="12">
        <v>597.461</v>
      </c>
      <c r="J21" s="12">
        <v>440.821</v>
      </c>
      <c r="K21" s="10">
        <f t="shared" si="1"/>
        <v>35.53369735107901</v>
      </c>
      <c r="L21" s="10"/>
    </row>
    <row r="22" spans="2:12" ht="12.75">
      <c r="B22" s="5"/>
      <c r="C22" s="5"/>
      <c r="D22" s="5" t="s">
        <v>285</v>
      </c>
      <c r="E22" s="5"/>
      <c r="F22" s="12">
        <v>225.544</v>
      </c>
      <c r="G22" s="12">
        <v>84.364</v>
      </c>
      <c r="H22" s="10">
        <f>SUM(F22/G22)*100-100</f>
        <v>167.3462614385283</v>
      </c>
      <c r="I22" s="12">
        <v>582.564</v>
      </c>
      <c r="J22" s="12">
        <v>1013.785</v>
      </c>
      <c r="K22" s="10">
        <f t="shared" si="1"/>
        <v>-42.53574475850402</v>
      </c>
      <c r="L22" s="10"/>
    </row>
    <row r="23" spans="2:12" ht="12.75">
      <c r="B23" s="5"/>
      <c r="C23" s="5"/>
      <c r="D23" s="9" t="s">
        <v>176</v>
      </c>
      <c r="E23" s="5"/>
      <c r="F23" s="12">
        <v>431.507</v>
      </c>
      <c r="G23" s="12">
        <v>601.002</v>
      </c>
      <c r="H23" s="10">
        <f>SUM(F23/G23)*100-100</f>
        <v>-28.20206921108415</v>
      </c>
      <c r="I23" s="12">
        <v>10309.944</v>
      </c>
      <c r="J23" s="12">
        <v>9684.549</v>
      </c>
      <c r="K23" s="10">
        <f t="shared" si="0"/>
        <v>6.457657450026815</v>
      </c>
      <c r="L23" s="10"/>
    </row>
    <row r="24" spans="2:12" ht="12.75">
      <c r="B24" s="5"/>
      <c r="C24" s="5"/>
      <c r="D24" s="5" t="s">
        <v>177</v>
      </c>
      <c r="E24" s="5"/>
      <c r="F24" s="12">
        <v>1612.233</v>
      </c>
      <c r="G24" s="12">
        <v>644.89</v>
      </c>
      <c r="H24" s="10">
        <f>SUM(F24/G24)*100-100</f>
        <v>150.00124052163937</v>
      </c>
      <c r="I24" s="12">
        <v>11344.544</v>
      </c>
      <c r="J24" s="12">
        <v>9010.397</v>
      </c>
      <c r="K24" s="10">
        <f t="shared" si="0"/>
        <v>25.90504058811169</v>
      </c>
      <c r="L24" s="10"/>
    </row>
    <row r="25" spans="2:12" ht="12.75">
      <c r="B25" s="5"/>
      <c r="C25" s="5"/>
      <c r="D25" s="9" t="s">
        <v>178</v>
      </c>
      <c r="E25" s="5"/>
      <c r="F25" s="12">
        <v>0.225</v>
      </c>
      <c r="G25" s="12">
        <v>6.738</v>
      </c>
      <c r="H25" s="10" t="s">
        <v>240</v>
      </c>
      <c r="I25" s="12">
        <v>17603.771</v>
      </c>
      <c r="J25" s="12">
        <v>11827.668</v>
      </c>
      <c r="K25" s="10">
        <f t="shared" si="0"/>
        <v>48.8355185485423</v>
      </c>
      <c r="L25" s="10"/>
    </row>
    <row r="26" spans="2:12" ht="12.75">
      <c r="B26" s="5"/>
      <c r="C26" s="5"/>
      <c r="D26" s="5" t="s">
        <v>179</v>
      </c>
      <c r="E26" s="5"/>
      <c r="F26" s="12">
        <v>19082.936</v>
      </c>
      <c r="G26" s="12">
        <v>6692.297</v>
      </c>
      <c r="H26" s="10">
        <f>SUM(F26/G26)*100-100</f>
        <v>185.14777512115802</v>
      </c>
      <c r="I26" s="12">
        <v>67366.065</v>
      </c>
      <c r="J26" s="12">
        <v>89141.623</v>
      </c>
      <c r="K26" s="10">
        <f t="shared" si="0"/>
        <v>-24.428047490227996</v>
      </c>
      <c r="L26" s="10"/>
    </row>
    <row r="27" spans="2:12" ht="12.75">
      <c r="B27" s="5"/>
      <c r="C27" s="5"/>
      <c r="D27" s="9" t="s">
        <v>180</v>
      </c>
      <c r="E27" s="5"/>
      <c r="F27" s="12">
        <v>67180.067</v>
      </c>
      <c r="G27" s="12">
        <v>75732.112</v>
      </c>
      <c r="H27" s="10">
        <f>SUM(F27/G27)*100-100</f>
        <v>-11.292495051504702</v>
      </c>
      <c r="I27" s="12">
        <v>85508.811</v>
      </c>
      <c r="J27" s="12">
        <v>51399.894</v>
      </c>
      <c r="K27" s="10">
        <f t="shared" si="0"/>
        <v>66.35989755153972</v>
      </c>
      <c r="L27" s="10"/>
    </row>
    <row r="28" spans="2:12" ht="12.75">
      <c r="B28" s="5"/>
      <c r="C28" s="5"/>
      <c r="D28" s="5" t="s">
        <v>181</v>
      </c>
      <c r="E28" s="5"/>
      <c r="F28" s="12">
        <v>0</v>
      </c>
      <c r="G28" s="12">
        <v>0</v>
      </c>
      <c r="H28" s="10" t="s">
        <v>240</v>
      </c>
      <c r="I28" s="12">
        <v>386.15</v>
      </c>
      <c r="J28" s="12">
        <v>169.318</v>
      </c>
      <c r="K28" s="10">
        <f t="shared" si="0"/>
        <v>128.06198986522398</v>
      </c>
      <c r="L28" s="10"/>
    </row>
    <row r="29" spans="2:12" ht="12.75">
      <c r="B29" s="5"/>
      <c r="C29" s="5"/>
      <c r="D29" s="5" t="s">
        <v>182</v>
      </c>
      <c r="E29" s="5"/>
      <c r="F29" s="12">
        <v>7.491</v>
      </c>
      <c r="G29" s="12">
        <v>251.498</v>
      </c>
      <c r="H29" s="10">
        <f aca="true" t="shared" si="2" ref="H29:H35">SUM(F29/G29)*100-100</f>
        <v>-97.02144748665994</v>
      </c>
      <c r="I29" s="12">
        <v>8349.732</v>
      </c>
      <c r="J29" s="12">
        <v>10253.9</v>
      </c>
      <c r="K29" s="10">
        <f aca="true" t="shared" si="3" ref="K29:K47">SUM(I29/J29)*100-100</f>
        <v>-18.570183052302042</v>
      </c>
      <c r="L29" s="10"/>
    </row>
    <row r="30" spans="2:12" ht="12.75">
      <c r="B30" s="5"/>
      <c r="C30" s="5"/>
      <c r="D30" s="9" t="s">
        <v>52</v>
      </c>
      <c r="E30" s="5"/>
      <c r="F30" s="12">
        <v>2009.311</v>
      </c>
      <c r="G30" s="12">
        <v>6214.622</v>
      </c>
      <c r="H30" s="10">
        <f t="shared" si="2"/>
        <v>-67.66800941392735</v>
      </c>
      <c r="I30" s="12">
        <v>88149.544</v>
      </c>
      <c r="J30" s="12">
        <v>72912.789</v>
      </c>
      <c r="K30" s="10">
        <f t="shared" si="3"/>
        <v>20.897232445737316</v>
      </c>
      <c r="L30" s="10"/>
    </row>
    <row r="31" spans="3:12" ht="12.75">
      <c r="C31" s="5"/>
      <c r="D31" s="5" t="s">
        <v>183</v>
      </c>
      <c r="E31" s="5"/>
      <c r="F31" s="12">
        <v>144.801</v>
      </c>
      <c r="G31" s="12">
        <v>42.951</v>
      </c>
      <c r="H31" s="10">
        <f t="shared" si="2"/>
        <v>237.1306838024725</v>
      </c>
      <c r="I31" s="12">
        <v>12005.056</v>
      </c>
      <c r="J31" s="12">
        <v>12606.904</v>
      </c>
      <c r="K31" s="10">
        <f t="shared" si="3"/>
        <v>-4.773955604008734</v>
      </c>
      <c r="L31" s="10"/>
    </row>
    <row r="32" spans="2:12" ht="12.75">
      <c r="B32" s="5"/>
      <c r="C32" s="5"/>
      <c r="D32" s="9" t="s">
        <v>184</v>
      </c>
      <c r="E32" s="5"/>
      <c r="F32" s="12">
        <v>40.277</v>
      </c>
      <c r="G32" s="12">
        <v>30.553</v>
      </c>
      <c r="H32" s="10">
        <f t="shared" si="2"/>
        <v>31.82666186626517</v>
      </c>
      <c r="I32" s="12">
        <v>9820.009</v>
      </c>
      <c r="J32" s="12">
        <v>5369.483</v>
      </c>
      <c r="K32" s="10">
        <f t="shared" si="3"/>
        <v>82.8855590007455</v>
      </c>
      <c r="L32" s="10"/>
    </row>
    <row r="33" spans="2:12" ht="12.75">
      <c r="B33" s="5"/>
      <c r="C33" s="5"/>
      <c r="D33" s="5" t="s">
        <v>185</v>
      </c>
      <c r="E33" s="5"/>
      <c r="F33" s="12">
        <v>891.974</v>
      </c>
      <c r="G33" s="12">
        <v>197.595</v>
      </c>
      <c r="H33" s="10">
        <f t="shared" si="2"/>
        <v>351.41526860497487</v>
      </c>
      <c r="I33" s="12">
        <v>9844.002</v>
      </c>
      <c r="J33" s="12">
        <v>11106.138</v>
      </c>
      <c r="K33" s="10">
        <f t="shared" si="3"/>
        <v>-11.364310438065871</v>
      </c>
      <c r="L33" s="10"/>
    </row>
    <row r="34" spans="2:12" ht="12.75">
      <c r="B34" s="5"/>
      <c r="C34" s="5"/>
      <c r="D34" s="9" t="s">
        <v>186</v>
      </c>
      <c r="E34" s="5"/>
      <c r="F34" s="12">
        <v>20175.347</v>
      </c>
      <c r="G34" s="12">
        <v>2862.136</v>
      </c>
      <c r="H34" s="10" t="s">
        <v>240</v>
      </c>
      <c r="I34" s="12">
        <v>159417.628</v>
      </c>
      <c r="J34" s="12">
        <v>131900.751</v>
      </c>
      <c r="K34" s="10">
        <f t="shared" si="3"/>
        <v>20.861804645827988</v>
      </c>
      <c r="L34" s="10"/>
    </row>
    <row r="35" spans="2:12" ht="12.75">
      <c r="B35" s="5"/>
      <c r="C35" s="5"/>
      <c r="D35" s="5" t="s">
        <v>187</v>
      </c>
      <c r="E35" s="5"/>
      <c r="F35" s="12">
        <v>60.123</v>
      </c>
      <c r="G35" s="12">
        <v>113.015</v>
      </c>
      <c r="H35" s="10">
        <f t="shared" si="2"/>
        <v>-46.80086714152989</v>
      </c>
      <c r="I35" s="12">
        <v>5753.489</v>
      </c>
      <c r="J35" s="12">
        <v>6748.594</v>
      </c>
      <c r="K35" s="10">
        <f t="shared" si="3"/>
        <v>-14.745367701776118</v>
      </c>
      <c r="L35" s="10"/>
    </row>
    <row r="36" spans="2:12" ht="12.75">
      <c r="B36" s="5"/>
      <c r="C36" s="5"/>
      <c r="D36" s="9" t="s">
        <v>188</v>
      </c>
      <c r="E36" s="5"/>
      <c r="F36" s="12">
        <v>0</v>
      </c>
      <c r="G36" s="12">
        <v>0.401</v>
      </c>
      <c r="H36" s="10" t="s">
        <v>240</v>
      </c>
      <c r="I36" s="12">
        <v>2427.473</v>
      </c>
      <c r="J36" s="12">
        <v>2576.926</v>
      </c>
      <c r="K36" s="10">
        <f t="shared" si="3"/>
        <v>-5.799662077995251</v>
      </c>
      <c r="L36" s="10"/>
    </row>
    <row r="37" spans="2:12" ht="12.75">
      <c r="B37" s="5"/>
      <c r="C37" s="5"/>
      <c r="D37" s="9"/>
      <c r="E37" s="5"/>
      <c r="F37" s="12"/>
      <c r="G37" s="12"/>
      <c r="H37" s="10"/>
      <c r="I37" s="12"/>
      <c r="J37" s="12"/>
      <c r="K37" s="10"/>
      <c r="L37" s="10"/>
    </row>
    <row r="38" spans="2:12" ht="12.75">
      <c r="B38" s="5"/>
      <c r="C38" s="5" t="s">
        <v>189</v>
      </c>
      <c r="D38" s="5"/>
      <c r="E38" s="5"/>
      <c r="F38" s="12">
        <f>SUM(F39:F44)</f>
        <v>304252.63999999996</v>
      </c>
      <c r="G38" s="12">
        <f>SUM(G39:G44)</f>
        <v>230529.82799999998</v>
      </c>
      <c r="H38" s="10">
        <f aca="true" t="shared" si="4" ref="H38:H47">SUM(F38/G38)*100-100</f>
        <v>31.979728020271637</v>
      </c>
      <c r="I38" s="12">
        <f>SUM(I39:I44)</f>
        <v>312215.65</v>
      </c>
      <c r="J38" s="12">
        <f>SUM(J39:J44)</f>
        <v>276605.45699999994</v>
      </c>
      <c r="K38" s="10">
        <f t="shared" si="3"/>
        <v>12.874002337560569</v>
      </c>
      <c r="L38" s="10"/>
    </row>
    <row r="39" spans="2:12" ht="12.75">
      <c r="B39" s="5"/>
      <c r="C39" s="9"/>
      <c r="D39" s="9" t="s">
        <v>190</v>
      </c>
      <c r="E39" s="5"/>
      <c r="F39" s="12">
        <v>102.867</v>
      </c>
      <c r="G39" s="12">
        <v>48.727</v>
      </c>
      <c r="H39" s="10">
        <f t="shared" si="4"/>
        <v>111.10883083300843</v>
      </c>
      <c r="I39" s="12">
        <v>22128.128</v>
      </c>
      <c r="J39" s="12">
        <v>20691.444</v>
      </c>
      <c r="K39" s="10">
        <f t="shared" si="3"/>
        <v>6.943372342693934</v>
      </c>
      <c r="L39" s="10"/>
    </row>
    <row r="40" spans="2:12" ht="12.75">
      <c r="B40" s="5"/>
      <c r="C40" s="5"/>
      <c r="D40" s="5" t="s">
        <v>191</v>
      </c>
      <c r="E40" s="5"/>
      <c r="F40" s="12">
        <v>21139.405</v>
      </c>
      <c r="G40" s="12">
        <v>24909.635</v>
      </c>
      <c r="H40" s="10">
        <f t="shared" si="4"/>
        <v>-15.135629245470668</v>
      </c>
      <c r="I40" s="12">
        <v>19077.557</v>
      </c>
      <c r="J40" s="12">
        <v>35990.21</v>
      </c>
      <c r="K40" s="10">
        <f t="shared" si="3"/>
        <v>-46.992370980886186</v>
      </c>
      <c r="L40" s="10"/>
    </row>
    <row r="41" spans="2:12" ht="12.75">
      <c r="B41" s="5"/>
      <c r="C41" s="9"/>
      <c r="D41" s="9" t="s">
        <v>192</v>
      </c>
      <c r="E41" s="5"/>
      <c r="F41" s="12">
        <v>172227.623</v>
      </c>
      <c r="G41" s="12">
        <v>148236.689</v>
      </c>
      <c r="H41" s="10">
        <f t="shared" si="4"/>
        <v>16.18420794598292</v>
      </c>
      <c r="I41" s="12">
        <v>253664.247</v>
      </c>
      <c r="J41" s="12">
        <v>196138.408</v>
      </c>
      <c r="K41" s="10">
        <f t="shared" si="3"/>
        <v>29.32920664880689</v>
      </c>
      <c r="L41" s="10"/>
    </row>
    <row r="42" spans="2:12" ht="12.75">
      <c r="B42" s="5"/>
      <c r="C42" s="5"/>
      <c r="D42" s="5" t="s">
        <v>193</v>
      </c>
      <c r="E42" s="5"/>
      <c r="F42" s="12">
        <v>98971.739</v>
      </c>
      <c r="G42" s="12">
        <v>47623.319</v>
      </c>
      <c r="H42" s="10">
        <f t="shared" si="4"/>
        <v>107.82201047348252</v>
      </c>
      <c r="I42" s="12">
        <v>9572.074</v>
      </c>
      <c r="J42" s="12">
        <v>14093.61</v>
      </c>
      <c r="K42" s="10">
        <f t="shared" si="3"/>
        <v>-32.08217057233739</v>
      </c>
      <c r="L42" s="10"/>
    </row>
    <row r="43" spans="2:12" ht="12.75">
      <c r="B43" s="5"/>
      <c r="C43" s="9"/>
      <c r="D43" s="9" t="s">
        <v>194</v>
      </c>
      <c r="E43" s="5"/>
      <c r="F43" s="12">
        <v>23.097</v>
      </c>
      <c r="G43" s="12">
        <v>24.381</v>
      </c>
      <c r="H43" s="10">
        <f t="shared" si="4"/>
        <v>-5.266395964070384</v>
      </c>
      <c r="I43" s="12">
        <v>80.958</v>
      </c>
      <c r="J43" s="12">
        <v>426.413</v>
      </c>
      <c r="K43" s="10">
        <f t="shared" si="3"/>
        <v>-81.01418108734958</v>
      </c>
      <c r="L43" s="10"/>
    </row>
    <row r="44" spans="2:12" ht="12.75">
      <c r="B44" s="5"/>
      <c r="C44" s="5"/>
      <c r="D44" s="5" t="s">
        <v>195</v>
      </c>
      <c r="E44" s="5"/>
      <c r="F44" s="12">
        <v>11787.909</v>
      </c>
      <c r="G44" s="12">
        <v>9687.077</v>
      </c>
      <c r="H44" s="10">
        <f t="shared" si="4"/>
        <v>21.68695469231845</v>
      </c>
      <c r="I44" s="12">
        <v>7692.686</v>
      </c>
      <c r="J44" s="12">
        <v>9265.372</v>
      </c>
      <c r="K44" s="10">
        <f t="shared" si="3"/>
        <v>-16.973803102562954</v>
      </c>
      <c r="L44" s="10"/>
    </row>
    <row r="45" spans="2:12" ht="12.75">
      <c r="B45" s="5"/>
      <c r="C45" s="5"/>
      <c r="D45" s="5"/>
      <c r="E45" s="5"/>
      <c r="F45" s="12"/>
      <c r="G45" s="12"/>
      <c r="H45" s="10"/>
      <c r="I45" s="12"/>
      <c r="J45" s="12"/>
      <c r="K45" s="10"/>
      <c r="L45" s="10"/>
    </row>
    <row r="46" spans="2:12" ht="12.75">
      <c r="B46" s="5"/>
      <c r="C46" s="9" t="s">
        <v>196</v>
      </c>
      <c r="D46" s="9"/>
      <c r="E46" s="5"/>
      <c r="F46" s="12">
        <f>SUM(F47:F66)</f>
        <v>4225715.391</v>
      </c>
      <c r="G46" s="12">
        <f>SUM(G47:G66)</f>
        <v>4577153.37</v>
      </c>
      <c r="H46" s="10">
        <f t="shared" si="4"/>
        <v>-7.678090520265883</v>
      </c>
      <c r="I46" s="12">
        <f>SUM(I47:I66)</f>
        <v>2033198.1130000004</v>
      </c>
      <c r="J46" s="12">
        <f>SUM(J47:J66)</f>
        <v>1912784.257</v>
      </c>
      <c r="K46" s="10">
        <f t="shared" si="3"/>
        <v>6.295213668731094</v>
      </c>
      <c r="L46" s="10"/>
    </row>
    <row r="47" spans="2:12" ht="12.75">
      <c r="B47" s="5"/>
      <c r="C47" s="5"/>
      <c r="D47" s="5" t="s">
        <v>197</v>
      </c>
      <c r="E47" s="5"/>
      <c r="F47" s="12">
        <v>572.513</v>
      </c>
      <c r="G47" s="12">
        <v>493.271</v>
      </c>
      <c r="H47" s="10">
        <f t="shared" si="4"/>
        <v>16.064597351151804</v>
      </c>
      <c r="I47" s="12">
        <v>901.979</v>
      </c>
      <c r="J47" s="12">
        <v>693.15</v>
      </c>
      <c r="K47" s="10">
        <f t="shared" si="3"/>
        <v>30.127533722859425</v>
      </c>
      <c r="L47" s="10"/>
    </row>
    <row r="48" spans="2:12" ht="12.75">
      <c r="B48" s="5"/>
      <c r="C48" s="9"/>
      <c r="D48" s="9" t="s">
        <v>198</v>
      </c>
      <c r="E48" s="5"/>
      <c r="F48" s="12">
        <v>0.219</v>
      </c>
      <c r="G48" s="12">
        <v>0</v>
      </c>
      <c r="H48" s="10" t="s">
        <v>240</v>
      </c>
      <c r="I48" s="12">
        <v>0</v>
      </c>
      <c r="J48" s="12">
        <v>0</v>
      </c>
      <c r="K48" s="10" t="s">
        <v>240</v>
      </c>
      <c r="L48" s="10"/>
    </row>
    <row r="49" spans="2:12" ht="12.75">
      <c r="B49" s="5"/>
      <c r="C49" s="5"/>
      <c r="D49" s="5" t="s">
        <v>199</v>
      </c>
      <c r="E49" s="5"/>
      <c r="F49" s="12">
        <v>10106.366</v>
      </c>
      <c r="G49" s="12">
        <v>12392.624</v>
      </c>
      <c r="H49" s="10">
        <f>SUM(F49/G49)*100-100</f>
        <v>-18.448538420918766</v>
      </c>
      <c r="I49" s="12">
        <v>3420.732</v>
      </c>
      <c r="J49" s="12">
        <v>664.785</v>
      </c>
      <c r="K49" s="10" t="s">
        <v>240</v>
      </c>
      <c r="L49" s="10"/>
    </row>
    <row r="50" spans="2:12" ht="12.75">
      <c r="B50" s="5"/>
      <c r="C50" s="9"/>
      <c r="D50" s="9" t="s">
        <v>200</v>
      </c>
      <c r="E50" s="5"/>
      <c r="F50" s="12">
        <v>108397.928</v>
      </c>
      <c r="G50" s="12">
        <v>55410.886</v>
      </c>
      <c r="H50" s="10">
        <f>SUM(F50/G50)*100-100</f>
        <v>95.62568986895462</v>
      </c>
      <c r="I50" s="12">
        <v>66405.114</v>
      </c>
      <c r="J50" s="12">
        <v>52263.835</v>
      </c>
      <c r="K50" s="10">
        <f aca="true" t="shared" si="5" ref="K50:K66">SUM(I50/J50)*100-100</f>
        <v>27.0574843962369</v>
      </c>
      <c r="L50" s="10"/>
    </row>
    <row r="51" spans="2:12" ht="12.75">
      <c r="B51" s="5"/>
      <c r="C51" s="5"/>
      <c r="D51" s="5" t="s">
        <v>237</v>
      </c>
      <c r="E51" s="5"/>
      <c r="F51" s="12">
        <v>1.723</v>
      </c>
      <c r="G51" s="12">
        <v>0.194</v>
      </c>
      <c r="H51" s="10" t="s">
        <v>240</v>
      </c>
      <c r="I51" s="12">
        <v>24.498</v>
      </c>
      <c r="J51" s="12">
        <v>58.756</v>
      </c>
      <c r="K51" s="10">
        <f t="shared" si="5"/>
        <v>-58.30553475389747</v>
      </c>
      <c r="L51" s="10"/>
    </row>
    <row r="52" spans="2:12" ht="12.75">
      <c r="B52" s="5"/>
      <c r="C52" s="9"/>
      <c r="D52" s="9" t="s">
        <v>201</v>
      </c>
      <c r="E52" s="5"/>
      <c r="F52" s="12">
        <v>135010.826</v>
      </c>
      <c r="G52" s="12">
        <v>107054.898</v>
      </c>
      <c r="H52" s="10">
        <f aca="true" t="shared" si="6" ref="H52:H65">SUM(F52/G52)*100-100</f>
        <v>26.113637509607443</v>
      </c>
      <c r="I52" s="12">
        <v>63702.617</v>
      </c>
      <c r="J52" s="12">
        <v>55887.634</v>
      </c>
      <c r="K52" s="10">
        <f t="shared" si="5"/>
        <v>13.983384947017072</v>
      </c>
      <c r="L52" s="10"/>
    </row>
    <row r="53" spans="2:12" ht="12.75">
      <c r="B53" s="5"/>
      <c r="C53" s="5"/>
      <c r="D53" s="5" t="s">
        <v>202</v>
      </c>
      <c r="E53" s="5"/>
      <c r="F53" s="12">
        <v>7562.931</v>
      </c>
      <c r="G53" s="12">
        <v>9258.247</v>
      </c>
      <c r="H53" s="10">
        <f t="shared" si="6"/>
        <v>-18.311414677098156</v>
      </c>
      <c r="I53" s="12">
        <v>187.17</v>
      </c>
      <c r="J53" s="12">
        <v>335.184</v>
      </c>
      <c r="K53" s="10">
        <f t="shared" si="5"/>
        <v>-44.15902907060004</v>
      </c>
      <c r="L53" s="10"/>
    </row>
    <row r="54" spans="2:12" ht="12.75">
      <c r="B54" s="5"/>
      <c r="C54" s="9"/>
      <c r="D54" s="9" t="s">
        <v>203</v>
      </c>
      <c r="E54" s="5"/>
      <c r="F54" s="12">
        <v>164689.351</v>
      </c>
      <c r="G54" s="12">
        <v>134410.752</v>
      </c>
      <c r="H54" s="10">
        <f t="shared" si="6"/>
        <v>22.526917340660347</v>
      </c>
      <c r="I54" s="12">
        <v>64973.35</v>
      </c>
      <c r="J54" s="12">
        <v>79127.993</v>
      </c>
      <c r="K54" s="10">
        <f t="shared" si="5"/>
        <v>-17.888287650616903</v>
      </c>
      <c r="L54" s="10"/>
    </row>
    <row r="55" spans="2:12" ht="12.75">
      <c r="B55" s="5"/>
      <c r="C55" s="5"/>
      <c r="D55" s="5" t="s">
        <v>204</v>
      </c>
      <c r="E55" s="5"/>
      <c r="F55" s="12">
        <v>104328.456</v>
      </c>
      <c r="G55" s="12">
        <v>149192.997</v>
      </c>
      <c r="H55" s="10">
        <f t="shared" si="6"/>
        <v>-30.071479159306648</v>
      </c>
      <c r="I55" s="12">
        <v>58518.57</v>
      </c>
      <c r="J55" s="12">
        <v>59291.912</v>
      </c>
      <c r="K55" s="10">
        <f t="shared" si="5"/>
        <v>-1.3042959383735138</v>
      </c>
      <c r="L55" s="10"/>
    </row>
    <row r="56" spans="2:12" ht="12.75">
      <c r="B56" s="5"/>
      <c r="C56" s="9"/>
      <c r="D56" s="9" t="s">
        <v>205</v>
      </c>
      <c r="E56" s="5"/>
      <c r="F56" s="12">
        <v>10.649</v>
      </c>
      <c r="G56" s="12">
        <v>0.669</v>
      </c>
      <c r="H56" s="10" t="s">
        <v>240</v>
      </c>
      <c r="I56" s="12">
        <v>815.381</v>
      </c>
      <c r="J56" s="12">
        <v>929.03</v>
      </c>
      <c r="K56" s="10">
        <f t="shared" si="5"/>
        <v>-12.233081816518308</v>
      </c>
      <c r="L56" s="10"/>
    </row>
    <row r="57" spans="2:12" ht="12.75">
      <c r="B57" s="5"/>
      <c r="C57" s="5"/>
      <c r="D57" s="5" t="s">
        <v>206</v>
      </c>
      <c r="E57" s="5"/>
      <c r="F57" s="12">
        <v>66050.768</v>
      </c>
      <c r="G57" s="12">
        <v>27617.554</v>
      </c>
      <c r="H57" s="10">
        <f t="shared" si="6"/>
        <v>139.16226614420668</v>
      </c>
      <c r="I57" s="12">
        <v>137119.554</v>
      </c>
      <c r="J57" s="12">
        <v>167992.464</v>
      </c>
      <c r="K57" s="10">
        <f t="shared" si="5"/>
        <v>-18.377556507534763</v>
      </c>
      <c r="L57" s="10"/>
    </row>
    <row r="58" spans="2:12" ht="12.75">
      <c r="B58" s="5"/>
      <c r="C58" s="9"/>
      <c r="D58" s="9" t="s">
        <v>207</v>
      </c>
      <c r="E58" s="5"/>
      <c r="F58" s="12">
        <v>30294.206</v>
      </c>
      <c r="G58" s="12">
        <v>25125.482</v>
      </c>
      <c r="H58" s="10">
        <f t="shared" si="6"/>
        <v>20.57164117289372</v>
      </c>
      <c r="I58" s="12">
        <v>15641.338</v>
      </c>
      <c r="J58" s="12">
        <v>14116.265</v>
      </c>
      <c r="K58" s="10">
        <f t="shared" si="5"/>
        <v>10.803658049774498</v>
      </c>
      <c r="L58" s="10"/>
    </row>
    <row r="59" spans="2:12" ht="12.75">
      <c r="B59" s="5"/>
      <c r="C59" s="5"/>
      <c r="D59" s="5" t="s">
        <v>208</v>
      </c>
      <c r="E59" s="5"/>
      <c r="F59" s="12">
        <v>495.839</v>
      </c>
      <c r="G59" s="12">
        <v>494.606</v>
      </c>
      <c r="H59" s="10">
        <f t="shared" si="6"/>
        <v>0.2492893333279511</v>
      </c>
      <c r="I59" s="12">
        <v>1034.873</v>
      </c>
      <c r="J59" s="12">
        <v>269.418</v>
      </c>
      <c r="K59" s="10">
        <f t="shared" si="5"/>
        <v>284.1142759578053</v>
      </c>
      <c r="L59" s="10"/>
    </row>
    <row r="60" spans="2:12" ht="12.75">
      <c r="B60" s="5"/>
      <c r="C60" s="9"/>
      <c r="D60" s="9" t="s">
        <v>209</v>
      </c>
      <c r="E60" s="5"/>
      <c r="F60" s="12">
        <v>3032158.382</v>
      </c>
      <c r="G60" s="12">
        <v>3556948.759</v>
      </c>
      <c r="H60" s="10">
        <f t="shared" si="6"/>
        <v>-14.75394818865874</v>
      </c>
      <c r="I60" s="12">
        <v>999732.511</v>
      </c>
      <c r="J60" s="12">
        <v>898078.66</v>
      </c>
      <c r="K60" s="10">
        <f t="shared" si="5"/>
        <v>11.319036463910635</v>
      </c>
      <c r="L60" s="10"/>
    </row>
    <row r="61" spans="2:12" ht="12.75">
      <c r="B61" s="5"/>
      <c r="C61" s="5"/>
      <c r="D61" s="5" t="s">
        <v>210</v>
      </c>
      <c r="E61" s="5"/>
      <c r="F61" s="12">
        <v>0</v>
      </c>
      <c r="G61" s="12">
        <v>164.365</v>
      </c>
      <c r="H61" s="10">
        <f t="shared" si="6"/>
        <v>-100</v>
      </c>
      <c r="I61" s="12">
        <v>153.014</v>
      </c>
      <c r="J61" s="12">
        <v>1915.625</v>
      </c>
      <c r="K61" s="10">
        <f t="shared" si="5"/>
        <v>-92.01231973898858</v>
      </c>
      <c r="L61" s="10"/>
    </row>
    <row r="62" spans="2:12" ht="12.75">
      <c r="B62" s="5"/>
      <c r="C62" s="9"/>
      <c r="D62" s="9" t="s">
        <v>211</v>
      </c>
      <c r="E62" s="5"/>
      <c r="F62" s="12">
        <v>62302.041</v>
      </c>
      <c r="G62" s="12">
        <v>64588.987</v>
      </c>
      <c r="H62" s="10">
        <f t="shared" si="6"/>
        <v>-3.540767716329114</v>
      </c>
      <c r="I62" s="12">
        <v>211943.07</v>
      </c>
      <c r="J62" s="12">
        <v>219139.038</v>
      </c>
      <c r="K62" s="10">
        <f t="shared" si="5"/>
        <v>-3.2837453635257816</v>
      </c>
      <c r="L62" s="10"/>
    </row>
    <row r="63" spans="2:12" ht="12.75">
      <c r="B63" s="5"/>
      <c r="C63" s="5"/>
      <c r="D63" s="5" t="s">
        <v>46</v>
      </c>
      <c r="E63" s="5"/>
      <c r="F63" s="12">
        <v>350243.688</v>
      </c>
      <c r="G63" s="12">
        <v>268508.484</v>
      </c>
      <c r="H63" s="10">
        <f t="shared" si="6"/>
        <v>30.440454909424773</v>
      </c>
      <c r="I63" s="12">
        <v>254038.885</v>
      </c>
      <c r="J63" s="12">
        <v>219954.16</v>
      </c>
      <c r="K63" s="10">
        <f t="shared" si="5"/>
        <v>15.496285680616367</v>
      </c>
      <c r="L63" s="10"/>
    </row>
    <row r="64" spans="2:12" ht="12.75">
      <c r="B64" s="5"/>
      <c r="C64" s="9"/>
      <c r="D64" s="9" t="s">
        <v>212</v>
      </c>
      <c r="E64" s="5"/>
      <c r="F64" s="12">
        <v>130301.259</v>
      </c>
      <c r="G64" s="12">
        <v>135226.86</v>
      </c>
      <c r="H64" s="10">
        <f t="shared" si="6"/>
        <v>-3.642472360890409</v>
      </c>
      <c r="I64" s="12">
        <v>82321.986</v>
      </c>
      <c r="J64" s="12">
        <v>70920.096</v>
      </c>
      <c r="K64" s="10">
        <f t="shared" si="5"/>
        <v>16.07709329665883</v>
      </c>
      <c r="L64" s="10"/>
    </row>
    <row r="65" spans="2:12" ht="12.75">
      <c r="B65" s="5"/>
      <c r="C65" s="5"/>
      <c r="D65" s="5" t="s">
        <v>213</v>
      </c>
      <c r="E65" s="5"/>
      <c r="F65" s="12">
        <v>21915.549</v>
      </c>
      <c r="G65" s="12">
        <v>30224.106</v>
      </c>
      <c r="H65" s="10">
        <f t="shared" si="6"/>
        <v>-27.48983543136066</v>
      </c>
      <c r="I65" s="12">
        <v>71981.155</v>
      </c>
      <c r="J65" s="12">
        <v>70852.925</v>
      </c>
      <c r="K65" s="10">
        <f t="shared" si="5"/>
        <v>1.5923548674948762</v>
      </c>
      <c r="L65" s="10"/>
    </row>
    <row r="66" spans="2:12" ht="12.75">
      <c r="B66" s="5"/>
      <c r="C66" s="9"/>
      <c r="D66" s="9" t="s">
        <v>214</v>
      </c>
      <c r="E66" s="5"/>
      <c r="F66" s="12">
        <v>1272.697</v>
      </c>
      <c r="G66" s="12">
        <v>39.629</v>
      </c>
      <c r="H66" s="10" t="s">
        <v>240</v>
      </c>
      <c r="I66" s="12">
        <v>282.316</v>
      </c>
      <c r="J66" s="12">
        <v>293.327</v>
      </c>
      <c r="K66" s="10">
        <f t="shared" si="5"/>
        <v>-3.7538310486249173</v>
      </c>
      <c r="L66" s="10"/>
    </row>
    <row r="67" spans="2:12" ht="12.75">
      <c r="B67" s="5"/>
      <c r="C67" s="9"/>
      <c r="D67" s="9"/>
      <c r="E67" s="5"/>
      <c r="F67" s="13"/>
      <c r="G67" s="13"/>
      <c r="H67" s="10"/>
      <c r="I67" s="13"/>
      <c r="J67" s="13"/>
      <c r="K67" s="10"/>
      <c r="L67" s="10"/>
    </row>
    <row r="68" spans="2:12" ht="12.75">
      <c r="B68" s="5"/>
      <c r="C68" s="9"/>
      <c r="D68" s="9"/>
      <c r="E68" s="5"/>
      <c r="F68" s="13"/>
      <c r="G68" s="13"/>
      <c r="H68" s="10"/>
      <c r="I68" s="13"/>
      <c r="J68" s="13"/>
      <c r="K68" s="10"/>
      <c r="L68" s="10"/>
    </row>
    <row r="69" spans="2:12" ht="12.75">
      <c r="B69" s="21">
        <v>4</v>
      </c>
      <c r="C69" s="23"/>
      <c r="D69" s="23"/>
      <c r="E69" s="21"/>
      <c r="F69" s="25"/>
      <c r="G69" s="25"/>
      <c r="H69" s="22"/>
      <c r="I69" s="25"/>
      <c r="J69" s="25"/>
      <c r="K69" s="22"/>
      <c r="L69" s="22"/>
    </row>
    <row r="70" spans="2:12" ht="12.75">
      <c r="B70" s="21"/>
      <c r="C70" s="23"/>
      <c r="D70" s="23"/>
      <c r="E70" s="21"/>
      <c r="F70" s="25"/>
      <c r="G70" s="25"/>
      <c r="H70" s="22"/>
      <c r="I70" s="25"/>
      <c r="J70" s="25"/>
      <c r="K70" s="22"/>
      <c r="L70" s="22"/>
    </row>
    <row r="71" spans="2:12" ht="12.75">
      <c r="B71" s="21"/>
      <c r="C71" s="23"/>
      <c r="D71" s="23"/>
      <c r="E71" s="21"/>
      <c r="F71" s="25"/>
      <c r="G71" s="25"/>
      <c r="H71" s="22"/>
      <c r="I71" s="25"/>
      <c r="J71" s="25"/>
      <c r="K71" s="22"/>
      <c r="L71" s="22"/>
    </row>
    <row r="72" spans="2:12" ht="12.75">
      <c r="B72" s="21"/>
      <c r="C72" s="23"/>
      <c r="D72" s="23"/>
      <c r="E72" s="21"/>
      <c r="F72" s="25"/>
      <c r="G72" s="25"/>
      <c r="H72" s="22"/>
      <c r="I72" s="25"/>
      <c r="J72" s="25"/>
      <c r="K72" s="22"/>
      <c r="L72" s="22"/>
    </row>
    <row r="73" spans="2:12" ht="12.75">
      <c r="B73" s="21"/>
      <c r="C73" s="23"/>
      <c r="D73" s="23"/>
      <c r="E73" s="21"/>
      <c r="F73" s="25"/>
      <c r="G73" s="25"/>
      <c r="H73" s="22"/>
      <c r="I73" s="25"/>
      <c r="J73" s="25"/>
      <c r="K73" s="22"/>
      <c r="L73" s="22"/>
    </row>
    <row r="74" spans="2:12" ht="12.75">
      <c r="B74" s="21"/>
      <c r="C74" s="23"/>
      <c r="D74" s="23"/>
      <c r="E74" s="21"/>
      <c r="F74" s="25"/>
      <c r="G74" s="25"/>
      <c r="H74" s="22"/>
      <c r="I74" s="25"/>
      <c r="J74" s="25"/>
      <c r="K74" s="22"/>
      <c r="L74" s="22"/>
    </row>
    <row r="75" spans="2:12" ht="12.75">
      <c r="B75" s="21"/>
      <c r="C75" s="23"/>
      <c r="D75" s="23"/>
      <c r="E75" s="21"/>
      <c r="F75" s="25"/>
      <c r="G75" s="25"/>
      <c r="H75" s="22"/>
      <c r="I75" s="25"/>
      <c r="J75" s="25"/>
      <c r="K75" s="22"/>
      <c r="L75" s="22"/>
    </row>
    <row r="76" spans="2:12" ht="12.75">
      <c r="B76" s="21"/>
      <c r="C76" s="23"/>
      <c r="D76" s="23"/>
      <c r="E76" s="21"/>
      <c r="F76" s="25"/>
      <c r="G76" s="25"/>
      <c r="H76" s="22"/>
      <c r="I76" s="25"/>
      <c r="J76" s="25"/>
      <c r="K76" s="22"/>
      <c r="L76" s="22"/>
    </row>
    <row r="77" spans="2:12" ht="12.75">
      <c r="B77" s="21"/>
      <c r="C77" s="23"/>
      <c r="D77" s="23"/>
      <c r="E77" s="21"/>
      <c r="F77" s="25"/>
      <c r="G77" s="25"/>
      <c r="H77" s="22"/>
      <c r="I77" s="25"/>
      <c r="J77" s="25"/>
      <c r="K77" s="22"/>
      <c r="L77" s="22"/>
    </row>
    <row r="78" spans="2:12" ht="12.75">
      <c r="B78" s="21"/>
      <c r="C78" s="23"/>
      <c r="D78" s="23"/>
      <c r="E78" s="21"/>
      <c r="F78" s="25"/>
      <c r="G78" s="25"/>
      <c r="H78" s="22"/>
      <c r="I78" s="25"/>
      <c r="J78" s="25"/>
      <c r="K78" s="22"/>
      <c r="L78" s="22"/>
    </row>
    <row r="79" spans="2:12" ht="12.75">
      <c r="B79" s="21"/>
      <c r="C79" s="23"/>
      <c r="D79" s="23"/>
      <c r="E79" s="21"/>
      <c r="F79" s="25"/>
      <c r="G79" s="25"/>
      <c r="H79" s="22"/>
      <c r="I79" s="25"/>
      <c r="J79" s="25"/>
      <c r="K79" s="22"/>
      <c r="L79" s="22"/>
    </row>
    <row r="80" spans="2:12" ht="12.75">
      <c r="B80" s="21"/>
      <c r="C80" s="23"/>
      <c r="D80" s="23"/>
      <c r="E80" s="21"/>
      <c r="F80" s="25"/>
      <c r="G80" s="25"/>
      <c r="H80" s="22"/>
      <c r="I80" s="25"/>
      <c r="J80" s="25"/>
      <c r="K80" s="22"/>
      <c r="L80" s="22"/>
    </row>
    <row r="81" spans="2:12" ht="12.75">
      <c r="B81" s="21"/>
      <c r="C81" s="23"/>
      <c r="D81" s="23"/>
      <c r="E81" s="21"/>
      <c r="F81" s="25"/>
      <c r="G81" s="25"/>
      <c r="H81" s="22"/>
      <c r="I81" s="25"/>
      <c r="J81" s="25"/>
      <c r="K81" s="22"/>
      <c r="L81" s="22"/>
    </row>
    <row r="82" spans="2:12" ht="12.75">
      <c r="B82" s="21"/>
      <c r="C82" s="23"/>
      <c r="D82" s="23"/>
      <c r="E82" s="21"/>
      <c r="F82" s="25"/>
      <c r="G82" s="25"/>
      <c r="H82" s="22"/>
      <c r="I82" s="25"/>
      <c r="J82" s="25"/>
      <c r="K82" s="22"/>
      <c r="L82" s="22"/>
    </row>
    <row r="83" spans="2:12" ht="12.75">
      <c r="B83" s="21"/>
      <c r="C83" s="23"/>
      <c r="D83" s="23"/>
      <c r="E83" s="21"/>
      <c r="F83" s="25"/>
      <c r="G83" s="25"/>
      <c r="H83" s="22"/>
      <c r="I83" s="25"/>
      <c r="J83" s="25"/>
      <c r="K83" s="22"/>
      <c r="L83" s="22"/>
    </row>
    <row r="84" spans="2:12" ht="12.75">
      <c r="B84" s="21"/>
      <c r="C84" s="23"/>
      <c r="D84" s="23"/>
      <c r="E84" s="21"/>
      <c r="F84" s="25"/>
      <c r="G84" s="25"/>
      <c r="H84" s="22"/>
      <c r="I84" s="25"/>
      <c r="J84" s="25"/>
      <c r="K84" s="22"/>
      <c r="L84" s="22"/>
    </row>
    <row r="85" spans="2:12" ht="12.75">
      <c r="B85" s="21"/>
      <c r="C85" s="23"/>
      <c r="D85" s="23"/>
      <c r="E85" s="21"/>
      <c r="F85" s="25"/>
      <c r="G85" s="25"/>
      <c r="H85" s="22"/>
      <c r="I85" s="25"/>
      <c r="J85" s="25"/>
      <c r="K85" s="22"/>
      <c r="L85" s="22"/>
    </row>
    <row r="86" spans="2:12" ht="12.75">
      <c r="B86" s="21"/>
      <c r="C86" s="23"/>
      <c r="D86" s="23"/>
      <c r="E86" s="21"/>
      <c r="F86" s="25"/>
      <c r="G86" s="25"/>
      <c r="H86" s="22"/>
      <c r="I86" s="25"/>
      <c r="J86" s="25"/>
      <c r="K86" s="22"/>
      <c r="L86" s="22"/>
    </row>
    <row r="87" spans="2:12" ht="12.75">
      <c r="B87" s="21"/>
      <c r="C87" s="23"/>
      <c r="D87" s="23"/>
      <c r="E87" s="21"/>
      <c r="F87" s="25"/>
      <c r="G87" s="25"/>
      <c r="H87" s="22"/>
      <c r="I87" s="25"/>
      <c r="J87" s="25"/>
      <c r="K87" s="22"/>
      <c r="L87" s="22"/>
    </row>
    <row r="88" spans="2:12" ht="12.75">
      <c r="B88" s="21"/>
      <c r="C88" s="23"/>
      <c r="D88" s="23"/>
      <c r="E88" s="21"/>
      <c r="F88" s="25"/>
      <c r="G88" s="25"/>
      <c r="H88" s="22"/>
      <c r="I88" s="25"/>
      <c r="J88" s="25"/>
      <c r="K88" s="22"/>
      <c r="L88" s="22"/>
    </row>
    <row r="89" spans="2:12" ht="12.75">
      <c r="B89" s="21"/>
      <c r="C89" s="23"/>
      <c r="D89" s="23"/>
      <c r="E89" s="21"/>
      <c r="F89" s="25"/>
      <c r="G89" s="25"/>
      <c r="H89" s="22"/>
      <c r="I89" s="25"/>
      <c r="J89" s="25"/>
      <c r="K89" s="22"/>
      <c r="L89" s="22"/>
    </row>
    <row r="90" spans="2:12" ht="12.75">
      <c r="B90" s="21"/>
      <c r="C90" s="23"/>
      <c r="D90" s="23"/>
      <c r="E90" s="21"/>
      <c r="F90" s="25"/>
      <c r="G90" s="25"/>
      <c r="H90" s="22"/>
      <c r="I90" s="25"/>
      <c r="J90" s="25"/>
      <c r="K90" s="22"/>
      <c r="L90" s="22"/>
    </row>
    <row r="91" spans="2:12" ht="12.75">
      <c r="B91" s="21"/>
      <c r="C91" s="23"/>
      <c r="D91" s="23"/>
      <c r="E91" s="21"/>
      <c r="F91" s="25"/>
      <c r="G91" s="25"/>
      <c r="H91" s="22"/>
      <c r="I91" s="25"/>
      <c r="J91" s="25"/>
      <c r="K91" s="22"/>
      <c r="L91" s="22"/>
    </row>
    <row r="92" spans="2:12" ht="12.75">
      <c r="B92" s="21"/>
      <c r="C92" s="23"/>
      <c r="D92" s="23"/>
      <c r="E92" s="21"/>
      <c r="F92" s="25"/>
      <c r="G92" s="25"/>
      <c r="H92" s="22"/>
      <c r="I92" s="25"/>
      <c r="J92" s="25"/>
      <c r="K92" s="22"/>
      <c r="L92" s="22"/>
    </row>
    <row r="93" spans="2:12" ht="12.75">
      <c r="B93" s="21"/>
      <c r="C93" s="23"/>
      <c r="D93" s="23"/>
      <c r="E93" s="21"/>
      <c r="F93" s="25"/>
      <c r="G93" s="25"/>
      <c r="H93" s="22"/>
      <c r="I93" s="25"/>
      <c r="J93" s="25"/>
      <c r="K93" s="22"/>
      <c r="L93" s="22"/>
    </row>
    <row r="94" spans="2:12" ht="12.75">
      <c r="B94" s="21"/>
      <c r="C94" s="23"/>
      <c r="D94" s="23"/>
      <c r="E94" s="21"/>
      <c r="F94" s="25"/>
      <c r="G94" s="25"/>
      <c r="H94" s="22"/>
      <c r="I94" s="25"/>
      <c r="J94" s="25"/>
      <c r="K94" s="22"/>
      <c r="L94" s="22"/>
    </row>
    <row r="95" spans="2:12" ht="12.75">
      <c r="B95" s="21"/>
      <c r="C95" s="23"/>
      <c r="D95" s="23"/>
      <c r="E95" s="21"/>
      <c r="F95" s="25"/>
      <c r="G95" s="25"/>
      <c r="H95" s="22"/>
      <c r="I95" s="25"/>
      <c r="J95" s="25"/>
      <c r="K95" s="22"/>
      <c r="L95" s="22"/>
    </row>
    <row r="96" spans="2:12" ht="12.75">
      <c r="B96" s="21"/>
      <c r="C96" s="23"/>
      <c r="D96" s="23"/>
      <c r="E96" s="21"/>
      <c r="F96" s="25"/>
      <c r="G96" s="25"/>
      <c r="H96" s="22"/>
      <c r="I96" s="25"/>
      <c r="J96" s="25"/>
      <c r="K96" s="22"/>
      <c r="L96" s="22"/>
    </row>
    <row r="97" spans="2:12" ht="12.75">
      <c r="B97" s="21"/>
      <c r="C97" s="23"/>
      <c r="D97" s="23"/>
      <c r="E97" s="21"/>
      <c r="F97" s="25"/>
      <c r="G97" s="25"/>
      <c r="H97" s="22"/>
      <c r="I97" s="25"/>
      <c r="J97" s="25"/>
      <c r="K97" s="22"/>
      <c r="L97" s="22"/>
    </row>
    <row r="98" spans="2:12" ht="12.75">
      <c r="B98" s="21"/>
      <c r="C98" s="23"/>
      <c r="D98" s="23"/>
      <c r="E98" s="21"/>
      <c r="F98" s="25"/>
      <c r="G98" s="25"/>
      <c r="H98" s="22"/>
      <c r="I98" s="25"/>
      <c r="J98" s="25"/>
      <c r="K98" s="22"/>
      <c r="L98" s="22"/>
    </row>
    <row r="99" spans="2:12" ht="12.75">
      <c r="B99" s="21"/>
      <c r="C99" s="23"/>
      <c r="D99" s="23"/>
      <c r="E99" s="21"/>
      <c r="F99" s="25"/>
      <c r="G99" s="25"/>
      <c r="H99" s="22"/>
      <c r="I99" s="25"/>
      <c r="J99" s="25"/>
      <c r="K99" s="22"/>
      <c r="L99" s="22"/>
    </row>
    <row r="100" spans="2:12" ht="12.75">
      <c r="B100" s="21"/>
      <c r="C100" s="23"/>
      <c r="D100" s="23"/>
      <c r="E100" s="21"/>
      <c r="F100" s="25"/>
      <c r="G100" s="25"/>
      <c r="H100" s="22"/>
      <c r="I100" s="25"/>
      <c r="J100" s="25"/>
      <c r="K100" s="22"/>
      <c r="L100" s="22"/>
    </row>
    <row r="101" spans="2:12" ht="12.75">
      <c r="B101" s="21"/>
      <c r="C101" s="23"/>
      <c r="D101" s="23"/>
      <c r="E101" s="21"/>
      <c r="F101" s="25"/>
      <c r="G101" s="25"/>
      <c r="H101" s="22"/>
      <c r="I101" s="25"/>
      <c r="J101" s="25"/>
      <c r="K101" s="22"/>
      <c r="L101" s="22"/>
    </row>
    <row r="102" spans="2:12" ht="12.75">
      <c r="B102" s="21"/>
      <c r="C102" s="23"/>
      <c r="D102" s="23"/>
      <c r="E102" s="21"/>
      <c r="F102" s="25"/>
      <c r="G102" s="25"/>
      <c r="H102" s="22"/>
      <c r="I102" s="25"/>
      <c r="J102" s="25"/>
      <c r="K102" s="22"/>
      <c r="L102" s="22"/>
    </row>
    <row r="103" spans="2:12" ht="12.75">
      <c r="B103" s="21"/>
      <c r="C103" s="23"/>
      <c r="D103" s="23"/>
      <c r="E103" s="21"/>
      <c r="F103" s="25"/>
      <c r="G103" s="25"/>
      <c r="H103" s="22"/>
      <c r="I103" s="25"/>
      <c r="J103" s="25"/>
      <c r="K103" s="22"/>
      <c r="L103" s="22"/>
    </row>
    <row r="104" spans="2:12" ht="12.75">
      <c r="B104" s="21"/>
      <c r="C104" s="23"/>
      <c r="D104" s="23"/>
      <c r="E104" s="21"/>
      <c r="F104" s="25"/>
      <c r="G104" s="25"/>
      <c r="H104" s="22"/>
      <c r="I104" s="25"/>
      <c r="J104" s="25"/>
      <c r="K104" s="22"/>
      <c r="L104" s="22"/>
    </row>
    <row r="105" spans="2:12" ht="12.75">
      <c r="B105" s="21"/>
      <c r="C105" s="23"/>
      <c r="D105" s="23"/>
      <c r="E105" s="21"/>
      <c r="F105" s="25"/>
      <c r="G105" s="25"/>
      <c r="H105" s="22"/>
      <c r="I105" s="25"/>
      <c r="J105" s="25"/>
      <c r="K105" s="22"/>
      <c r="L105" s="22"/>
    </row>
    <row r="106" spans="2:12" ht="12.75">
      <c r="B106" s="21"/>
      <c r="C106" s="23"/>
      <c r="D106" s="23"/>
      <c r="E106" s="21"/>
      <c r="F106" s="25"/>
      <c r="G106" s="25"/>
      <c r="H106" s="22"/>
      <c r="I106" s="25"/>
      <c r="J106" s="25"/>
      <c r="K106" s="22"/>
      <c r="L106" s="22"/>
    </row>
    <row r="107" spans="2:12" ht="12.75">
      <c r="B107" s="21"/>
      <c r="C107" s="23"/>
      <c r="D107" s="23"/>
      <c r="E107" s="21"/>
      <c r="F107" s="25"/>
      <c r="G107" s="25"/>
      <c r="H107" s="22"/>
      <c r="I107" s="25"/>
      <c r="J107" s="25"/>
      <c r="K107" s="22"/>
      <c r="L107" s="22"/>
    </row>
    <row r="108" spans="2:12" ht="12.75">
      <c r="B108" s="21"/>
      <c r="C108" s="23"/>
      <c r="D108" s="23"/>
      <c r="E108" s="21"/>
      <c r="F108" s="25"/>
      <c r="G108" s="25"/>
      <c r="H108" s="22"/>
      <c r="I108" s="25"/>
      <c r="J108" s="25"/>
      <c r="K108" s="22"/>
      <c r="L108" s="22"/>
    </row>
    <row r="109" spans="2:12" ht="12.75">
      <c r="B109" s="21"/>
      <c r="C109" s="23"/>
      <c r="D109" s="23"/>
      <c r="E109" s="21"/>
      <c r="F109" s="25"/>
      <c r="G109" s="25"/>
      <c r="H109" s="22"/>
      <c r="I109" s="25"/>
      <c r="J109" s="25"/>
      <c r="K109" s="22"/>
      <c r="L109" s="22"/>
    </row>
    <row r="110" spans="2:12" ht="12.75">
      <c r="B110" s="21"/>
      <c r="C110" s="23"/>
      <c r="D110" s="23"/>
      <c r="E110" s="21"/>
      <c r="F110" s="25"/>
      <c r="G110" s="25"/>
      <c r="H110" s="22"/>
      <c r="I110" s="25"/>
      <c r="J110" s="25"/>
      <c r="K110" s="22"/>
      <c r="L110" s="22"/>
    </row>
    <row r="111" spans="2:12" ht="12.75">
      <c r="B111" s="21"/>
      <c r="C111" s="23"/>
      <c r="D111" s="23"/>
      <c r="E111" s="21"/>
      <c r="F111" s="25"/>
      <c r="G111" s="25"/>
      <c r="H111" s="22"/>
      <c r="I111" s="25"/>
      <c r="J111" s="25"/>
      <c r="K111" s="22"/>
      <c r="L111" s="22"/>
    </row>
    <row r="112" spans="2:12" ht="12.75">
      <c r="B112" s="21"/>
      <c r="C112" s="23"/>
      <c r="D112" s="23"/>
      <c r="E112" s="21"/>
      <c r="F112" s="25"/>
      <c r="G112" s="25"/>
      <c r="H112" s="22"/>
      <c r="I112" s="25"/>
      <c r="J112" s="25"/>
      <c r="K112" s="22"/>
      <c r="L112" s="22"/>
    </row>
    <row r="113" spans="2:12" ht="12.75">
      <c r="B113" s="21"/>
      <c r="C113" s="21"/>
      <c r="D113" s="21"/>
      <c r="E113" s="21"/>
      <c r="F113" s="25"/>
      <c r="G113" s="25"/>
      <c r="H113" s="22"/>
      <c r="I113" s="25"/>
      <c r="J113" s="25"/>
      <c r="K113" s="22"/>
      <c r="L113" s="22"/>
    </row>
    <row r="114" spans="2:12" ht="12.75">
      <c r="B114" s="21"/>
      <c r="C114" s="23"/>
      <c r="D114" s="23"/>
      <c r="E114" s="21"/>
      <c r="F114" s="25"/>
      <c r="G114" s="25"/>
      <c r="H114" s="22"/>
      <c r="I114" s="25"/>
      <c r="J114" s="25"/>
      <c r="K114" s="22"/>
      <c r="L114" s="22"/>
    </row>
    <row r="115" spans="2:12" ht="12.75">
      <c r="B115" s="21"/>
      <c r="C115" s="21"/>
      <c r="D115" s="21"/>
      <c r="E115" s="21"/>
      <c r="F115" s="25"/>
      <c r="G115" s="25"/>
      <c r="H115" s="22"/>
      <c r="I115" s="25"/>
      <c r="J115" s="25"/>
      <c r="K115" s="22"/>
      <c r="L115" s="22"/>
    </row>
    <row r="116" spans="2:12" ht="12.75">
      <c r="B116" s="21"/>
      <c r="C116" s="23"/>
      <c r="D116" s="23"/>
      <c r="E116" s="21"/>
      <c r="F116" s="25"/>
      <c r="G116" s="25"/>
      <c r="H116" s="22"/>
      <c r="I116" s="25"/>
      <c r="J116" s="25"/>
      <c r="K116" s="22"/>
      <c r="L116" s="22"/>
    </row>
    <row r="117" spans="2:12" ht="12.75">
      <c r="B117" s="21"/>
      <c r="C117" s="21"/>
      <c r="D117" s="21"/>
      <c r="E117" s="21"/>
      <c r="F117" s="25"/>
      <c r="G117" s="25"/>
      <c r="H117" s="22"/>
      <c r="I117" s="25"/>
      <c r="J117" s="25"/>
      <c r="K117" s="22"/>
      <c r="L117" s="22"/>
    </row>
    <row r="118" spans="2:12" ht="12.75">
      <c r="B118" s="21"/>
      <c r="C118" s="23"/>
      <c r="D118" s="23"/>
      <c r="E118" s="21"/>
      <c r="F118" s="25"/>
      <c r="G118" s="25"/>
      <c r="H118" s="22"/>
      <c r="I118" s="25"/>
      <c r="J118" s="25"/>
      <c r="K118" s="22"/>
      <c r="L118" s="22"/>
    </row>
    <row r="119" spans="2:12" ht="12.75">
      <c r="B119" s="21"/>
      <c r="C119" s="21"/>
      <c r="D119" s="21"/>
      <c r="E119" s="21"/>
      <c r="F119" s="25"/>
      <c r="G119" s="25"/>
      <c r="H119" s="22"/>
      <c r="I119" s="25"/>
      <c r="J119" s="25"/>
      <c r="K119" s="22"/>
      <c r="L119" s="22"/>
    </row>
    <row r="120" spans="2:12" ht="12.75">
      <c r="B120" s="21"/>
      <c r="C120" s="23"/>
      <c r="D120" s="23"/>
      <c r="E120" s="21"/>
      <c r="F120" s="25"/>
      <c r="G120" s="25"/>
      <c r="H120" s="22"/>
      <c r="I120" s="25"/>
      <c r="J120" s="25"/>
      <c r="K120" s="22"/>
      <c r="L120" s="22"/>
    </row>
    <row r="121" spans="2:12" ht="12.75">
      <c r="B121" s="21"/>
      <c r="C121" s="21"/>
      <c r="D121" s="21"/>
      <c r="E121" s="21"/>
      <c r="F121" s="25"/>
      <c r="G121" s="25"/>
      <c r="H121" s="22"/>
      <c r="I121" s="25"/>
      <c r="J121" s="25"/>
      <c r="K121" s="22"/>
      <c r="L121" s="22"/>
    </row>
    <row r="122" spans="2:12" ht="12.75">
      <c r="B122" s="21"/>
      <c r="C122" s="23"/>
      <c r="D122" s="23"/>
      <c r="E122" s="21"/>
      <c r="F122" s="25"/>
      <c r="G122" s="25"/>
      <c r="H122" s="22"/>
      <c r="I122" s="25"/>
      <c r="J122" s="25"/>
      <c r="K122" s="22"/>
      <c r="L122" s="22"/>
    </row>
    <row r="123" spans="2:12" ht="12.75">
      <c r="B123" s="21"/>
      <c r="C123" s="21"/>
      <c r="D123" s="21"/>
      <c r="E123" s="21"/>
      <c r="F123" s="25"/>
      <c r="G123" s="25"/>
      <c r="H123" s="22"/>
      <c r="I123" s="25"/>
      <c r="J123" s="25"/>
      <c r="K123" s="22"/>
      <c r="L123" s="22"/>
    </row>
    <row r="124" spans="2:12" ht="12.75">
      <c r="B124" s="21"/>
      <c r="C124" s="23"/>
      <c r="D124" s="23"/>
      <c r="E124" s="21"/>
      <c r="F124" s="25"/>
      <c r="G124" s="25"/>
      <c r="H124" s="22"/>
      <c r="I124" s="25"/>
      <c r="J124" s="25"/>
      <c r="K124" s="22"/>
      <c r="L124" s="22"/>
    </row>
    <row r="125" spans="6:12" ht="12.75">
      <c r="F125" s="13"/>
      <c r="G125" s="13"/>
      <c r="H125" s="10"/>
      <c r="I125" s="13"/>
      <c r="J125" s="13"/>
      <c r="K125" s="10"/>
      <c r="L125" s="10"/>
    </row>
    <row r="126" spans="3:12" ht="12.75">
      <c r="C126" s="4"/>
      <c r="D126" s="4"/>
      <c r="F126" s="13"/>
      <c r="G126" s="13"/>
      <c r="H126" s="10"/>
      <c r="I126" s="13"/>
      <c r="J126" s="13"/>
      <c r="K126" s="10"/>
      <c r="L126" s="10"/>
    </row>
    <row r="127" spans="6:12" ht="12.75">
      <c r="F127" s="13"/>
      <c r="G127" s="13"/>
      <c r="H127" s="10"/>
      <c r="I127" s="13"/>
      <c r="J127" s="13"/>
      <c r="K127" s="10"/>
      <c r="L127" s="10"/>
    </row>
    <row r="128" spans="3:12" ht="12.75">
      <c r="C128" s="4"/>
      <c r="D128" s="4"/>
      <c r="F128" s="13"/>
      <c r="G128" s="13"/>
      <c r="H128" s="10"/>
      <c r="I128" s="13"/>
      <c r="J128" s="13"/>
      <c r="K128" s="10"/>
      <c r="L128" s="10"/>
    </row>
    <row r="129" spans="6:12" ht="12.75">
      <c r="F129" s="13"/>
      <c r="G129" s="13"/>
      <c r="H129" s="10"/>
      <c r="I129" s="13"/>
      <c r="J129" s="13"/>
      <c r="K129" s="10"/>
      <c r="L129" s="10"/>
    </row>
    <row r="130" spans="3:12" ht="12.75">
      <c r="C130" s="4"/>
      <c r="D130" s="4"/>
      <c r="F130" s="13"/>
      <c r="G130" s="13"/>
      <c r="H130" s="10"/>
      <c r="I130" s="13"/>
      <c r="J130" s="13"/>
      <c r="K130" s="10"/>
      <c r="L130" s="10"/>
    </row>
    <row r="131" spans="6:12" ht="12.75">
      <c r="F131" s="13"/>
      <c r="G131" s="13"/>
      <c r="H131" s="10"/>
      <c r="I131" s="13"/>
      <c r="J131" s="13"/>
      <c r="K131" s="10"/>
      <c r="L131" s="10"/>
    </row>
    <row r="132" spans="3:12" ht="12.75">
      <c r="C132" s="4"/>
      <c r="D132" s="4"/>
      <c r="F132" s="13"/>
      <c r="G132" s="13"/>
      <c r="H132" s="10"/>
      <c r="I132" s="13"/>
      <c r="J132" s="13"/>
      <c r="K132" s="10"/>
      <c r="L132" s="10"/>
    </row>
    <row r="133" spans="6:12" ht="12.75">
      <c r="F133" s="13"/>
      <c r="G133" s="13"/>
      <c r="H133" s="10"/>
      <c r="I133" s="13"/>
      <c r="J133" s="13"/>
      <c r="K133" s="10"/>
      <c r="L133" s="10"/>
    </row>
    <row r="134" spans="3:12" ht="12.75">
      <c r="C134" s="4"/>
      <c r="D134" s="4"/>
      <c r="F134" s="13"/>
      <c r="G134" s="13"/>
      <c r="H134" s="10"/>
      <c r="I134" s="13"/>
      <c r="J134" s="13"/>
      <c r="K134" s="10"/>
      <c r="L134" s="10"/>
    </row>
    <row r="135" spans="6:12" ht="12.75">
      <c r="F135" s="13"/>
      <c r="G135" s="13"/>
      <c r="H135" s="10"/>
      <c r="I135" s="13"/>
      <c r="J135" s="13"/>
      <c r="K135" s="10"/>
      <c r="L135" s="10"/>
    </row>
    <row r="136" spans="3:12" ht="12.75">
      <c r="C136" s="4"/>
      <c r="D136" s="4"/>
      <c r="F136" s="13"/>
      <c r="G136" s="13"/>
      <c r="H136" s="10"/>
      <c r="I136" s="13"/>
      <c r="J136" s="13"/>
      <c r="K136" s="10"/>
      <c r="L136" s="10"/>
    </row>
    <row r="137" spans="6:12" ht="12.75">
      <c r="F137" s="13"/>
      <c r="G137" s="13"/>
      <c r="H137" s="10"/>
      <c r="I137" s="13"/>
      <c r="J137" s="13"/>
      <c r="K137" s="10"/>
      <c r="L137" s="10"/>
    </row>
    <row r="138" spans="3:12" ht="12.75">
      <c r="C138" s="4"/>
      <c r="D138" s="4"/>
      <c r="F138" s="13"/>
      <c r="G138" s="13"/>
      <c r="H138" s="10"/>
      <c r="I138" s="13"/>
      <c r="J138" s="13"/>
      <c r="K138" s="10"/>
      <c r="L138" s="10"/>
    </row>
    <row r="139" spans="6:12" ht="12.75">
      <c r="F139" s="13"/>
      <c r="G139" s="13"/>
      <c r="H139" s="10"/>
      <c r="I139" s="13"/>
      <c r="J139" s="13"/>
      <c r="K139" s="10"/>
      <c r="L139" s="10"/>
    </row>
    <row r="140" spans="3:12" ht="12.75">
      <c r="C140" s="4"/>
      <c r="D140" s="4"/>
      <c r="F140" s="13"/>
      <c r="G140" s="13"/>
      <c r="H140" s="10"/>
      <c r="I140" s="13"/>
      <c r="J140" s="13"/>
      <c r="K140" s="10"/>
      <c r="L140" s="10"/>
    </row>
    <row r="141" spans="6:12" ht="12.75">
      <c r="F141" s="13"/>
      <c r="G141" s="13"/>
      <c r="H141" s="10"/>
      <c r="I141" s="13"/>
      <c r="J141" s="13"/>
      <c r="K141" s="10"/>
      <c r="L141" s="10"/>
    </row>
    <row r="142" spans="3:12" ht="12.75">
      <c r="C142" s="4"/>
      <c r="D142" s="4"/>
      <c r="F142" s="13"/>
      <c r="G142" s="13"/>
      <c r="H142" s="10"/>
      <c r="I142" s="13"/>
      <c r="J142" s="13"/>
      <c r="K142" s="10"/>
      <c r="L142" s="10"/>
    </row>
    <row r="143" spans="6:12" ht="12.75">
      <c r="F143" s="13"/>
      <c r="G143" s="13"/>
      <c r="H143" s="10"/>
      <c r="I143" s="13"/>
      <c r="J143" s="13"/>
      <c r="K143" s="10"/>
      <c r="L143" s="10"/>
    </row>
    <row r="144" spans="3:12" ht="12.75">
      <c r="C144" s="4"/>
      <c r="D144" s="4"/>
      <c r="F144" s="13"/>
      <c r="G144" s="13"/>
      <c r="H144" s="10"/>
      <c r="I144" s="13"/>
      <c r="J144" s="13"/>
      <c r="K144" s="10"/>
      <c r="L144" s="10"/>
    </row>
    <row r="145" spans="6:12" ht="12.75">
      <c r="F145" s="13"/>
      <c r="G145" s="13"/>
      <c r="H145" s="10"/>
      <c r="I145" s="13"/>
      <c r="J145" s="13"/>
      <c r="K145" s="10"/>
      <c r="L145" s="10"/>
    </row>
    <row r="146" spans="3:12" ht="12.75">
      <c r="C146" s="4"/>
      <c r="D146" s="4"/>
      <c r="F146" s="13"/>
      <c r="G146" s="13"/>
      <c r="H146" s="10"/>
      <c r="I146" s="13"/>
      <c r="J146" s="13"/>
      <c r="K146" s="10"/>
      <c r="L146" s="10"/>
    </row>
    <row r="147" spans="6:12" ht="12.75">
      <c r="F147" s="13"/>
      <c r="G147" s="13"/>
      <c r="H147" s="10"/>
      <c r="I147" s="13"/>
      <c r="J147" s="13"/>
      <c r="K147" s="10"/>
      <c r="L147" s="10"/>
    </row>
    <row r="148" spans="3:12" ht="12.75">
      <c r="C148" s="4"/>
      <c r="D148" s="4"/>
      <c r="F148" s="13"/>
      <c r="G148" s="13"/>
      <c r="H148" s="10"/>
      <c r="I148" s="13"/>
      <c r="J148" s="13"/>
      <c r="K148" s="10"/>
      <c r="L148" s="10"/>
    </row>
    <row r="149" spans="6:12" ht="12.75">
      <c r="F149" s="13"/>
      <c r="G149" s="13"/>
      <c r="H149" s="10"/>
      <c r="I149" s="13"/>
      <c r="J149" s="13"/>
      <c r="K149" s="10"/>
      <c r="L149" s="10"/>
    </row>
    <row r="150" spans="3:12" ht="12.75">
      <c r="C150" s="4"/>
      <c r="D150" s="4"/>
      <c r="F150" s="13"/>
      <c r="G150" s="13"/>
      <c r="H150" s="10"/>
      <c r="I150" s="13"/>
      <c r="J150" s="13"/>
      <c r="K150" s="10"/>
      <c r="L150" s="10"/>
    </row>
    <row r="151" spans="6:12" ht="12.75">
      <c r="F151" s="13"/>
      <c r="G151" s="13"/>
      <c r="H151" s="10"/>
      <c r="I151" s="13"/>
      <c r="J151" s="13"/>
      <c r="K151" s="10"/>
      <c r="L151" s="10"/>
    </row>
    <row r="152" spans="3:12" ht="12.75">
      <c r="C152" s="4"/>
      <c r="D152" s="4"/>
      <c r="F152" s="13"/>
      <c r="G152" s="13"/>
      <c r="H152" s="10"/>
      <c r="I152" s="13"/>
      <c r="J152" s="13"/>
      <c r="K152" s="10"/>
      <c r="L152" s="10"/>
    </row>
    <row r="153" spans="6:12" ht="12.75">
      <c r="F153" s="13"/>
      <c r="G153" s="13"/>
      <c r="H153" s="10"/>
      <c r="I153" s="13"/>
      <c r="J153" s="13"/>
      <c r="K153" s="10"/>
      <c r="L153" s="10"/>
    </row>
    <row r="154" spans="3:12" ht="12.75">
      <c r="C154" s="4"/>
      <c r="D154" s="4"/>
      <c r="F154" s="13"/>
      <c r="G154" s="13"/>
      <c r="H154" s="10"/>
      <c r="I154" s="13"/>
      <c r="J154" s="13"/>
      <c r="K154" s="10"/>
      <c r="L154" s="10"/>
    </row>
    <row r="155" spans="6:12" ht="12.75">
      <c r="F155" s="13"/>
      <c r="G155" s="13"/>
      <c r="H155" s="10"/>
      <c r="I155" s="13"/>
      <c r="J155" s="13"/>
      <c r="K155" s="10"/>
      <c r="L155" s="10"/>
    </row>
    <row r="156" spans="3:12" ht="12.75">
      <c r="C156" s="4"/>
      <c r="D156" s="4"/>
      <c r="F156" s="13"/>
      <c r="G156" s="13"/>
      <c r="H156" s="10"/>
      <c r="I156" s="13"/>
      <c r="J156" s="13"/>
      <c r="K156" s="10"/>
      <c r="L156" s="10"/>
    </row>
    <row r="157" spans="6:12" ht="12.75">
      <c r="F157" s="13"/>
      <c r="G157" s="13"/>
      <c r="H157" s="10"/>
      <c r="I157" s="13"/>
      <c r="J157" s="13"/>
      <c r="K157" s="10"/>
      <c r="L157" s="10"/>
    </row>
    <row r="158" spans="3:12" ht="12.75">
      <c r="C158" s="4"/>
      <c r="D158" s="4"/>
      <c r="F158" s="13"/>
      <c r="G158" s="13"/>
      <c r="H158" s="10"/>
      <c r="I158" s="13"/>
      <c r="J158" s="13"/>
      <c r="K158" s="10"/>
      <c r="L158" s="10"/>
    </row>
    <row r="159" spans="6:12" ht="12.75">
      <c r="F159" s="13"/>
      <c r="G159" s="13"/>
      <c r="H159" s="10"/>
      <c r="I159" s="13"/>
      <c r="J159" s="13"/>
      <c r="K159" s="10"/>
      <c r="L159" s="10"/>
    </row>
    <row r="160" spans="3:12" ht="12.75">
      <c r="C160" s="4"/>
      <c r="D160" s="4"/>
      <c r="F160" s="13"/>
      <c r="G160" s="13"/>
      <c r="H160" s="10"/>
      <c r="I160" s="13"/>
      <c r="J160" s="13"/>
      <c r="K160" s="10"/>
      <c r="L160" s="10"/>
    </row>
    <row r="161" spans="6:12" ht="12.75">
      <c r="F161" s="13"/>
      <c r="G161" s="13"/>
      <c r="H161" s="10"/>
      <c r="I161" s="13"/>
      <c r="J161" s="13"/>
      <c r="K161" s="10"/>
      <c r="L161" s="10"/>
    </row>
    <row r="162" spans="3:12" ht="12.75">
      <c r="C162" s="4"/>
      <c r="D162" s="4"/>
      <c r="F162" s="13"/>
      <c r="G162" s="13"/>
      <c r="H162" s="10"/>
      <c r="I162" s="13"/>
      <c r="J162" s="13"/>
      <c r="K162" s="10"/>
      <c r="L162" s="10"/>
    </row>
    <row r="163" spans="6:12" ht="12.75">
      <c r="F163" s="13"/>
      <c r="G163" s="13"/>
      <c r="H163" s="10"/>
      <c r="I163" s="13"/>
      <c r="J163" s="13"/>
      <c r="K163" s="10"/>
      <c r="L163" s="10"/>
    </row>
    <row r="164" spans="6:12" ht="12.75">
      <c r="F164" s="4"/>
      <c r="G164" s="4"/>
      <c r="H164" s="4"/>
      <c r="I164" s="4"/>
      <c r="J164" s="4"/>
      <c r="K164" s="4"/>
      <c r="L164" s="4"/>
    </row>
    <row r="165" spans="6:12" ht="12.75">
      <c r="F165" s="4"/>
      <c r="G165" s="4"/>
      <c r="H165" s="4"/>
      <c r="I165" s="4"/>
      <c r="J165" s="4"/>
      <c r="K165" s="4"/>
      <c r="L165" s="4"/>
    </row>
    <row r="166" spans="6:12" ht="12.75">
      <c r="F166" s="4"/>
      <c r="G166" s="4"/>
      <c r="H166" s="4"/>
      <c r="I166" s="4"/>
      <c r="J166" s="4"/>
      <c r="K166" s="4"/>
      <c r="L166" s="4"/>
    </row>
    <row r="167" spans="6:12" ht="12.75">
      <c r="F167" s="4"/>
      <c r="G167" s="4"/>
      <c r="H167" s="4"/>
      <c r="I167" s="4"/>
      <c r="J167" s="4"/>
      <c r="K167" s="4"/>
      <c r="L167" s="4"/>
    </row>
    <row r="168" spans="6:12" ht="12.75">
      <c r="F168" s="4"/>
      <c r="G168" s="4"/>
      <c r="H168" s="4"/>
      <c r="I168" s="4"/>
      <c r="J168" s="4"/>
      <c r="K168" s="4"/>
      <c r="L168" s="4"/>
    </row>
    <row r="169" spans="6:12" ht="12.75">
      <c r="F169" s="4"/>
      <c r="G169" s="4"/>
      <c r="H169" s="4"/>
      <c r="I169" s="4"/>
      <c r="J169" s="4"/>
      <c r="K169" s="4"/>
      <c r="L169" s="4"/>
    </row>
    <row r="170" spans="6:12" ht="12.75">
      <c r="F170" s="4"/>
      <c r="G170" s="4"/>
      <c r="H170" s="4"/>
      <c r="I170" s="4"/>
      <c r="J170" s="4"/>
      <c r="K170" s="4"/>
      <c r="L170" s="4"/>
    </row>
    <row r="171" spans="6:12" ht="12.75">
      <c r="F171" s="4"/>
      <c r="G171" s="4"/>
      <c r="H171" s="4"/>
      <c r="I171" s="4"/>
      <c r="J171" s="4"/>
      <c r="K171" s="4"/>
      <c r="L171" s="4"/>
    </row>
    <row r="172" spans="6:12" ht="12.75">
      <c r="F172" s="4"/>
      <c r="G172" s="4"/>
      <c r="H172" s="4"/>
      <c r="I172" s="4"/>
      <c r="J172" s="4"/>
      <c r="K172" s="4"/>
      <c r="L172" s="4"/>
    </row>
    <row r="173" spans="6:12" ht="12.75">
      <c r="F173" s="4"/>
      <c r="G173" s="4"/>
      <c r="H173" s="4"/>
      <c r="I173" s="4"/>
      <c r="J173" s="4"/>
      <c r="K173" s="4"/>
      <c r="L173" s="4"/>
    </row>
    <row r="174" spans="6:12" ht="12.75">
      <c r="F174" s="4"/>
      <c r="G174" s="4"/>
      <c r="H174" s="4"/>
      <c r="I174" s="4"/>
      <c r="J174" s="4"/>
      <c r="K174" s="4"/>
      <c r="L174" s="4"/>
    </row>
    <row r="175" spans="6:12" ht="12.75">
      <c r="F175" s="4"/>
      <c r="G175" s="4"/>
      <c r="H175" s="4"/>
      <c r="I175" s="4"/>
      <c r="J175" s="4"/>
      <c r="K175" s="4"/>
      <c r="L175" s="4"/>
    </row>
    <row r="176" spans="6:12" ht="12.75">
      <c r="F176" s="4"/>
      <c r="G176" s="4"/>
      <c r="H176" s="4"/>
      <c r="I176" s="4"/>
      <c r="J176" s="4"/>
      <c r="K176" s="4"/>
      <c r="L176" s="4"/>
    </row>
    <row r="177" spans="6:12" ht="12.75">
      <c r="F177" s="4"/>
      <c r="G177" s="4"/>
      <c r="H177" s="4"/>
      <c r="I177" s="4"/>
      <c r="J177" s="4"/>
      <c r="K177" s="4"/>
      <c r="L177" s="4"/>
    </row>
    <row r="178" spans="6:12" ht="12.75">
      <c r="F178" s="4"/>
      <c r="G178" s="4"/>
      <c r="H178" s="4"/>
      <c r="I178" s="4"/>
      <c r="J178" s="4"/>
      <c r="K178" s="4"/>
      <c r="L178" s="4"/>
    </row>
    <row r="179" spans="6:12" ht="12.75">
      <c r="F179" s="4"/>
      <c r="G179" s="4"/>
      <c r="H179" s="4"/>
      <c r="I179" s="4"/>
      <c r="J179" s="4"/>
      <c r="K179" s="4"/>
      <c r="L179" s="4"/>
    </row>
    <row r="180" spans="6:12" ht="12.75">
      <c r="F180" s="4"/>
      <c r="G180" s="4"/>
      <c r="H180" s="4"/>
      <c r="I180" s="4"/>
      <c r="J180" s="4"/>
      <c r="K180" s="4"/>
      <c r="L180" s="4"/>
    </row>
    <row r="181" spans="6:12" ht="12.75">
      <c r="F181" s="4"/>
      <c r="G181" s="4"/>
      <c r="H181" s="4"/>
      <c r="I181" s="4"/>
      <c r="J181" s="4"/>
      <c r="K181" s="4"/>
      <c r="L181" s="4"/>
    </row>
    <row r="182" spans="6:12" ht="12.75">
      <c r="F182" s="4"/>
      <c r="G182" s="4"/>
      <c r="H182" s="4"/>
      <c r="I182" s="4"/>
      <c r="J182" s="4"/>
      <c r="K182" s="4"/>
      <c r="L182" s="4"/>
    </row>
    <row r="183" spans="6:12" ht="12.75">
      <c r="F183" s="4"/>
      <c r="G183" s="4"/>
      <c r="H183" s="4"/>
      <c r="I183" s="4"/>
      <c r="J183" s="4"/>
      <c r="K183" s="4"/>
      <c r="L183" s="4"/>
    </row>
    <row r="184" spans="6:12" ht="12.75">
      <c r="F184" s="4"/>
      <c r="G184" s="4"/>
      <c r="H184" s="4"/>
      <c r="I184" s="4"/>
      <c r="J184" s="4"/>
      <c r="K184" s="4"/>
      <c r="L184" s="4"/>
    </row>
    <row r="185" spans="6:12" ht="12.75">
      <c r="F185" s="4"/>
      <c r="G185" s="4"/>
      <c r="H185" s="4"/>
      <c r="I185" s="4"/>
      <c r="J185" s="4"/>
      <c r="K185" s="4"/>
      <c r="L185" s="4"/>
    </row>
    <row r="186" spans="6:12" ht="12.75">
      <c r="F186" s="4"/>
      <c r="G186" s="4"/>
      <c r="H186" s="4"/>
      <c r="I186" s="4"/>
      <c r="J186" s="4"/>
      <c r="K186" s="4"/>
      <c r="L186" s="4"/>
    </row>
    <row r="187" spans="6:12" ht="12.75">
      <c r="F187" s="4"/>
      <c r="G187" s="4"/>
      <c r="H187" s="4"/>
      <c r="I187" s="4"/>
      <c r="J187" s="4"/>
      <c r="K187" s="4"/>
      <c r="L187" s="4"/>
    </row>
    <row r="188" spans="6:12" ht="12.75">
      <c r="F188" s="4"/>
      <c r="G188" s="4"/>
      <c r="H188" s="4"/>
      <c r="I188" s="4"/>
      <c r="J188" s="4"/>
      <c r="K188" s="4"/>
      <c r="L188" s="4"/>
    </row>
    <row r="189" spans="6:12" ht="12.75">
      <c r="F189" s="4"/>
      <c r="G189" s="4"/>
      <c r="H189" s="4"/>
      <c r="I189" s="4"/>
      <c r="J189" s="4"/>
      <c r="K189" s="4"/>
      <c r="L189" s="4"/>
    </row>
    <row r="190" spans="6:12" ht="12.75">
      <c r="F190" s="4"/>
      <c r="G190" s="4"/>
      <c r="H190" s="4"/>
      <c r="I190" s="4"/>
      <c r="J190" s="4"/>
      <c r="K190" s="4"/>
      <c r="L190" s="4"/>
    </row>
    <row r="191" spans="6:12" ht="12.75">
      <c r="F191" s="4"/>
      <c r="G191" s="4"/>
      <c r="H191" s="4"/>
      <c r="I191" s="4"/>
      <c r="J191" s="4"/>
      <c r="K191" s="4"/>
      <c r="L191" s="4"/>
    </row>
    <row r="192" spans="6:12" ht="12.75">
      <c r="F192" s="4"/>
      <c r="G192" s="4"/>
      <c r="H192" s="4"/>
      <c r="I192" s="4"/>
      <c r="J192" s="4"/>
      <c r="K192" s="4"/>
      <c r="L192" s="4"/>
    </row>
    <row r="193" spans="6:12" ht="12.75">
      <c r="F193" s="4"/>
      <c r="G193" s="4"/>
      <c r="H193" s="4"/>
      <c r="I193" s="4"/>
      <c r="J193" s="4"/>
      <c r="K193" s="4"/>
      <c r="L193" s="4"/>
    </row>
    <row r="194" spans="6:12" ht="12.75">
      <c r="F194" s="4"/>
      <c r="G194" s="4"/>
      <c r="H194" s="4"/>
      <c r="I194" s="4"/>
      <c r="J194" s="4"/>
      <c r="K194" s="4"/>
      <c r="L194" s="4"/>
    </row>
    <row r="195" spans="6:12" ht="12.75">
      <c r="F195" s="4"/>
      <c r="G195" s="4"/>
      <c r="H195" s="4"/>
      <c r="I195" s="4"/>
      <c r="J195" s="4"/>
      <c r="K195" s="4"/>
      <c r="L195" s="4"/>
    </row>
    <row r="196" spans="6:12" ht="12.75">
      <c r="F196" s="4"/>
      <c r="G196" s="4"/>
      <c r="H196" s="4"/>
      <c r="I196" s="4"/>
      <c r="J196" s="4"/>
      <c r="K196" s="4"/>
      <c r="L196" s="4"/>
    </row>
    <row r="197" spans="6:12" ht="12.75">
      <c r="F197" s="4"/>
      <c r="G197" s="4"/>
      <c r="H197" s="4"/>
      <c r="I197" s="4"/>
      <c r="J197" s="4"/>
      <c r="K197" s="4"/>
      <c r="L197" s="4"/>
    </row>
    <row r="198" spans="6:12" ht="12.75">
      <c r="F198" s="4"/>
      <c r="G198" s="4"/>
      <c r="H198" s="4"/>
      <c r="I198" s="4"/>
      <c r="J198" s="4"/>
      <c r="K198" s="4"/>
      <c r="L198" s="4"/>
    </row>
    <row r="199" spans="6:12" ht="12.75">
      <c r="F199" s="4"/>
      <c r="G199" s="4"/>
      <c r="H199" s="4"/>
      <c r="I199" s="4"/>
      <c r="J199" s="4"/>
      <c r="K199" s="4"/>
      <c r="L199" s="4"/>
    </row>
    <row r="200" spans="6:12" ht="12.75">
      <c r="F200" s="4"/>
      <c r="G200" s="4"/>
      <c r="H200" s="4"/>
      <c r="I200" s="4"/>
      <c r="J200" s="4"/>
      <c r="K200" s="4"/>
      <c r="L200" s="4"/>
    </row>
    <row r="201" spans="6:12" ht="12.75">
      <c r="F201" s="4"/>
      <c r="G201" s="4"/>
      <c r="H201" s="4"/>
      <c r="I201" s="4"/>
      <c r="J201" s="4"/>
      <c r="K201" s="4"/>
      <c r="L201" s="4"/>
    </row>
    <row r="202" spans="6:12" ht="12.75">
      <c r="F202" s="4"/>
      <c r="G202" s="4"/>
      <c r="H202" s="4"/>
      <c r="I202" s="4"/>
      <c r="J202" s="4"/>
      <c r="K202" s="4"/>
      <c r="L202" s="4"/>
    </row>
    <row r="203" spans="6:12" ht="12.75">
      <c r="F203" s="4"/>
      <c r="G203" s="4"/>
      <c r="H203" s="4"/>
      <c r="I203" s="4"/>
      <c r="J203" s="4"/>
      <c r="K203" s="4"/>
      <c r="L203" s="4"/>
    </row>
    <row r="204" spans="6:12" ht="12.75">
      <c r="F204" s="4"/>
      <c r="G204" s="4"/>
      <c r="H204" s="4"/>
      <c r="I204" s="4"/>
      <c r="J204" s="4"/>
      <c r="K204" s="4"/>
      <c r="L204" s="4"/>
    </row>
    <row r="205" spans="6:12" ht="12.75">
      <c r="F205" s="4"/>
      <c r="G205" s="4"/>
      <c r="H205" s="4"/>
      <c r="I205" s="4"/>
      <c r="J205" s="4"/>
      <c r="K205" s="4"/>
      <c r="L205" s="4"/>
    </row>
    <row r="206" spans="6:12" ht="12.75">
      <c r="F206" s="4"/>
      <c r="G206" s="4"/>
      <c r="H206" s="4"/>
      <c r="I206" s="4"/>
      <c r="J206" s="4"/>
      <c r="K206" s="4"/>
      <c r="L206" s="4"/>
    </row>
    <row r="207" spans="6:12" ht="12.75">
      <c r="F207" s="4"/>
      <c r="G207" s="4"/>
      <c r="H207" s="4"/>
      <c r="I207" s="4"/>
      <c r="J207" s="4"/>
      <c r="K207" s="4"/>
      <c r="L207" s="4"/>
    </row>
    <row r="208" spans="6:12" ht="12.75">
      <c r="F208" s="4"/>
      <c r="G208" s="4"/>
      <c r="H208" s="4"/>
      <c r="I208" s="4"/>
      <c r="J208" s="4"/>
      <c r="K208" s="4"/>
      <c r="L208" s="4"/>
    </row>
    <row r="209" spans="6:12" ht="12.75">
      <c r="F209" s="4"/>
      <c r="G209" s="4"/>
      <c r="H209" s="4"/>
      <c r="I209" s="4"/>
      <c r="J209" s="4"/>
      <c r="K209" s="4"/>
      <c r="L209" s="4"/>
    </row>
    <row r="210" spans="6:12" ht="12.75">
      <c r="F210" s="4"/>
      <c r="G210" s="4"/>
      <c r="H210" s="4"/>
      <c r="I210" s="4"/>
      <c r="J210" s="4"/>
      <c r="K210" s="4"/>
      <c r="L210" s="4"/>
    </row>
    <row r="211" spans="6:12" ht="12.75">
      <c r="F211" s="4"/>
      <c r="G211" s="4"/>
      <c r="H211" s="4"/>
      <c r="I211" s="4"/>
      <c r="J211" s="4"/>
      <c r="K211" s="4"/>
      <c r="L211" s="4"/>
    </row>
    <row r="212" spans="6:12" ht="12.75">
      <c r="F212" s="4"/>
      <c r="G212" s="4"/>
      <c r="H212" s="4"/>
      <c r="I212" s="4"/>
      <c r="J212" s="4"/>
      <c r="K212" s="4"/>
      <c r="L212" s="4"/>
    </row>
    <row r="213" spans="6:12" ht="12.75">
      <c r="F213" s="4"/>
      <c r="G213" s="4"/>
      <c r="H213" s="4"/>
      <c r="I213" s="4"/>
      <c r="J213" s="4"/>
      <c r="K213" s="4"/>
      <c r="L213" s="4"/>
    </row>
    <row r="214" spans="6:12" ht="12.75">
      <c r="F214" s="4"/>
      <c r="G214" s="4"/>
      <c r="H214" s="4"/>
      <c r="I214" s="4"/>
      <c r="J214" s="4"/>
      <c r="K214" s="4"/>
      <c r="L214" s="4"/>
    </row>
    <row r="215" spans="6:12" ht="12.75">
      <c r="F215" s="4"/>
      <c r="G215" s="4"/>
      <c r="H215" s="4"/>
      <c r="I215" s="4"/>
      <c r="J215" s="4"/>
      <c r="K215" s="4"/>
      <c r="L215" s="4"/>
    </row>
    <row r="216" spans="6:12" ht="12.75">
      <c r="F216" s="4"/>
      <c r="G216" s="4"/>
      <c r="H216" s="4"/>
      <c r="I216" s="4"/>
      <c r="J216" s="4"/>
      <c r="K216" s="4"/>
      <c r="L216" s="4"/>
    </row>
    <row r="217" spans="6:12" ht="12.75">
      <c r="F217" s="4"/>
      <c r="G217" s="4"/>
      <c r="H217" s="4"/>
      <c r="I217" s="4"/>
      <c r="J217" s="4"/>
      <c r="K217" s="4"/>
      <c r="L217" s="4"/>
    </row>
    <row r="218" spans="6:12" ht="12.75">
      <c r="F218" s="4"/>
      <c r="G218" s="4"/>
      <c r="H218" s="4"/>
      <c r="I218" s="4"/>
      <c r="J218" s="4"/>
      <c r="K218" s="4"/>
      <c r="L218" s="4"/>
    </row>
    <row r="219" spans="6:12" ht="12.75">
      <c r="F219" s="4"/>
      <c r="G219" s="4"/>
      <c r="H219" s="4"/>
      <c r="I219" s="4"/>
      <c r="J219" s="4"/>
      <c r="K219" s="4"/>
      <c r="L219" s="4"/>
    </row>
    <row r="220" spans="6:12" ht="12.75">
      <c r="F220" s="4"/>
      <c r="G220" s="4"/>
      <c r="H220" s="4"/>
      <c r="I220" s="4"/>
      <c r="J220" s="4"/>
      <c r="K220" s="4"/>
      <c r="L220" s="4"/>
    </row>
    <row r="221" spans="6:12" ht="12.75">
      <c r="F221" s="4"/>
      <c r="G221" s="4"/>
      <c r="H221" s="4"/>
      <c r="I221" s="4"/>
      <c r="J221" s="4"/>
      <c r="K221" s="4"/>
      <c r="L221" s="4"/>
    </row>
    <row r="222" spans="6:12" ht="12.75">
      <c r="F222" s="4"/>
      <c r="G222" s="4"/>
      <c r="H222" s="4"/>
      <c r="I222" s="4"/>
      <c r="J222" s="4"/>
      <c r="K222" s="4"/>
      <c r="L222" s="4"/>
    </row>
    <row r="223" spans="6:12" ht="12.75">
      <c r="F223" s="4"/>
      <c r="G223" s="4"/>
      <c r="H223" s="4"/>
      <c r="I223" s="4"/>
      <c r="J223" s="4"/>
      <c r="K223" s="4"/>
      <c r="L223" s="4"/>
    </row>
    <row r="224" spans="6:12" ht="12.75">
      <c r="F224" s="4"/>
      <c r="G224" s="4"/>
      <c r="H224" s="4"/>
      <c r="I224" s="4"/>
      <c r="J224" s="4"/>
      <c r="K224" s="4"/>
      <c r="L224" s="4"/>
    </row>
    <row r="225" spans="6:12" ht="12.75">
      <c r="F225" s="4"/>
      <c r="G225" s="4"/>
      <c r="H225" s="4"/>
      <c r="I225" s="4"/>
      <c r="J225" s="4"/>
      <c r="K225" s="4"/>
      <c r="L225" s="4"/>
    </row>
    <row r="226" spans="6:12" ht="12.75">
      <c r="F226" s="4"/>
      <c r="G226" s="4"/>
      <c r="H226" s="4"/>
      <c r="I226" s="4"/>
      <c r="J226" s="4"/>
      <c r="K226" s="4"/>
      <c r="L226" s="4"/>
    </row>
    <row r="227" spans="6:12" ht="12.75">
      <c r="F227" s="4"/>
      <c r="G227" s="4"/>
      <c r="H227" s="4"/>
      <c r="I227" s="4"/>
      <c r="J227" s="4"/>
      <c r="K227" s="4"/>
      <c r="L227" s="4"/>
    </row>
    <row r="228" spans="6:12" ht="12.75">
      <c r="F228" s="4"/>
      <c r="G228" s="4"/>
      <c r="H228" s="4"/>
      <c r="I228" s="4"/>
      <c r="J228" s="4"/>
      <c r="K228" s="4"/>
      <c r="L228" s="4"/>
    </row>
    <row r="229" spans="6:12" ht="12.75">
      <c r="F229" s="4"/>
      <c r="G229" s="4"/>
      <c r="H229" s="4"/>
      <c r="I229" s="4"/>
      <c r="J229" s="4"/>
      <c r="K229" s="4"/>
      <c r="L229" s="4"/>
    </row>
    <row r="230" spans="6:12" ht="12.75">
      <c r="F230" s="4"/>
      <c r="G230" s="4"/>
      <c r="H230" s="4"/>
      <c r="I230" s="4"/>
      <c r="J230" s="4"/>
      <c r="K230" s="4"/>
      <c r="L230" s="4"/>
    </row>
    <row r="231" spans="6:12" ht="12.75">
      <c r="F231" s="4"/>
      <c r="G231" s="4"/>
      <c r="H231" s="4"/>
      <c r="I231" s="4"/>
      <c r="J231" s="4"/>
      <c r="K231" s="4"/>
      <c r="L231" s="4"/>
    </row>
    <row r="232" spans="6:12" ht="12.75">
      <c r="F232" s="4"/>
      <c r="G232" s="4"/>
      <c r="H232" s="4"/>
      <c r="I232" s="4"/>
      <c r="J232" s="4"/>
      <c r="K232" s="4"/>
      <c r="L232" s="4"/>
    </row>
    <row r="233" spans="6:12" ht="12.75">
      <c r="F233" s="4"/>
      <c r="G233" s="4"/>
      <c r="H233" s="4"/>
      <c r="I233" s="4"/>
      <c r="J233" s="4"/>
      <c r="K233" s="4"/>
      <c r="L233" s="4"/>
    </row>
    <row r="234" spans="6:12" ht="12.75">
      <c r="F234" s="4"/>
      <c r="G234" s="4"/>
      <c r="H234" s="4"/>
      <c r="I234" s="4"/>
      <c r="J234" s="4"/>
      <c r="K234" s="4"/>
      <c r="L234" s="4"/>
    </row>
    <row r="235" spans="6:12" ht="12.75">
      <c r="F235" s="4"/>
      <c r="G235" s="4"/>
      <c r="H235" s="4"/>
      <c r="I235" s="4"/>
      <c r="J235" s="4"/>
      <c r="K235" s="4"/>
      <c r="L235" s="4"/>
    </row>
    <row r="236" spans="6:12" ht="12.75">
      <c r="F236" s="4"/>
      <c r="G236" s="4"/>
      <c r="H236" s="4"/>
      <c r="I236" s="4"/>
      <c r="J236" s="4"/>
      <c r="K236" s="4"/>
      <c r="L236" s="4"/>
    </row>
    <row r="237" spans="6:12" ht="12.75">
      <c r="F237" s="4"/>
      <c r="G237" s="4"/>
      <c r="H237" s="4"/>
      <c r="I237" s="4"/>
      <c r="J237" s="4"/>
      <c r="K237" s="4"/>
      <c r="L237" s="4"/>
    </row>
    <row r="238" spans="6:12" ht="12.75">
      <c r="F238" s="4"/>
      <c r="G238" s="4"/>
      <c r="H238" s="4"/>
      <c r="I238" s="4"/>
      <c r="J238" s="4"/>
      <c r="K238" s="4"/>
      <c r="L238" s="4"/>
    </row>
    <row r="239" spans="6:12" ht="12.75">
      <c r="F239" s="4"/>
      <c r="G239" s="4"/>
      <c r="H239" s="4"/>
      <c r="I239" s="4"/>
      <c r="J239" s="4"/>
      <c r="K239" s="4"/>
      <c r="L239" s="4"/>
    </row>
    <row r="240" spans="6:12" ht="12.75">
      <c r="F240" s="4"/>
      <c r="G240" s="4"/>
      <c r="H240" s="4"/>
      <c r="I240" s="4"/>
      <c r="J240" s="4"/>
      <c r="K240" s="4"/>
      <c r="L240" s="4"/>
    </row>
    <row r="241" spans="6:12" ht="12.75">
      <c r="F241" s="4"/>
      <c r="G241" s="4"/>
      <c r="H241" s="4"/>
      <c r="I241" s="4"/>
      <c r="J241" s="4"/>
      <c r="K241" s="4"/>
      <c r="L241" s="4"/>
    </row>
    <row r="242" spans="6:12" ht="12.75">
      <c r="F242" s="4"/>
      <c r="G242" s="4"/>
      <c r="H242" s="4"/>
      <c r="I242" s="4"/>
      <c r="J242" s="4"/>
      <c r="K242" s="4"/>
      <c r="L242" s="4"/>
    </row>
    <row r="243" spans="6:12" ht="12.75">
      <c r="F243" s="4"/>
      <c r="G243" s="4"/>
      <c r="H243" s="4"/>
      <c r="I243" s="4"/>
      <c r="J243" s="4"/>
      <c r="K243" s="4"/>
      <c r="L243" s="4"/>
    </row>
    <row r="244" spans="6:12" ht="12.75">
      <c r="F244" s="4"/>
      <c r="G244" s="4"/>
      <c r="H244" s="4"/>
      <c r="I244" s="4"/>
      <c r="J244" s="4"/>
      <c r="K244" s="4"/>
      <c r="L244" s="4"/>
    </row>
    <row r="245" spans="6:12" ht="12.75">
      <c r="F245" s="4"/>
      <c r="G245" s="4"/>
      <c r="H245" s="4"/>
      <c r="I245" s="4"/>
      <c r="J245" s="4"/>
      <c r="K245" s="4"/>
      <c r="L245" s="4"/>
    </row>
    <row r="246" spans="6:12" ht="12.75">
      <c r="F246" s="4"/>
      <c r="G246" s="4"/>
      <c r="H246" s="4"/>
      <c r="I246" s="4"/>
      <c r="J246" s="4"/>
      <c r="K246" s="4"/>
      <c r="L246" s="4"/>
    </row>
    <row r="247" spans="6:12" ht="12.75">
      <c r="F247" s="4"/>
      <c r="G247" s="4"/>
      <c r="H247" s="4"/>
      <c r="I247" s="4"/>
      <c r="J247" s="4"/>
      <c r="K247" s="4"/>
      <c r="L247" s="4"/>
    </row>
    <row r="248" spans="6:12" ht="12.75">
      <c r="F248" s="4"/>
      <c r="G248" s="4"/>
      <c r="H248" s="4"/>
      <c r="I248" s="4"/>
      <c r="J248" s="4"/>
      <c r="K248" s="4"/>
      <c r="L248" s="4"/>
    </row>
    <row r="249" spans="6:12" ht="12.75">
      <c r="F249" s="4"/>
      <c r="G249" s="4"/>
      <c r="H249" s="4"/>
      <c r="I249" s="4"/>
      <c r="J249" s="4"/>
      <c r="K249" s="4"/>
      <c r="L249" s="4"/>
    </row>
    <row r="250" spans="6:12" ht="12.75">
      <c r="F250" s="4"/>
      <c r="G250" s="4"/>
      <c r="H250" s="4"/>
      <c r="I250" s="4"/>
      <c r="J250" s="4"/>
      <c r="K250" s="4"/>
      <c r="L250" s="4"/>
    </row>
    <row r="251" spans="6:12" ht="12.75">
      <c r="F251" s="4"/>
      <c r="G251" s="4"/>
      <c r="H251" s="4"/>
      <c r="I251" s="4"/>
      <c r="J251" s="4"/>
      <c r="K251" s="4"/>
      <c r="L251" s="4"/>
    </row>
    <row r="252" spans="6:12" ht="12.75">
      <c r="F252" s="4"/>
      <c r="G252" s="4"/>
      <c r="H252" s="4"/>
      <c r="I252" s="4"/>
      <c r="J252" s="4"/>
      <c r="K252" s="4"/>
      <c r="L252" s="4"/>
    </row>
    <row r="253" spans="6:12" ht="12.75">
      <c r="F253" s="4"/>
      <c r="G253" s="4"/>
      <c r="H253" s="4"/>
      <c r="I253" s="4"/>
      <c r="J253" s="4"/>
      <c r="K253" s="4"/>
      <c r="L253" s="4"/>
    </row>
    <row r="254" spans="6:12" ht="12.75">
      <c r="F254" s="4"/>
      <c r="G254" s="4"/>
      <c r="H254" s="4"/>
      <c r="I254" s="4"/>
      <c r="J254" s="4"/>
      <c r="K254" s="4"/>
      <c r="L254" s="4"/>
    </row>
    <row r="255" spans="6:12" ht="12.75">
      <c r="F255" s="4"/>
      <c r="G255" s="4"/>
      <c r="H255" s="4"/>
      <c r="I255" s="4"/>
      <c r="J255" s="4"/>
      <c r="K255" s="4"/>
      <c r="L255" s="4"/>
    </row>
    <row r="256" spans="6:12" ht="12.75">
      <c r="F256" s="4"/>
      <c r="G256" s="4"/>
      <c r="H256" s="4"/>
      <c r="I256" s="4"/>
      <c r="J256" s="4"/>
      <c r="K256" s="4"/>
      <c r="L256" s="4"/>
    </row>
    <row r="257" spans="6:12" ht="12.75">
      <c r="F257" s="4"/>
      <c r="G257" s="4"/>
      <c r="H257" s="4"/>
      <c r="I257" s="4"/>
      <c r="J257" s="4"/>
      <c r="K257" s="4"/>
      <c r="L257" s="4"/>
    </row>
    <row r="258" spans="6:12" ht="12.75">
      <c r="F258" s="4"/>
      <c r="G258" s="4"/>
      <c r="H258" s="4"/>
      <c r="I258" s="4"/>
      <c r="J258" s="4"/>
      <c r="K258" s="4"/>
      <c r="L258" s="4"/>
    </row>
    <row r="259" spans="6:12" ht="12.75">
      <c r="F259" s="4"/>
      <c r="G259" s="4"/>
      <c r="H259" s="4"/>
      <c r="I259" s="4"/>
      <c r="J259" s="4"/>
      <c r="K259" s="4"/>
      <c r="L259" s="4"/>
    </row>
    <row r="260" spans="6:12" ht="12.75">
      <c r="F260" s="4"/>
      <c r="G260" s="4"/>
      <c r="H260" s="4"/>
      <c r="I260" s="4"/>
      <c r="J260" s="4"/>
      <c r="K260" s="4"/>
      <c r="L260" s="4"/>
    </row>
    <row r="261" spans="6:12" ht="12.75">
      <c r="F261" s="4"/>
      <c r="G261" s="4"/>
      <c r="H261" s="4"/>
      <c r="I261" s="4"/>
      <c r="J261" s="4"/>
      <c r="K261" s="4"/>
      <c r="L261" s="4"/>
    </row>
    <row r="262" spans="6:12" ht="12.75">
      <c r="F262" s="4"/>
      <c r="G262" s="4"/>
      <c r="H262" s="4"/>
      <c r="I262" s="4"/>
      <c r="J262" s="4"/>
      <c r="K262" s="4"/>
      <c r="L262" s="4"/>
    </row>
    <row r="263" spans="6:12" ht="12.75">
      <c r="F263" s="4"/>
      <c r="G263" s="4"/>
      <c r="H263" s="4"/>
      <c r="I263" s="4"/>
      <c r="J263" s="4"/>
      <c r="K263" s="4"/>
      <c r="L263" s="4"/>
    </row>
    <row r="264" spans="6:12" ht="12.75">
      <c r="F264" s="4"/>
      <c r="G264" s="4"/>
      <c r="H264" s="4"/>
      <c r="I264" s="4"/>
      <c r="J264" s="4"/>
      <c r="K264" s="4"/>
      <c r="L264" s="4"/>
    </row>
    <row r="265" spans="6:12" ht="12.75">
      <c r="F265" s="4"/>
      <c r="G265" s="4"/>
      <c r="H265" s="4"/>
      <c r="I265" s="4"/>
      <c r="J265" s="4"/>
      <c r="K265" s="4"/>
      <c r="L265" s="4"/>
    </row>
    <row r="266" spans="6:12" ht="12.75">
      <c r="F266" s="4"/>
      <c r="G266" s="4"/>
      <c r="H266" s="4"/>
      <c r="I266" s="4"/>
      <c r="J266" s="4"/>
      <c r="K266" s="4"/>
      <c r="L266" s="4"/>
    </row>
    <row r="267" spans="6:12" ht="12.75">
      <c r="F267" s="4"/>
      <c r="G267" s="4"/>
      <c r="H267" s="4"/>
      <c r="I267" s="4"/>
      <c r="J267" s="4"/>
      <c r="K267" s="4"/>
      <c r="L267" s="4"/>
    </row>
    <row r="268" spans="6:12" ht="12.75">
      <c r="F268" s="4"/>
      <c r="G268" s="4"/>
      <c r="H268" s="4"/>
      <c r="I268" s="4"/>
      <c r="J268" s="4"/>
      <c r="K268" s="4"/>
      <c r="L268" s="4"/>
    </row>
    <row r="269" spans="6:12" ht="12.75">
      <c r="F269" s="4"/>
      <c r="G269" s="4"/>
      <c r="H269" s="4"/>
      <c r="I269" s="4"/>
      <c r="J269" s="4"/>
      <c r="K269" s="4"/>
      <c r="L269" s="4"/>
    </row>
    <row r="270" spans="6:12" ht="12.75">
      <c r="F270" s="4"/>
      <c r="G270" s="4"/>
      <c r="H270" s="4"/>
      <c r="I270" s="4"/>
      <c r="J270" s="4"/>
      <c r="K270" s="4"/>
      <c r="L270" s="4"/>
    </row>
    <row r="271" spans="6:12" ht="12.75">
      <c r="F271" s="4"/>
      <c r="G271" s="4"/>
      <c r="H271" s="4"/>
      <c r="I271" s="4"/>
      <c r="J271" s="4"/>
      <c r="K271" s="4"/>
      <c r="L271" s="4"/>
    </row>
    <row r="272" spans="6:12" ht="12.75">
      <c r="F272" s="4"/>
      <c r="G272" s="4"/>
      <c r="H272" s="4"/>
      <c r="I272" s="4"/>
      <c r="J272" s="4"/>
      <c r="K272" s="4"/>
      <c r="L272" s="4"/>
    </row>
    <row r="273" spans="6:12" ht="12.75">
      <c r="F273" s="4"/>
      <c r="G273" s="4"/>
      <c r="H273" s="4"/>
      <c r="I273" s="4"/>
      <c r="J273" s="4"/>
      <c r="K273" s="4"/>
      <c r="L273" s="4"/>
    </row>
    <row r="274" spans="6:12" ht="12.75">
      <c r="F274" s="4"/>
      <c r="G274" s="4"/>
      <c r="H274" s="4"/>
      <c r="I274" s="4"/>
      <c r="J274" s="4"/>
      <c r="K274" s="4"/>
      <c r="L274" s="4"/>
    </row>
    <row r="275" spans="6:12" ht="12.75">
      <c r="F275" s="4"/>
      <c r="G275" s="4"/>
      <c r="H275" s="4"/>
      <c r="I275" s="4"/>
      <c r="J275" s="4"/>
      <c r="K275" s="4"/>
      <c r="L275" s="4"/>
    </row>
    <row r="276" spans="6:12" ht="12.75">
      <c r="F276" s="4"/>
      <c r="G276" s="4"/>
      <c r="H276" s="4"/>
      <c r="I276" s="4"/>
      <c r="J276" s="4"/>
      <c r="K276" s="4"/>
      <c r="L276" s="4"/>
    </row>
    <row r="277" spans="6:12" ht="12.75">
      <c r="F277" s="4"/>
      <c r="G277" s="4"/>
      <c r="H277" s="4"/>
      <c r="I277" s="4"/>
      <c r="J277" s="4"/>
      <c r="K277" s="4"/>
      <c r="L277" s="4"/>
    </row>
    <row r="278" spans="6:12" ht="12.75">
      <c r="F278" s="4"/>
      <c r="G278" s="4"/>
      <c r="H278" s="4"/>
      <c r="I278" s="4"/>
      <c r="J278" s="4"/>
      <c r="K278" s="4"/>
      <c r="L278" s="4"/>
    </row>
    <row r="279" spans="6:12" ht="12.75">
      <c r="F279" s="4"/>
      <c r="G279" s="4"/>
      <c r="H279" s="4"/>
      <c r="I279" s="4"/>
      <c r="J279" s="4"/>
      <c r="K279" s="4"/>
      <c r="L279" s="4"/>
    </row>
    <row r="280" spans="6:12" ht="12.75">
      <c r="F280" s="4"/>
      <c r="G280" s="4"/>
      <c r="H280" s="4"/>
      <c r="I280" s="4"/>
      <c r="J280" s="4"/>
      <c r="K280" s="4"/>
      <c r="L280" s="4"/>
    </row>
    <row r="281" spans="6:12" ht="12.75">
      <c r="F281" s="4"/>
      <c r="G281" s="4"/>
      <c r="H281" s="4"/>
      <c r="I281" s="4"/>
      <c r="J281" s="4"/>
      <c r="K281" s="4"/>
      <c r="L281" s="4"/>
    </row>
    <row r="282" spans="6:12" ht="12.75">
      <c r="F282" s="4"/>
      <c r="G282" s="4"/>
      <c r="H282" s="4"/>
      <c r="I282" s="4"/>
      <c r="J282" s="4"/>
      <c r="K282" s="4"/>
      <c r="L282" s="4"/>
    </row>
    <row r="283" spans="6:12" ht="12.75">
      <c r="F283" s="4"/>
      <c r="G283" s="4"/>
      <c r="H283" s="4"/>
      <c r="I283" s="4"/>
      <c r="J283" s="4"/>
      <c r="K283" s="4"/>
      <c r="L283" s="4"/>
    </row>
    <row r="284" spans="6:12" ht="12.75">
      <c r="F284" s="4"/>
      <c r="G284" s="4"/>
      <c r="H284" s="4"/>
      <c r="I284" s="4"/>
      <c r="J284" s="4"/>
      <c r="K284" s="4"/>
      <c r="L284" s="4"/>
    </row>
    <row r="285" spans="6:12" ht="12.75">
      <c r="F285" s="4"/>
      <c r="G285" s="4"/>
      <c r="H285" s="4"/>
      <c r="I285" s="4"/>
      <c r="J285" s="4"/>
      <c r="K285" s="4"/>
      <c r="L285" s="4"/>
    </row>
    <row r="286" spans="6:12" ht="12.75">
      <c r="F286" s="4"/>
      <c r="G286" s="4"/>
      <c r="H286" s="4"/>
      <c r="I286" s="4"/>
      <c r="J286" s="4"/>
      <c r="K286" s="4"/>
      <c r="L286" s="4"/>
    </row>
    <row r="287" spans="6:12" ht="12.75">
      <c r="F287" s="4"/>
      <c r="G287" s="4"/>
      <c r="H287" s="4"/>
      <c r="I287" s="4"/>
      <c r="J287" s="4"/>
      <c r="K287" s="4"/>
      <c r="L287" s="4"/>
    </row>
    <row r="288" spans="6:12" ht="12.75">
      <c r="F288" s="4"/>
      <c r="G288" s="4"/>
      <c r="H288" s="4"/>
      <c r="I288" s="4"/>
      <c r="J288" s="4"/>
      <c r="K288" s="4"/>
      <c r="L288" s="4"/>
    </row>
    <row r="289" spans="6:12" ht="12.75">
      <c r="F289" s="4"/>
      <c r="G289" s="4"/>
      <c r="H289" s="4"/>
      <c r="I289" s="4"/>
      <c r="J289" s="4"/>
      <c r="K289" s="4"/>
      <c r="L289" s="4"/>
    </row>
    <row r="290" spans="6:12" ht="12.75">
      <c r="F290" s="4"/>
      <c r="G290" s="4"/>
      <c r="H290" s="4"/>
      <c r="I290" s="4"/>
      <c r="J290" s="4"/>
      <c r="K290" s="4"/>
      <c r="L290" s="4"/>
    </row>
    <row r="291" spans="6:12" ht="12.75">
      <c r="F291" s="4"/>
      <c r="G291" s="4"/>
      <c r="H291" s="4"/>
      <c r="I291" s="4"/>
      <c r="J291" s="4"/>
      <c r="K291" s="4"/>
      <c r="L291" s="4"/>
    </row>
    <row r="292" spans="6:12" ht="12.75">
      <c r="F292" s="4"/>
      <c r="G292" s="4"/>
      <c r="H292" s="4"/>
      <c r="I292" s="4"/>
      <c r="J292" s="4"/>
      <c r="K292" s="4"/>
      <c r="L292" s="4"/>
    </row>
    <row r="293" spans="6:12" ht="12.75">
      <c r="F293" s="4"/>
      <c r="G293" s="4"/>
      <c r="H293" s="4"/>
      <c r="I293" s="4"/>
      <c r="J293" s="4"/>
      <c r="K293" s="4"/>
      <c r="L293" s="4"/>
    </row>
    <row r="294" spans="6:12" ht="12.75">
      <c r="F294" s="4"/>
      <c r="G294" s="4"/>
      <c r="H294" s="4"/>
      <c r="I294" s="4"/>
      <c r="J294" s="4"/>
      <c r="K294" s="4"/>
      <c r="L294" s="4"/>
    </row>
    <row r="295" spans="6:12" ht="12.75">
      <c r="F295" s="4"/>
      <c r="G295" s="4"/>
      <c r="H295" s="4"/>
      <c r="I295" s="4"/>
      <c r="J295" s="4"/>
      <c r="K295" s="4"/>
      <c r="L295" s="4"/>
    </row>
    <row r="296" spans="6:12" ht="12.75">
      <c r="F296" s="4"/>
      <c r="G296" s="4"/>
      <c r="H296" s="4"/>
      <c r="I296" s="4"/>
      <c r="J296" s="4"/>
      <c r="K296" s="4"/>
      <c r="L296" s="4"/>
    </row>
    <row r="297" spans="6:12" ht="12.75">
      <c r="F297" s="4"/>
      <c r="G297" s="4"/>
      <c r="H297" s="4"/>
      <c r="I297" s="4"/>
      <c r="J297" s="4"/>
      <c r="K297" s="4"/>
      <c r="L297" s="4"/>
    </row>
    <row r="298" spans="6:12" ht="12.75">
      <c r="F298" s="4"/>
      <c r="G298" s="4"/>
      <c r="H298" s="4"/>
      <c r="I298" s="4"/>
      <c r="J298" s="4"/>
      <c r="K298" s="4"/>
      <c r="L298" s="4"/>
    </row>
    <row r="299" spans="6:12" ht="12.75">
      <c r="F299" s="4"/>
      <c r="G299" s="4"/>
      <c r="H299" s="4"/>
      <c r="I299" s="4"/>
      <c r="J299" s="4"/>
      <c r="K299" s="4"/>
      <c r="L299" s="4"/>
    </row>
    <row r="300" spans="6:12" ht="12.75">
      <c r="F300" s="4"/>
      <c r="G300" s="4"/>
      <c r="H300" s="4"/>
      <c r="I300" s="4"/>
      <c r="J300" s="4"/>
      <c r="K300" s="4"/>
      <c r="L300" s="4"/>
    </row>
    <row r="301" spans="6:12" ht="12.75">
      <c r="F301" s="4"/>
      <c r="G301" s="4"/>
      <c r="H301" s="4"/>
      <c r="I301" s="4"/>
      <c r="J301" s="4"/>
      <c r="K301" s="4"/>
      <c r="L301" s="4"/>
    </row>
    <row r="302" spans="6:12" ht="12.75">
      <c r="F302" s="4"/>
      <c r="G302" s="4"/>
      <c r="H302" s="4"/>
      <c r="I302" s="4"/>
      <c r="J302" s="4"/>
      <c r="K302" s="4"/>
      <c r="L302" s="4"/>
    </row>
    <row r="303" spans="6:12" ht="12.75">
      <c r="F303" s="4"/>
      <c r="G303" s="4"/>
      <c r="H303" s="4"/>
      <c r="I303" s="4"/>
      <c r="J303" s="4"/>
      <c r="K303" s="4"/>
      <c r="L303" s="4"/>
    </row>
  </sheetData>
  <sheetProtection/>
  <mergeCells count="9">
    <mergeCell ref="B3:E6"/>
    <mergeCell ref="I3:K3"/>
    <mergeCell ref="F3:H3"/>
    <mergeCell ref="G4:G5"/>
    <mergeCell ref="I4:I5"/>
    <mergeCell ref="J4:J5"/>
    <mergeCell ref="F4:F5"/>
    <mergeCell ref="F6:G6"/>
    <mergeCell ref="I6:J6"/>
  </mergeCells>
  <printOptions/>
  <pageMargins left="0.28" right="0.11811023622047245" top="0.33" bottom="0.2" header="0.1968503937007874" footer="0.1968503937007874"/>
  <pageSetup horizontalDpi="1200" verticalDpi="12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95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0.9921875" style="2" customWidth="1"/>
    <col min="2" max="2" width="5.140625" style="2" customWidth="1"/>
    <col min="3" max="3" width="3.8515625" style="2" customWidth="1"/>
    <col min="4" max="4" width="9.421875" style="2" customWidth="1"/>
    <col min="5" max="5" width="18.140625" style="2" customWidth="1"/>
    <col min="6" max="7" width="10.7109375" style="2" bestFit="1" customWidth="1"/>
    <col min="8" max="8" width="11.421875" style="2" customWidth="1"/>
    <col min="9" max="10" width="10.7109375" style="2" bestFit="1" customWidth="1"/>
    <col min="11" max="11" width="11.57421875" style="2" customWidth="1"/>
    <col min="12" max="16384" width="11.421875" style="2" customWidth="1"/>
  </cols>
  <sheetData>
    <row r="1" spans="2:7" ht="12.75">
      <c r="B1" s="28" t="s">
        <v>241</v>
      </c>
      <c r="C1" s="3"/>
      <c r="D1" s="4"/>
      <c r="E1" s="4"/>
      <c r="F1" s="4"/>
      <c r="G1" s="4"/>
    </row>
    <row r="2" ht="9" customHeight="1"/>
    <row r="3" spans="2:11" s="5" customFormat="1" ht="14.25">
      <c r="B3" s="50" t="s">
        <v>55</v>
      </c>
      <c r="C3" s="51"/>
      <c r="D3" s="51"/>
      <c r="E3" s="52"/>
      <c r="F3" s="57" t="s">
        <v>279</v>
      </c>
      <c r="G3" s="58"/>
      <c r="H3" s="59"/>
      <c r="I3" s="57" t="s">
        <v>280</v>
      </c>
      <c r="J3" s="58"/>
      <c r="K3" s="58"/>
    </row>
    <row r="4" spans="2:11" s="5" customFormat="1" ht="12">
      <c r="B4" s="53"/>
      <c r="C4" s="53"/>
      <c r="D4" s="53"/>
      <c r="E4" s="54"/>
      <c r="F4" s="62">
        <v>2011</v>
      </c>
      <c r="G4" s="60">
        <v>2010</v>
      </c>
      <c r="H4" s="14" t="s">
        <v>0</v>
      </c>
      <c r="I4" s="60">
        <v>2011</v>
      </c>
      <c r="J4" s="60">
        <v>2010</v>
      </c>
      <c r="K4" s="14" t="s">
        <v>0</v>
      </c>
    </row>
    <row r="5" spans="2:11" s="5" customFormat="1" ht="12">
      <c r="B5" s="53"/>
      <c r="C5" s="53"/>
      <c r="D5" s="53"/>
      <c r="E5" s="54"/>
      <c r="F5" s="63"/>
      <c r="G5" s="61"/>
      <c r="H5" s="15" t="s">
        <v>282</v>
      </c>
      <c r="I5" s="61"/>
      <c r="J5" s="61"/>
      <c r="K5" s="15" t="s">
        <v>282</v>
      </c>
    </row>
    <row r="6" spans="2:11" s="5" customFormat="1" ht="12">
      <c r="B6" s="55"/>
      <c r="C6" s="55"/>
      <c r="D6" s="55"/>
      <c r="E6" s="56"/>
      <c r="F6" s="64" t="s">
        <v>70</v>
      </c>
      <c r="G6" s="48"/>
      <c r="H6" s="1" t="s">
        <v>1</v>
      </c>
      <c r="I6" s="47" t="s">
        <v>69</v>
      </c>
      <c r="J6" s="48"/>
      <c r="K6" s="1" t="s">
        <v>1</v>
      </c>
    </row>
    <row r="7" spans="2:11" ht="12.75">
      <c r="B7" s="5"/>
      <c r="C7" s="5"/>
      <c r="D7" s="5"/>
      <c r="E7" s="5"/>
      <c r="F7" s="26"/>
      <c r="G7" s="26"/>
      <c r="H7" s="5"/>
      <c r="I7" s="27"/>
      <c r="J7" s="26"/>
      <c r="K7" s="5"/>
    </row>
    <row r="8" spans="2:11" ht="12.75">
      <c r="B8" s="5" t="s">
        <v>215</v>
      </c>
      <c r="C8" s="9"/>
      <c r="D8" s="9"/>
      <c r="E8" s="5"/>
      <c r="F8" s="12">
        <v>87836.52</v>
      </c>
      <c r="G8" s="12">
        <v>53436.409</v>
      </c>
      <c r="H8" s="10">
        <f>SUM(F8/G8)*100-100</f>
        <v>64.37579104539006</v>
      </c>
      <c r="I8" s="12">
        <v>165097.726</v>
      </c>
      <c r="J8" s="12">
        <v>228571.564</v>
      </c>
      <c r="K8" s="10">
        <f aca="true" t="shared" si="0" ref="K8:K13">SUM(I8/J8)*100-100</f>
        <v>-27.76978767140082</v>
      </c>
    </row>
    <row r="9" spans="2:11" ht="12.75">
      <c r="B9" s="5"/>
      <c r="C9" s="5"/>
      <c r="D9" s="5" t="s">
        <v>47</v>
      </c>
      <c r="E9" s="5"/>
      <c r="F9" s="12">
        <v>39559.769</v>
      </c>
      <c r="G9" s="12">
        <v>37079.107</v>
      </c>
      <c r="H9" s="10">
        <f>SUM(F9/G9)*100-100</f>
        <v>6.690188088941838</v>
      </c>
      <c r="I9" s="12">
        <v>144449.515</v>
      </c>
      <c r="J9" s="12">
        <v>172136.187</v>
      </c>
      <c r="K9" s="10">
        <f t="shared" si="0"/>
        <v>-16.084167125184422</v>
      </c>
    </row>
    <row r="10" spans="2:11" ht="12.75">
      <c r="B10" s="5"/>
      <c r="C10" s="9"/>
      <c r="D10" s="9" t="s">
        <v>216</v>
      </c>
      <c r="E10" s="5"/>
      <c r="F10" s="12">
        <v>2526.233</v>
      </c>
      <c r="G10" s="12">
        <v>916.326</v>
      </c>
      <c r="H10" s="10">
        <f>SUM(F10/G10)*100-100</f>
        <v>175.69151153628735</v>
      </c>
      <c r="I10" s="12">
        <v>596.559</v>
      </c>
      <c r="J10" s="12">
        <v>809.006</v>
      </c>
      <c r="K10" s="10">
        <f t="shared" si="0"/>
        <v>-26.260250233001983</v>
      </c>
    </row>
    <row r="11" spans="2:11" ht="12.75">
      <c r="B11" s="5"/>
      <c r="C11" s="9"/>
      <c r="D11" s="9" t="s">
        <v>217</v>
      </c>
      <c r="E11" s="5"/>
      <c r="F11" s="12">
        <v>17931.807</v>
      </c>
      <c r="G11" s="12">
        <v>14459.015</v>
      </c>
      <c r="H11" s="10">
        <f>SUM(F11/G11)*100-100</f>
        <v>24.01817827839588</v>
      </c>
      <c r="I11" s="12">
        <v>18658.788</v>
      </c>
      <c r="J11" s="12">
        <v>15969.439</v>
      </c>
      <c r="K11" s="10">
        <f t="shared" si="0"/>
        <v>16.840597844420202</v>
      </c>
    </row>
    <row r="12" spans="2:11" ht="12.75">
      <c r="B12" s="5"/>
      <c r="C12" s="5"/>
      <c r="D12" s="5" t="s">
        <v>218</v>
      </c>
      <c r="E12" s="5"/>
      <c r="F12" s="12">
        <v>0</v>
      </c>
      <c r="G12" s="12">
        <v>0</v>
      </c>
      <c r="H12" s="10" t="s">
        <v>240</v>
      </c>
      <c r="I12" s="12">
        <v>0</v>
      </c>
      <c r="J12" s="12">
        <v>22.137</v>
      </c>
      <c r="K12" s="10" t="s">
        <v>240</v>
      </c>
    </row>
    <row r="13" spans="2:11" ht="12.75">
      <c r="B13" s="5"/>
      <c r="C13" s="5"/>
      <c r="D13" s="5" t="s">
        <v>219</v>
      </c>
      <c r="E13" s="5"/>
      <c r="F13" s="12">
        <v>0</v>
      </c>
      <c r="G13" s="12">
        <v>0</v>
      </c>
      <c r="H13" s="10" t="s">
        <v>240</v>
      </c>
      <c r="I13" s="12">
        <v>121.655</v>
      </c>
      <c r="J13" s="12">
        <v>172.978</v>
      </c>
      <c r="K13" s="10">
        <f t="shared" si="0"/>
        <v>-29.67024708344414</v>
      </c>
    </row>
    <row r="14" spans="2:11" ht="12.75">
      <c r="B14" s="5"/>
      <c r="C14" s="9"/>
      <c r="D14" s="9" t="s">
        <v>220</v>
      </c>
      <c r="E14" s="5"/>
      <c r="F14" s="12">
        <v>790.789</v>
      </c>
      <c r="G14" s="12">
        <v>624.083</v>
      </c>
      <c r="H14" s="10">
        <f>SUM(F14/G14)*100-100</f>
        <v>26.712152069516407</v>
      </c>
      <c r="I14" s="12">
        <v>155.8</v>
      </c>
      <c r="J14" s="12">
        <v>63.576</v>
      </c>
      <c r="K14" s="10">
        <f>SUM(I14/J14)*100-100</f>
        <v>145.06102931924</v>
      </c>
    </row>
    <row r="15" spans="2:11" ht="12.75">
      <c r="B15" s="5"/>
      <c r="C15" s="5"/>
      <c r="D15" s="5" t="s">
        <v>221</v>
      </c>
      <c r="E15" s="5"/>
      <c r="F15" s="12">
        <v>4.482</v>
      </c>
      <c r="G15" s="12">
        <v>11.579</v>
      </c>
      <c r="H15" s="10">
        <f>SUM(F15/G15)*100-100</f>
        <v>-61.29199412729942</v>
      </c>
      <c r="I15" s="12">
        <v>0</v>
      </c>
      <c r="J15" s="12">
        <v>0.109</v>
      </c>
      <c r="K15" s="10" t="s">
        <v>240</v>
      </c>
    </row>
    <row r="16" spans="2:11" ht="12.75">
      <c r="B16" s="5"/>
      <c r="C16" s="9"/>
      <c r="D16" s="9" t="s">
        <v>222</v>
      </c>
      <c r="E16" s="5"/>
      <c r="F16" s="12">
        <v>0</v>
      </c>
      <c r="G16" s="12">
        <v>0</v>
      </c>
      <c r="H16" s="10" t="s">
        <v>240</v>
      </c>
      <c r="I16" s="12">
        <v>108.867</v>
      </c>
      <c r="J16" s="12">
        <v>83.023</v>
      </c>
      <c r="K16" s="10">
        <f>SUM(I16/J16)*100-100</f>
        <v>31.128723365814324</v>
      </c>
    </row>
    <row r="17" spans="2:11" ht="12.75">
      <c r="B17" s="5"/>
      <c r="C17" s="5"/>
      <c r="D17" s="5" t="s">
        <v>223</v>
      </c>
      <c r="E17" s="5"/>
      <c r="F17" s="12">
        <v>0</v>
      </c>
      <c r="G17" s="12">
        <v>0</v>
      </c>
      <c r="H17" s="10" t="s">
        <v>240</v>
      </c>
      <c r="I17" s="12">
        <v>7.604</v>
      </c>
      <c r="J17" s="12">
        <v>34.632</v>
      </c>
      <c r="K17" s="10" t="s">
        <v>240</v>
      </c>
    </row>
    <row r="18" spans="2:11" ht="12.75">
      <c r="B18" s="5"/>
      <c r="C18" s="5"/>
      <c r="D18" s="5" t="s">
        <v>238</v>
      </c>
      <c r="E18" s="5"/>
      <c r="F18" s="12">
        <v>109.174</v>
      </c>
      <c r="G18" s="12">
        <v>168.711</v>
      </c>
      <c r="H18" s="10">
        <f>SUM(F18/G18)*100-100</f>
        <v>-35.28934094398113</v>
      </c>
      <c r="I18" s="12">
        <v>259.459</v>
      </c>
      <c r="J18" s="12">
        <v>287.321</v>
      </c>
      <c r="K18" s="10">
        <f>SUM(I18/J18)*100-100</f>
        <v>-9.697167975887595</v>
      </c>
    </row>
    <row r="19" spans="2:11" ht="12.75">
      <c r="B19" s="5"/>
      <c r="C19" s="9"/>
      <c r="D19" s="9" t="s">
        <v>239</v>
      </c>
      <c r="E19" s="5"/>
      <c r="F19" s="12">
        <v>0</v>
      </c>
      <c r="G19" s="12">
        <v>2.269</v>
      </c>
      <c r="H19" s="10" t="s">
        <v>240</v>
      </c>
      <c r="I19" s="12">
        <v>0</v>
      </c>
      <c r="J19" s="12">
        <v>0</v>
      </c>
      <c r="K19" s="10" t="s">
        <v>240</v>
      </c>
    </row>
    <row r="20" spans="2:11" ht="12.75">
      <c r="B20" s="5"/>
      <c r="C20" s="5"/>
      <c r="D20" s="5" t="s">
        <v>224</v>
      </c>
      <c r="E20" s="5"/>
      <c r="F20" s="12">
        <v>24809.084</v>
      </c>
      <c r="G20" s="12">
        <v>0</v>
      </c>
      <c r="H20" s="10" t="s">
        <v>240</v>
      </c>
      <c r="I20" s="12">
        <v>426.006</v>
      </c>
      <c r="J20" s="12">
        <v>38937.04</v>
      </c>
      <c r="K20" s="10" t="s">
        <v>240</v>
      </c>
    </row>
    <row r="21" spans="2:11" ht="12.75">
      <c r="B21" s="5"/>
      <c r="C21" s="9"/>
      <c r="D21" s="9" t="s">
        <v>225</v>
      </c>
      <c r="E21" s="5"/>
      <c r="F21" s="12">
        <v>16.88</v>
      </c>
      <c r="G21" s="12">
        <v>14.103</v>
      </c>
      <c r="H21" s="10">
        <f>SUM(F21/G21)*100-100</f>
        <v>19.690845919307947</v>
      </c>
      <c r="I21" s="12">
        <v>0</v>
      </c>
      <c r="J21" s="12">
        <v>0</v>
      </c>
      <c r="K21" s="10" t="s">
        <v>240</v>
      </c>
    </row>
    <row r="22" spans="2:11" ht="12.75">
      <c r="B22" s="5"/>
      <c r="C22" s="5"/>
      <c r="D22" s="5" t="s">
        <v>226</v>
      </c>
      <c r="E22" s="5"/>
      <c r="F22" s="12">
        <v>0</v>
      </c>
      <c r="G22" s="12">
        <v>1.476</v>
      </c>
      <c r="H22" s="10" t="s">
        <v>240</v>
      </c>
      <c r="I22" s="12">
        <v>0</v>
      </c>
      <c r="J22" s="12">
        <v>0</v>
      </c>
      <c r="K22" s="10" t="s">
        <v>240</v>
      </c>
    </row>
    <row r="23" spans="2:11" ht="12.75">
      <c r="B23" s="5"/>
      <c r="C23" s="9"/>
      <c r="D23" s="9" t="s">
        <v>227</v>
      </c>
      <c r="E23" s="5"/>
      <c r="F23" s="12">
        <v>0</v>
      </c>
      <c r="G23" s="12">
        <v>0</v>
      </c>
      <c r="H23" s="10" t="s">
        <v>240</v>
      </c>
      <c r="I23" s="12">
        <v>14.333</v>
      </c>
      <c r="J23" s="12">
        <v>0.201</v>
      </c>
      <c r="K23" s="10" t="s">
        <v>240</v>
      </c>
    </row>
    <row r="24" spans="2:11" ht="12.75">
      <c r="B24" s="5"/>
      <c r="C24" s="5"/>
      <c r="D24" s="5" t="s">
        <v>230</v>
      </c>
      <c r="E24" s="5"/>
      <c r="F24" s="12">
        <v>6.894</v>
      </c>
      <c r="G24" s="12">
        <v>0</v>
      </c>
      <c r="H24" s="10" t="s">
        <v>240</v>
      </c>
      <c r="I24" s="12">
        <v>0</v>
      </c>
      <c r="J24" s="12">
        <v>0</v>
      </c>
      <c r="K24" s="10" t="s">
        <v>240</v>
      </c>
    </row>
    <row r="25" spans="2:11" ht="12.75">
      <c r="B25" s="5"/>
      <c r="C25" s="5"/>
      <c r="D25" s="9" t="s">
        <v>228</v>
      </c>
      <c r="E25" s="5"/>
      <c r="F25" s="12">
        <v>0</v>
      </c>
      <c r="G25" s="12">
        <v>0</v>
      </c>
      <c r="H25" s="10" t="s">
        <v>240</v>
      </c>
      <c r="I25" s="12">
        <v>0</v>
      </c>
      <c r="J25" s="12">
        <v>3.49</v>
      </c>
      <c r="K25" s="10" t="s">
        <v>240</v>
      </c>
    </row>
    <row r="26" spans="2:11" ht="12.75">
      <c r="B26" s="5"/>
      <c r="C26" s="5"/>
      <c r="D26" s="5" t="s">
        <v>286</v>
      </c>
      <c r="E26" s="5"/>
      <c r="F26" s="12">
        <v>2080.438</v>
      </c>
      <c r="G26" s="12">
        <v>159.74</v>
      </c>
      <c r="H26" s="10" t="s">
        <v>240</v>
      </c>
      <c r="I26" s="12">
        <v>298.562</v>
      </c>
      <c r="J26" s="12">
        <v>0</v>
      </c>
      <c r="K26" s="10" t="s">
        <v>240</v>
      </c>
    </row>
    <row r="27" spans="2:11" ht="12.75">
      <c r="B27" s="5"/>
      <c r="C27" s="9"/>
      <c r="D27" s="9" t="s">
        <v>229</v>
      </c>
      <c r="E27" s="5"/>
      <c r="F27" s="12">
        <v>0.97</v>
      </c>
      <c r="G27" s="12">
        <v>0</v>
      </c>
      <c r="H27" s="10" t="s">
        <v>240</v>
      </c>
      <c r="I27" s="12">
        <v>0.578</v>
      </c>
      <c r="J27" s="12">
        <v>52.425</v>
      </c>
      <c r="K27" s="10" t="s">
        <v>240</v>
      </c>
    </row>
    <row r="28" spans="2:11" ht="12.75">
      <c r="B28" s="5"/>
      <c r="C28" s="5"/>
      <c r="D28" s="5"/>
      <c r="E28" s="5"/>
      <c r="F28" s="12"/>
      <c r="G28" s="12"/>
      <c r="H28" s="10"/>
      <c r="I28" s="12"/>
      <c r="J28" s="12"/>
      <c r="K28" s="10"/>
    </row>
    <row r="29" spans="2:11" ht="12.75">
      <c r="B29" s="5" t="s">
        <v>231</v>
      </c>
      <c r="C29" s="9"/>
      <c r="D29" s="9"/>
      <c r="E29" s="5"/>
      <c r="F29" s="12"/>
      <c r="G29" s="12"/>
      <c r="H29" s="10"/>
      <c r="I29" s="12"/>
      <c r="J29" s="12"/>
      <c r="K29" s="10"/>
    </row>
    <row r="30" spans="2:11" ht="12.75">
      <c r="B30" s="20" t="s">
        <v>232</v>
      </c>
      <c r="C30" s="9"/>
      <c r="D30" s="5"/>
      <c r="E30" s="5"/>
      <c r="F30" s="12">
        <v>0</v>
      </c>
      <c r="G30" s="12">
        <v>0</v>
      </c>
      <c r="H30" s="10" t="s">
        <v>240</v>
      </c>
      <c r="I30" s="12">
        <v>1082.51</v>
      </c>
      <c r="J30" s="12">
        <v>2528.921</v>
      </c>
      <c r="K30" s="10">
        <f>SUM(I30/J30)*100-100</f>
        <v>-57.19478781662218</v>
      </c>
    </row>
    <row r="31" spans="2:11" ht="12.75">
      <c r="B31" s="5"/>
      <c r="C31" s="5"/>
      <c r="D31" s="5"/>
      <c r="E31" s="5"/>
      <c r="F31" s="12"/>
      <c r="G31" s="12"/>
      <c r="H31" s="10"/>
      <c r="I31" s="12"/>
      <c r="J31" s="12"/>
      <c r="K31" s="10"/>
    </row>
    <row r="32" spans="2:11" ht="12.75">
      <c r="B32" s="46"/>
      <c r="C32" s="46"/>
      <c r="D32" s="46"/>
      <c r="E32" s="19" t="s">
        <v>3</v>
      </c>
      <c r="F32" s="32">
        <v>21239077.187</v>
      </c>
      <c r="G32" s="32">
        <v>19663417.843</v>
      </c>
      <c r="H32" s="11">
        <f>SUM(F32/G32)*100-100</f>
        <v>8.013150900726657</v>
      </c>
      <c r="I32" s="32">
        <v>18310556.484</v>
      </c>
      <c r="J32" s="32">
        <v>18262209.572</v>
      </c>
      <c r="K32" s="11">
        <f>SUM(I32/J32)*100-100</f>
        <v>0.2647374722614586</v>
      </c>
    </row>
    <row r="33" spans="2:11" ht="12.75">
      <c r="B33" s="21"/>
      <c r="C33" s="21"/>
      <c r="D33" s="21"/>
      <c r="E33" s="21"/>
      <c r="F33" s="25"/>
      <c r="G33" s="25"/>
      <c r="H33" s="22"/>
      <c r="I33" s="25"/>
      <c r="J33" s="25"/>
      <c r="K33" s="22"/>
    </row>
    <row r="34" spans="2:11" ht="12.75">
      <c r="B34" s="21"/>
      <c r="C34" s="21"/>
      <c r="D34" s="21"/>
      <c r="E34" s="21"/>
      <c r="J34" s="25"/>
      <c r="K34" s="22"/>
    </row>
    <row r="35" spans="2:11" ht="25.5" customHeight="1">
      <c r="B35" s="38" t="s">
        <v>4</v>
      </c>
      <c r="C35" s="39" t="s">
        <v>274</v>
      </c>
      <c r="D35" s="38"/>
      <c r="E35" s="21"/>
      <c r="J35" s="25"/>
      <c r="K35" s="22"/>
    </row>
    <row r="36" spans="2:11" ht="15" customHeight="1">
      <c r="B36" s="38"/>
      <c r="C36" s="38" t="s">
        <v>48</v>
      </c>
      <c r="D36" s="38"/>
      <c r="E36" s="21"/>
      <c r="F36" s="25"/>
      <c r="G36" s="25"/>
      <c r="H36" s="22"/>
      <c r="I36" s="25"/>
      <c r="J36" s="25"/>
      <c r="K36" s="22"/>
    </row>
    <row r="37" spans="2:11" ht="12.75">
      <c r="B37" s="38"/>
      <c r="C37" s="38" t="s">
        <v>49</v>
      </c>
      <c r="D37" s="38"/>
      <c r="E37" s="21"/>
      <c r="F37" s="25"/>
      <c r="G37" s="25"/>
      <c r="H37" s="22"/>
      <c r="I37" s="25"/>
      <c r="J37" s="25"/>
      <c r="K37" s="22"/>
    </row>
    <row r="38" spans="2:11" ht="22.5" customHeight="1">
      <c r="B38" s="38" t="s">
        <v>5</v>
      </c>
      <c r="C38" s="39" t="s">
        <v>50</v>
      </c>
      <c r="D38" s="38"/>
      <c r="E38" s="21"/>
      <c r="F38" s="25"/>
      <c r="G38" s="25"/>
      <c r="H38" s="22"/>
      <c r="I38" s="25"/>
      <c r="J38" s="25"/>
      <c r="K38" s="22"/>
    </row>
    <row r="39" spans="2:11" ht="12.75">
      <c r="B39" s="38"/>
      <c r="C39" s="38" t="s">
        <v>53</v>
      </c>
      <c r="D39" s="38"/>
      <c r="E39" s="21"/>
      <c r="F39" s="25"/>
      <c r="G39" s="25"/>
      <c r="H39" s="22"/>
      <c r="I39" s="25"/>
      <c r="J39" s="25"/>
      <c r="K39" s="22"/>
    </row>
    <row r="40" spans="2:11" ht="12.75">
      <c r="B40" s="38"/>
      <c r="C40" s="38" t="s">
        <v>54</v>
      </c>
      <c r="D40" s="38"/>
      <c r="E40" s="21"/>
      <c r="F40" s="25"/>
      <c r="G40" s="25"/>
      <c r="H40" s="22"/>
      <c r="I40" s="25"/>
      <c r="J40" s="25"/>
      <c r="K40" s="22"/>
    </row>
    <row r="41" spans="2:11" ht="22.5" customHeight="1">
      <c r="B41" s="40" t="s">
        <v>7</v>
      </c>
      <c r="C41" s="38" t="s">
        <v>6</v>
      </c>
      <c r="D41" s="38"/>
      <c r="E41" s="21"/>
      <c r="F41" s="25"/>
      <c r="G41" s="25"/>
      <c r="H41" s="22"/>
      <c r="I41" s="25"/>
      <c r="J41" s="25"/>
      <c r="K41" s="22"/>
    </row>
    <row r="42" spans="2:11" ht="22.5" customHeight="1">
      <c r="B42" s="40" t="s">
        <v>275</v>
      </c>
      <c r="C42" s="38" t="s">
        <v>276</v>
      </c>
      <c r="D42" s="38"/>
      <c r="E42" s="21"/>
      <c r="F42" s="25"/>
      <c r="G42" s="25"/>
      <c r="H42" s="22"/>
      <c r="I42" s="25"/>
      <c r="J42" s="25"/>
      <c r="K42" s="22"/>
    </row>
    <row r="43" spans="2:11" ht="12.75">
      <c r="B43" s="24"/>
      <c r="C43" s="21"/>
      <c r="D43" s="21"/>
      <c r="E43" s="21"/>
      <c r="F43" s="25"/>
      <c r="G43" s="25"/>
      <c r="H43" s="22"/>
      <c r="I43" s="25"/>
      <c r="J43" s="25"/>
      <c r="K43" s="22"/>
    </row>
    <row r="44" spans="6:9" ht="12.75">
      <c r="F44" s="25"/>
      <c r="G44" s="25"/>
      <c r="H44" s="25"/>
      <c r="I44" s="25"/>
    </row>
    <row r="60" spans="2:11" ht="12.75">
      <c r="B60" s="21"/>
      <c r="C60" s="23"/>
      <c r="D60" s="23"/>
      <c r="E60" s="21"/>
      <c r="F60" s="25"/>
      <c r="G60" s="25"/>
      <c r="H60" s="22"/>
      <c r="I60" s="25"/>
      <c r="J60" s="25"/>
      <c r="K60" s="25">
        <v>5</v>
      </c>
    </row>
    <row r="61" spans="2:11" ht="12.75">
      <c r="B61" s="21"/>
      <c r="C61" s="23"/>
      <c r="D61" s="23"/>
      <c r="E61" s="21"/>
      <c r="F61" s="25"/>
      <c r="G61" s="25"/>
      <c r="H61" s="22"/>
      <c r="I61" s="25"/>
      <c r="J61" s="25"/>
      <c r="K61" s="22"/>
    </row>
    <row r="62" spans="2:11" ht="12.75">
      <c r="B62" s="21"/>
      <c r="C62" s="23"/>
      <c r="D62" s="23"/>
      <c r="E62" s="21"/>
      <c r="F62" s="25"/>
      <c r="G62" s="25"/>
      <c r="H62" s="22"/>
      <c r="I62" s="25"/>
      <c r="J62" s="25"/>
      <c r="K62" s="22"/>
    </row>
    <row r="63" spans="2:11" ht="12.75">
      <c r="B63" s="21"/>
      <c r="C63" s="23"/>
      <c r="D63" s="23"/>
      <c r="E63" s="21"/>
      <c r="F63" s="25"/>
      <c r="G63" s="25"/>
      <c r="H63" s="22"/>
      <c r="I63" s="25"/>
      <c r="J63" s="25"/>
      <c r="K63" s="22"/>
    </row>
    <row r="64" spans="2:11" ht="12.75">
      <c r="B64" s="21"/>
      <c r="C64" s="23"/>
      <c r="D64" s="23"/>
      <c r="E64" s="21"/>
      <c r="F64" s="25"/>
      <c r="G64" s="25"/>
      <c r="H64" s="22"/>
      <c r="I64" s="25"/>
      <c r="J64" s="25"/>
      <c r="K64" s="22"/>
    </row>
    <row r="65" spans="2:11" ht="12.75">
      <c r="B65" s="21"/>
      <c r="C65" s="23"/>
      <c r="D65" s="23"/>
      <c r="E65" s="21"/>
      <c r="F65" s="25"/>
      <c r="G65" s="25"/>
      <c r="H65" s="22"/>
      <c r="I65" s="25"/>
      <c r="J65" s="25"/>
      <c r="K65" s="22"/>
    </row>
    <row r="66" spans="2:11" ht="12.75">
      <c r="B66" s="21"/>
      <c r="C66" s="23"/>
      <c r="D66" s="23"/>
      <c r="E66" s="21"/>
      <c r="F66" s="25"/>
      <c r="G66" s="25"/>
      <c r="H66" s="22"/>
      <c r="I66" s="25"/>
      <c r="J66" s="25"/>
      <c r="K66" s="22"/>
    </row>
    <row r="67" spans="2:11" ht="12.75">
      <c r="B67" s="21"/>
      <c r="C67" s="23"/>
      <c r="D67" s="23"/>
      <c r="E67" s="21"/>
      <c r="F67" s="25"/>
      <c r="G67" s="25"/>
      <c r="H67" s="22"/>
      <c r="I67" s="25"/>
      <c r="J67" s="25"/>
      <c r="K67" s="22"/>
    </row>
    <row r="68" spans="2:11" ht="12.75">
      <c r="B68" s="21"/>
      <c r="C68" s="23"/>
      <c r="D68" s="23"/>
      <c r="E68" s="21"/>
      <c r="F68" s="25"/>
      <c r="G68" s="25"/>
      <c r="H68" s="22"/>
      <c r="I68" s="25"/>
      <c r="J68" s="25"/>
      <c r="K68" s="22"/>
    </row>
    <row r="69" spans="2:11" ht="12.75">
      <c r="B69" s="21"/>
      <c r="C69" s="23"/>
      <c r="D69" s="23"/>
      <c r="E69" s="21"/>
      <c r="F69" s="25"/>
      <c r="G69" s="25"/>
      <c r="H69" s="22"/>
      <c r="I69" s="25"/>
      <c r="J69" s="25"/>
      <c r="K69" s="22"/>
    </row>
    <row r="70" spans="2:11" ht="12.75">
      <c r="B70" s="21"/>
      <c r="C70" s="23"/>
      <c r="D70" s="23"/>
      <c r="E70" s="21"/>
      <c r="F70" s="25"/>
      <c r="G70" s="25"/>
      <c r="H70" s="22"/>
      <c r="I70" s="25"/>
      <c r="J70" s="25"/>
      <c r="K70" s="22"/>
    </row>
    <row r="71" spans="2:11" ht="12.75">
      <c r="B71" s="21"/>
      <c r="C71" s="23"/>
      <c r="D71" s="23"/>
      <c r="E71" s="21"/>
      <c r="F71" s="25"/>
      <c r="G71" s="25"/>
      <c r="H71" s="22"/>
      <c r="I71" s="25"/>
      <c r="J71" s="25"/>
      <c r="K71" s="22"/>
    </row>
    <row r="72" spans="2:11" ht="12.75">
      <c r="B72" s="21"/>
      <c r="C72" s="23"/>
      <c r="D72" s="23"/>
      <c r="E72" s="21"/>
      <c r="F72" s="25"/>
      <c r="G72" s="25"/>
      <c r="H72" s="22"/>
      <c r="I72" s="25"/>
      <c r="J72" s="25"/>
      <c r="K72" s="22"/>
    </row>
    <row r="73" spans="2:11" ht="12.75">
      <c r="B73" s="21"/>
      <c r="C73" s="23"/>
      <c r="D73" s="23"/>
      <c r="E73" s="21"/>
      <c r="F73" s="25"/>
      <c r="G73" s="25"/>
      <c r="H73" s="22"/>
      <c r="I73" s="25"/>
      <c r="J73" s="25"/>
      <c r="K73" s="22"/>
    </row>
    <row r="74" spans="2:11" ht="12.75">
      <c r="B74" s="21"/>
      <c r="C74" s="23"/>
      <c r="D74" s="23"/>
      <c r="E74" s="21"/>
      <c r="F74" s="25"/>
      <c r="G74" s="25"/>
      <c r="H74" s="22"/>
      <c r="I74" s="25"/>
      <c r="J74" s="25"/>
      <c r="K74" s="22"/>
    </row>
    <row r="75" spans="2:11" ht="12.75">
      <c r="B75" s="21"/>
      <c r="C75" s="23"/>
      <c r="D75" s="23"/>
      <c r="E75" s="21"/>
      <c r="F75" s="25"/>
      <c r="G75" s="25"/>
      <c r="H75" s="22"/>
      <c r="I75" s="25"/>
      <c r="J75" s="25"/>
      <c r="K75" s="22"/>
    </row>
    <row r="76" spans="2:11" ht="12.75">
      <c r="B76" s="21"/>
      <c r="C76" s="23"/>
      <c r="D76" s="23"/>
      <c r="E76" s="21"/>
      <c r="F76" s="25"/>
      <c r="G76" s="25"/>
      <c r="H76" s="22"/>
      <c r="I76" s="25"/>
      <c r="J76" s="25"/>
      <c r="K76" s="22"/>
    </row>
    <row r="77" spans="2:11" ht="12.75">
      <c r="B77" s="21"/>
      <c r="C77" s="23"/>
      <c r="D77" s="23"/>
      <c r="E77" s="21"/>
      <c r="F77" s="25"/>
      <c r="G77" s="25"/>
      <c r="H77" s="22"/>
      <c r="I77" s="25"/>
      <c r="J77" s="25"/>
      <c r="K77" s="22"/>
    </row>
    <row r="78" spans="2:11" ht="12.75">
      <c r="B78" s="21"/>
      <c r="C78" s="23"/>
      <c r="D78" s="23"/>
      <c r="E78" s="21"/>
      <c r="F78" s="25"/>
      <c r="G78" s="25"/>
      <c r="H78" s="22"/>
      <c r="I78" s="25"/>
      <c r="J78" s="25"/>
      <c r="K78" s="22"/>
    </row>
    <row r="79" spans="2:11" ht="12.75">
      <c r="B79" s="21"/>
      <c r="C79" s="23"/>
      <c r="D79" s="23"/>
      <c r="E79" s="21"/>
      <c r="F79" s="25"/>
      <c r="G79" s="25"/>
      <c r="H79" s="22"/>
      <c r="I79" s="25"/>
      <c r="J79" s="25"/>
      <c r="K79" s="22"/>
    </row>
    <row r="80" spans="2:11" ht="12.75">
      <c r="B80" s="21"/>
      <c r="C80" s="23"/>
      <c r="D80" s="23"/>
      <c r="E80" s="21"/>
      <c r="F80" s="25"/>
      <c r="G80" s="25"/>
      <c r="H80" s="22"/>
      <c r="I80" s="25"/>
      <c r="J80" s="25"/>
      <c r="K80" s="22"/>
    </row>
    <row r="81" spans="2:11" ht="12.75">
      <c r="B81" s="21"/>
      <c r="C81" s="23"/>
      <c r="D81" s="23"/>
      <c r="E81" s="21"/>
      <c r="F81" s="25"/>
      <c r="G81" s="25"/>
      <c r="H81" s="22"/>
      <c r="I81" s="25"/>
      <c r="J81" s="25"/>
      <c r="K81" s="22"/>
    </row>
    <row r="82" spans="2:11" ht="12.75">
      <c r="B82" s="21"/>
      <c r="C82" s="23"/>
      <c r="D82" s="23"/>
      <c r="E82" s="21"/>
      <c r="F82" s="25"/>
      <c r="G82" s="25"/>
      <c r="H82" s="22"/>
      <c r="I82" s="25"/>
      <c r="J82" s="25"/>
      <c r="K82" s="22"/>
    </row>
    <row r="83" spans="2:11" ht="12.75">
      <c r="B83" s="21"/>
      <c r="C83" s="23"/>
      <c r="D83" s="23"/>
      <c r="E83" s="21"/>
      <c r="F83" s="25"/>
      <c r="G83" s="25"/>
      <c r="H83" s="22"/>
      <c r="I83" s="25"/>
      <c r="J83" s="25"/>
      <c r="K83" s="22"/>
    </row>
    <row r="84" spans="2:11" ht="12.75">
      <c r="B84" s="21"/>
      <c r="C84" s="23"/>
      <c r="D84" s="23"/>
      <c r="E84" s="21"/>
      <c r="F84" s="25"/>
      <c r="G84" s="25"/>
      <c r="H84" s="22"/>
      <c r="I84" s="25"/>
      <c r="J84" s="25"/>
      <c r="K84" s="22"/>
    </row>
    <row r="85" spans="2:11" ht="12.75">
      <c r="B85" s="21"/>
      <c r="C85" s="23"/>
      <c r="D85" s="23"/>
      <c r="E85" s="21"/>
      <c r="F85" s="25"/>
      <c r="G85" s="25"/>
      <c r="H85" s="22"/>
      <c r="I85" s="25"/>
      <c r="J85" s="25"/>
      <c r="K85" s="22"/>
    </row>
    <row r="86" spans="2:11" ht="12.75">
      <c r="B86" s="21"/>
      <c r="C86" s="23"/>
      <c r="D86" s="23"/>
      <c r="E86" s="21"/>
      <c r="F86" s="25"/>
      <c r="G86" s="25"/>
      <c r="H86" s="22"/>
      <c r="I86" s="25"/>
      <c r="J86" s="25"/>
      <c r="K86" s="22"/>
    </row>
    <row r="87" spans="2:11" ht="12.75">
      <c r="B87" s="21"/>
      <c r="C87" s="23"/>
      <c r="D87" s="23"/>
      <c r="E87" s="21"/>
      <c r="F87" s="25"/>
      <c r="G87" s="25"/>
      <c r="H87" s="22"/>
      <c r="I87" s="25"/>
      <c r="J87" s="25"/>
      <c r="K87" s="22"/>
    </row>
    <row r="88" spans="2:11" ht="12.75">
      <c r="B88" s="21"/>
      <c r="C88" s="23"/>
      <c r="D88" s="23"/>
      <c r="E88" s="21"/>
      <c r="F88" s="25"/>
      <c r="G88" s="25"/>
      <c r="H88" s="22"/>
      <c r="I88" s="25"/>
      <c r="J88" s="25"/>
      <c r="K88" s="22"/>
    </row>
    <row r="89" spans="2:11" ht="12.75">
      <c r="B89" s="21"/>
      <c r="C89" s="23"/>
      <c r="D89" s="23"/>
      <c r="E89" s="21"/>
      <c r="F89" s="25"/>
      <c r="G89" s="25"/>
      <c r="H89" s="22"/>
      <c r="I89" s="25"/>
      <c r="J89" s="25"/>
      <c r="K89" s="22"/>
    </row>
    <row r="90" spans="2:11" ht="12.75">
      <c r="B90" s="21"/>
      <c r="C90" s="23"/>
      <c r="D90" s="23"/>
      <c r="E90" s="21"/>
      <c r="F90" s="25"/>
      <c r="G90" s="25"/>
      <c r="H90" s="22"/>
      <c r="I90" s="25"/>
      <c r="J90" s="25"/>
      <c r="K90" s="22"/>
    </row>
    <row r="91" spans="2:11" ht="12.75">
      <c r="B91" s="21"/>
      <c r="C91" s="23"/>
      <c r="D91" s="23"/>
      <c r="E91" s="21"/>
      <c r="F91" s="25"/>
      <c r="G91" s="25"/>
      <c r="H91" s="22"/>
      <c r="I91" s="25"/>
      <c r="J91" s="25"/>
      <c r="K91" s="22"/>
    </row>
    <row r="92" spans="2:11" ht="12.75">
      <c r="B92" s="21"/>
      <c r="C92" s="23"/>
      <c r="D92" s="23"/>
      <c r="E92" s="21"/>
      <c r="F92" s="25"/>
      <c r="G92" s="25"/>
      <c r="H92" s="22"/>
      <c r="I92" s="25"/>
      <c r="J92" s="25"/>
      <c r="K92" s="22"/>
    </row>
    <row r="93" spans="2:11" ht="12.75">
      <c r="B93" s="21"/>
      <c r="C93" s="23"/>
      <c r="D93" s="23"/>
      <c r="E93" s="21"/>
      <c r="F93" s="25"/>
      <c r="G93" s="25"/>
      <c r="H93" s="22"/>
      <c r="I93" s="25"/>
      <c r="J93" s="25"/>
      <c r="K93" s="22"/>
    </row>
    <row r="94" spans="2:11" ht="12.75">
      <c r="B94" s="21"/>
      <c r="C94" s="23"/>
      <c r="D94" s="23"/>
      <c r="E94" s="21"/>
      <c r="F94" s="25"/>
      <c r="G94" s="25"/>
      <c r="H94" s="22"/>
      <c r="I94" s="25"/>
      <c r="J94" s="25"/>
      <c r="K94" s="22"/>
    </row>
    <row r="95" spans="2:11" ht="12.75">
      <c r="B95" s="21"/>
      <c r="C95" s="23"/>
      <c r="D95" s="23"/>
      <c r="E95" s="21"/>
      <c r="F95" s="25"/>
      <c r="G95" s="25"/>
      <c r="H95" s="22"/>
      <c r="I95" s="25"/>
      <c r="J95" s="25"/>
      <c r="K95" s="22"/>
    </row>
    <row r="96" spans="2:11" ht="12.75">
      <c r="B96" s="21"/>
      <c r="C96" s="23"/>
      <c r="D96" s="23"/>
      <c r="E96" s="21"/>
      <c r="F96" s="25"/>
      <c r="G96" s="25"/>
      <c r="H96" s="22"/>
      <c r="I96" s="25"/>
      <c r="J96" s="25"/>
      <c r="K96" s="22"/>
    </row>
    <row r="97" spans="2:11" ht="12.75">
      <c r="B97" s="21"/>
      <c r="C97" s="23"/>
      <c r="D97" s="23"/>
      <c r="E97" s="21"/>
      <c r="F97" s="25"/>
      <c r="G97" s="25"/>
      <c r="H97" s="22"/>
      <c r="I97" s="25"/>
      <c r="J97" s="25"/>
      <c r="K97" s="22"/>
    </row>
    <row r="98" spans="2:11" ht="12.75">
      <c r="B98" s="21"/>
      <c r="C98" s="23"/>
      <c r="D98" s="23"/>
      <c r="E98" s="21"/>
      <c r="F98" s="25"/>
      <c r="G98" s="25"/>
      <c r="H98" s="22"/>
      <c r="I98" s="25"/>
      <c r="J98" s="25"/>
      <c r="K98" s="22"/>
    </row>
    <row r="99" spans="2:11" ht="12.75">
      <c r="B99" s="21"/>
      <c r="C99" s="23"/>
      <c r="D99" s="23"/>
      <c r="E99" s="21"/>
      <c r="F99" s="25"/>
      <c r="G99" s="25"/>
      <c r="H99" s="22"/>
      <c r="I99" s="25"/>
      <c r="J99" s="25"/>
      <c r="K99" s="22"/>
    </row>
    <row r="100" spans="2:11" ht="12.75">
      <c r="B100" s="21"/>
      <c r="C100" s="23"/>
      <c r="D100" s="23"/>
      <c r="E100" s="21"/>
      <c r="F100" s="25"/>
      <c r="G100" s="25"/>
      <c r="H100" s="22"/>
      <c r="I100" s="25"/>
      <c r="J100" s="25"/>
      <c r="K100" s="22"/>
    </row>
    <row r="101" spans="2:11" ht="12.75">
      <c r="B101" s="21"/>
      <c r="C101" s="23"/>
      <c r="D101" s="23"/>
      <c r="E101" s="21"/>
      <c r="F101" s="25"/>
      <c r="G101" s="25"/>
      <c r="H101" s="22"/>
      <c r="I101" s="25"/>
      <c r="J101" s="25"/>
      <c r="K101" s="22"/>
    </row>
    <row r="102" spans="2:11" ht="12.75">
      <c r="B102" s="21"/>
      <c r="C102" s="23"/>
      <c r="D102" s="23"/>
      <c r="E102" s="21"/>
      <c r="F102" s="25"/>
      <c r="G102" s="25"/>
      <c r="H102" s="22"/>
      <c r="I102" s="25"/>
      <c r="J102" s="25"/>
      <c r="K102" s="22"/>
    </row>
    <row r="103" spans="2:11" ht="12.75">
      <c r="B103" s="21"/>
      <c r="C103" s="23"/>
      <c r="D103" s="23"/>
      <c r="E103" s="21"/>
      <c r="F103" s="25"/>
      <c r="G103" s="25"/>
      <c r="H103" s="22"/>
      <c r="I103" s="25"/>
      <c r="J103" s="25"/>
      <c r="K103" s="22"/>
    </row>
    <row r="104" spans="2:11" ht="12.75">
      <c r="B104" s="21"/>
      <c r="C104" s="23"/>
      <c r="D104" s="23"/>
      <c r="E104" s="21"/>
      <c r="F104" s="25"/>
      <c r="G104" s="25"/>
      <c r="H104" s="22"/>
      <c r="I104" s="25"/>
      <c r="J104" s="25"/>
      <c r="K104" s="22"/>
    </row>
    <row r="105" spans="2:11" ht="12.75">
      <c r="B105" s="21"/>
      <c r="C105" s="21"/>
      <c r="D105" s="21"/>
      <c r="E105" s="21"/>
      <c r="F105" s="25"/>
      <c r="G105" s="25"/>
      <c r="H105" s="22"/>
      <c r="I105" s="25"/>
      <c r="J105" s="25"/>
      <c r="K105" s="22"/>
    </row>
    <row r="106" spans="2:11" ht="12.75">
      <c r="B106" s="21"/>
      <c r="C106" s="23"/>
      <c r="D106" s="23"/>
      <c r="E106" s="21"/>
      <c r="F106" s="25"/>
      <c r="G106" s="25"/>
      <c r="H106" s="22"/>
      <c r="I106" s="25"/>
      <c r="J106" s="25"/>
      <c r="K106" s="22"/>
    </row>
    <row r="107" spans="2:11" ht="12.75">
      <c r="B107" s="21"/>
      <c r="C107" s="21"/>
      <c r="D107" s="21"/>
      <c r="E107" s="21"/>
      <c r="F107" s="25"/>
      <c r="G107" s="25"/>
      <c r="H107" s="22"/>
      <c r="I107" s="25"/>
      <c r="J107" s="25"/>
      <c r="K107" s="22"/>
    </row>
    <row r="108" spans="2:11" ht="12.75">
      <c r="B108" s="21"/>
      <c r="C108" s="23"/>
      <c r="D108" s="23"/>
      <c r="E108" s="21"/>
      <c r="F108" s="25"/>
      <c r="G108" s="25"/>
      <c r="H108" s="22"/>
      <c r="I108" s="25"/>
      <c r="J108" s="25"/>
      <c r="K108" s="22"/>
    </row>
    <row r="109" spans="2:11" ht="12.75">
      <c r="B109" s="21"/>
      <c r="C109" s="21"/>
      <c r="D109" s="21"/>
      <c r="E109" s="21"/>
      <c r="F109" s="25"/>
      <c r="G109" s="25"/>
      <c r="H109" s="22"/>
      <c r="I109" s="25"/>
      <c r="J109" s="25"/>
      <c r="K109" s="22"/>
    </row>
    <row r="110" spans="2:11" ht="12.75">
      <c r="B110" s="21"/>
      <c r="C110" s="23"/>
      <c r="D110" s="23"/>
      <c r="E110" s="21"/>
      <c r="F110" s="25"/>
      <c r="G110" s="25"/>
      <c r="H110" s="22"/>
      <c r="I110" s="25"/>
      <c r="J110" s="25"/>
      <c r="K110" s="22"/>
    </row>
    <row r="111" spans="2:11" ht="12.75">
      <c r="B111" s="21"/>
      <c r="C111" s="21"/>
      <c r="D111" s="21"/>
      <c r="E111" s="21"/>
      <c r="F111" s="25"/>
      <c r="G111" s="25"/>
      <c r="H111" s="22"/>
      <c r="I111" s="25"/>
      <c r="J111" s="25"/>
      <c r="K111" s="22"/>
    </row>
    <row r="112" spans="2:11" ht="12.75">
      <c r="B112" s="21"/>
      <c r="C112" s="23"/>
      <c r="D112" s="23"/>
      <c r="E112" s="21"/>
      <c r="F112" s="25"/>
      <c r="G112" s="25"/>
      <c r="H112" s="22"/>
      <c r="I112" s="25"/>
      <c r="J112" s="25"/>
      <c r="K112" s="22"/>
    </row>
    <row r="113" spans="2:11" ht="12.75">
      <c r="B113" s="21"/>
      <c r="C113" s="21"/>
      <c r="D113" s="21"/>
      <c r="E113" s="21"/>
      <c r="F113" s="25"/>
      <c r="G113" s="25"/>
      <c r="H113" s="22"/>
      <c r="I113" s="25"/>
      <c r="J113" s="25"/>
      <c r="K113" s="22"/>
    </row>
    <row r="114" spans="2:11" ht="12.75">
      <c r="B114" s="21"/>
      <c r="C114" s="23"/>
      <c r="D114" s="23"/>
      <c r="E114" s="21"/>
      <c r="F114" s="25"/>
      <c r="G114" s="25"/>
      <c r="H114" s="22"/>
      <c r="I114" s="25"/>
      <c r="J114" s="25"/>
      <c r="K114" s="22"/>
    </row>
    <row r="115" spans="2:11" ht="12.75">
      <c r="B115" s="21"/>
      <c r="C115" s="21"/>
      <c r="D115" s="21"/>
      <c r="E115" s="21"/>
      <c r="F115" s="25"/>
      <c r="G115" s="25"/>
      <c r="H115" s="22"/>
      <c r="I115" s="25"/>
      <c r="J115" s="25"/>
      <c r="K115" s="22"/>
    </row>
    <row r="116" spans="2:11" ht="12.75">
      <c r="B116" s="21"/>
      <c r="C116" s="23"/>
      <c r="D116" s="23"/>
      <c r="E116" s="21"/>
      <c r="F116" s="25"/>
      <c r="G116" s="25"/>
      <c r="H116" s="22"/>
      <c r="I116" s="25"/>
      <c r="J116" s="25"/>
      <c r="K116" s="22"/>
    </row>
    <row r="117" spans="6:11" ht="12.75">
      <c r="F117" s="13"/>
      <c r="G117" s="13"/>
      <c r="H117" s="10"/>
      <c r="I117" s="13"/>
      <c r="J117" s="13"/>
      <c r="K117" s="10"/>
    </row>
    <row r="118" spans="3:11" ht="12.75">
      <c r="C118" s="4"/>
      <c r="D118" s="4"/>
      <c r="F118" s="13"/>
      <c r="G118" s="13"/>
      <c r="H118" s="10"/>
      <c r="I118" s="13"/>
      <c r="J118" s="13"/>
      <c r="K118" s="10"/>
    </row>
    <row r="119" spans="6:11" ht="12.75">
      <c r="F119" s="13"/>
      <c r="G119" s="13"/>
      <c r="H119" s="10"/>
      <c r="I119" s="13"/>
      <c r="J119" s="13"/>
      <c r="K119" s="10"/>
    </row>
    <row r="120" spans="3:11" ht="12.75">
      <c r="C120" s="4"/>
      <c r="D120" s="4"/>
      <c r="F120" s="13"/>
      <c r="G120" s="13"/>
      <c r="H120" s="10"/>
      <c r="I120" s="13"/>
      <c r="J120" s="13"/>
      <c r="K120" s="10"/>
    </row>
    <row r="121" spans="6:11" ht="12.75">
      <c r="F121" s="13"/>
      <c r="G121" s="13"/>
      <c r="H121" s="10"/>
      <c r="I121" s="13"/>
      <c r="J121" s="13"/>
      <c r="K121" s="10"/>
    </row>
    <row r="122" spans="3:11" ht="12.75">
      <c r="C122" s="4"/>
      <c r="D122" s="4"/>
      <c r="F122" s="13"/>
      <c r="G122" s="13"/>
      <c r="H122" s="10"/>
      <c r="I122" s="13"/>
      <c r="J122" s="13"/>
      <c r="K122" s="10"/>
    </row>
    <row r="123" spans="6:11" ht="12.75">
      <c r="F123" s="13"/>
      <c r="G123" s="13"/>
      <c r="H123" s="10"/>
      <c r="I123" s="13"/>
      <c r="J123" s="13"/>
      <c r="K123" s="10"/>
    </row>
    <row r="124" spans="3:11" ht="12.75">
      <c r="C124" s="4"/>
      <c r="D124" s="4"/>
      <c r="F124" s="13"/>
      <c r="G124" s="13"/>
      <c r="H124" s="10"/>
      <c r="I124" s="13"/>
      <c r="J124" s="13"/>
      <c r="K124" s="10"/>
    </row>
    <row r="125" spans="6:11" ht="12.75">
      <c r="F125" s="13"/>
      <c r="G125" s="13"/>
      <c r="H125" s="10"/>
      <c r="I125" s="13"/>
      <c r="J125" s="13"/>
      <c r="K125" s="10"/>
    </row>
    <row r="126" spans="3:11" ht="12.75">
      <c r="C126" s="4"/>
      <c r="D126" s="4"/>
      <c r="F126" s="13"/>
      <c r="G126" s="13"/>
      <c r="H126" s="10"/>
      <c r="I126" s="13"/>
      <c r="J126" s="13"/>
      <c r="K126" s="10"/>
    </row>
    <row r="127" spans="6:11" ht="12.75">
      <c r="F127" s="13"/>
      <c r="G127" s="13"/>
      <c r="H127" s="10"/>
      <c r="I127" s="13"/>
      <c r="J127" s="13"/>
      <c r="K127" s="10"/>
    </row>
    <row r="128" spans="3:11" ht="12.75">
      <c r="C128" s="4"/>
      <c r="D128" s="4"/>
      <c r="F128" s="13"/>
      <c r="G128" s="13"/>
      <c r="H128" s="10"/>
      <c r="I128" s="13"/>
      <c r="J128" s="13"/>
      <c r="K128" s="10"/>
    </row>
    <row r="129" spans="6:11" ht="12.75">
      <c r="F129" s="13"/>
      <c r="G129" s="13"/>
      <c r="H129" s="10"/>
      <c r="I129" s="13"/>
      <c r="J129" s="13"/>
      <c r="K129" s="10"/>
    </row>
    <row r="130" spans="3:11" ht="12.75">
      <c r="C130" s="4"/>
      <c r="D130" s="4"/>
      <c r="F130" s="13"/>
      <c r="G130" s="13"/>
      <c r="H130" s="10"/>
      <c r="I130" s="13"/>
      <c r="J130" s="13"/>
      <c r="K130" s="10"/>
    </row>
    <row r="131" spans="6:11" ht="12.75">
      <c r="F131" s="13"/>
      <c r="G131" s="13"/>
      <c r="H131" s="10"/>
      <c r="I131" s="13"/>
      <c r="J131" s="13"/>
      <c r="K131" s="10"/>
    </row>
    <row r="132" spans="3:11" ht="12.75">
      <c r="C132" s="4"/>
      <c r="D132" s="4"/>
      <c r="F132" s="13"/>
      <c r="G132" s="13"/>
      <c r="H132" s="10"/>
      <c r="I132" s="13"/>
      <c r="J132" s="13"/>
      <c r="K132" s="10"/>
    </row>
    <row r="133" spans="6:11" ht="12.75">
      <c r="F133" s="13"/>
      <c r="G133" s="13"/>
      <c r="H133" s="10"/>
      <c r="I133" s="13"/>
      <c r="J133" s="13"/>
      <c r="K133" s="10"/>
    </row>
    <row r="134" spans="3:11" ht="12.75">
      <c r="C134" s="4"/>
      <c r="D134" s="4"/>
      <c r="F134" s="13"/>
      <c r="G134" s="13"/>
      <c r="H134" s="10"/>
      <c r="I134" s="13"/>
      <c r="J134" s="13"/>
      <c r="K134" s="10"/>
    </row>
    <row r="135" spans="6:11" ht="12.75">
      <c r="F135" s="13"/>
      <c r="G135" s="13"/>
      <c r="H135" s="10"/>
      <c r="I135" s="13"/>
      <c r="J135" s="13"/>
      <c r="K135" s="10"/>
    </row>
    <row r="136" spans="3:11" ht="12.75">
      <c r="C136" s="4"/>
      <c r="D136" s="4"/>
      <c r="F136" s="13"/>
      <c r="G136" s="13"/>
      <c r="H136" s="10"/>
      <c r="I136" s="13"/>
      <c r="J136" s="13"/>
      <c r="K136" s="10"/>
    </row>
    <row r="137" spans="6:11" ht="12.75">
      <c r="F137" s="13"/>
      <c r="G137" s="13"/>
      <c r="H137" s="10"/>
      <c r="I137" s="13"/>
      <c r="J137" s="13"/>
      <c r="K137" s="10"/>
    </row>
    <row r="138" spans="3:11" ht="12.75">
      <c r="C138" s="4"/>
      <c r="D138" s="4"/>
      <c r="F138" s="13"/>
      <c r="G138" s="13"/>
      <c r="H138" s="10"/>
      <c r="I138" s="13"/>
      <c r="J138" s="13"/>
      <c r="K138" s="10"/>
    </row>
    <row r="139" spans="6:11" ht="12.75">
      <c r="F139" s="13"/>
      <c r="G139" s="13"/>
      <c r="H139" s="10"/>
      <c r="I139" s="13"/>
      <c r="J139" s="13"/>
      <c r="K139" s="10"/>
    </row>
    <row r="140" spans="3:11" ht="12.75">
      <c r="C140" s="4"/>
      <c r="D140" s="4"/>
      <c r="F140" s="13"/>
      <c r="G140" s="13"/>
      <c r="H140" s="10"/>
      <c r="I140" s="13"/>
      <c r="J140" s="13"/>
      <c r="K140" s="10"/>
    </row>
    <row r="141" spans="6:11" ht="12.75">
      <c r="F141" s="13"/>
      <c r="G141" s="13"/>
      <c r="H141" s="10"/>
      <c r="I141" s="13"/>
      <c r="J141" s="13"/>
      <c r="K141" s="10"/>
    </row>
    <row r="142" spans="3:11" ht="12.75">
      <c r="C142" s="4"/>
      <c r="D142" s="4"/>
      <c r="F142" s="13"/>
      <c r="G142" s="13"/>
      <c r="H142" s="10"/>
      <c r="I142" s="13"/>
      <c r="J142" s="13"/>
      <c r="K142" s="10"/>
    </row>
    <row r="143" spans="6:11" ht="12.75">
      <c r="F143" s="13"/>
      <c r="G143" s="13"/>
      <c r="H143" s="10"/>
      <c r="I143" s="13"/>
      <c r="J143" s="13"/>
      <c r="K143" s="10"/>
    </row>
    <row r="144" spans="3:11" ht="12.75">
      <c r="C144" s="4"/>
      <c r="D144" s="4"/>
      <c r="F144" s="13"/>
      <c r="G144" s="13"/>
      <c r="H144" s="10"/>
      <c r="I144" s="13"/>
      <c r="J144" s="13"/>
      <c r="K144" s="10"/>
    </row>
    <row r="145" spans="6:11" ht="12.75">
      <c r="F145" s="13"/>
      <c r="G145" s="13"/>
      <c r="H145" s="10"/>
      <c r="I145" s="13"/>
      <c r="J145" s="13"/>
      <c r="K145" s="10"/>
    </row>
    <row r="146" spans="3:11" ht="12.75">
      <c r="C146" s="4"/>
      <c r="D146" s="4"/>
      <c r="F146" s="13"/>
      <c r="G146" s="13"/>
      <c r="H146" s="10"/>
      <c r="I146" s="13"/>
      <c r="J146" s="13"/>
      <c r="K146" s="10"/>
    </row>
    <row r="147" spans="6:11" ht="12.75">
      <c r="F147" s="13"/>
      <c r="G147" s="13"/>
      <c r="H147" s="10"/>
      <c r="I147" s="13"/>
      <c r="J147" s="13"/>
      <c r="K147" s="10"/>
    </row>
    <row r="148" spans="3:11" ht="12.75">
      <c r="C148" s="4"/>
      <c r="D148" s="4"/>
      <c r="F148" s="13"/>
      <c r="G148" s="13"/>
      <c r="H148" s="10"/>
      <c r="I148" s="13"/>
      <c r="J148" s="13"/>
      <c r="K148" s="10"/>
    </row>
    <row r="149" spans="6:11" ht="12.75">
      <c r="F149" s="13"/>
      <c r="G149" s="13"/>
      <c r="H149" s="10"/>
      <c r="I149" s="13"/>
      <c r="J149" s="13"/>
      <c r="K149" s="10"/>
    </row>
    <row r="150" spans="3:11" ht="12.75">
      <c r="C150" s="4"/>
      <c r="D150" s="4"/>
      <c r="F150" s="13"/>
      <c r="G150" s="13"/>
      <c r="H150" s="10"/>
      <c r="I150" s="13"/>
      <c r="J150" s="13"/>
      <c r="K150" s="10"/>
    </row>
    <row r="151" spans="6:11" ht="12.75">
      <c r="F151" s="13"/>
      <c r="G151" s="13"/>
      <c r="H151" s="10"/>
      <c r="I151" s="13"/>
      <c r="J151" s="13"/>
      <c r="K151" s="10"/>
    </row>
    <row r="152" spans="3:11" ht="12.75">
      <c r="C152" s="4"/>
      <c r="D152" s="4"/>
      <c r="F152" s="13"/>
      <c r="G152" s="13"/>
      <c r="H152" s="10"/>
      <c r="I152" s="13"/>
      <c r="J152" s="13"/>
      <c r="K152" s="10"/>
    </row>
    <row r="153" spans="6:11" ht="12.75">
      <c r="F153" s="13"/>
      <c r="G153" s="13"/>
      <c r="H153" s="10"/>
      <c r="I153" s="13"/>
      <c r="J153" s="13"/>
      <c r="K153" s="10"/>
    </row>
    <row r="154" spans="3:11" ht="12.75">
      <c r="C154" s="4"/>
      <c r="D154" s="4"/>
      <c r="F154" s="13"/>
      <c r="G154" s="13"/>
      <c r="H154" s="10"/>
      <c r="I154" s="13"/>
      <c r="J154" s="13"/>
      <c r="K154" s="10"/>
    </row>
    <row r="155" spans="6:11" ht="12.75">
      <c r="F155" s="13"/>
      <c r="G155" s="13"/>
      <c r="H155" s="10"/>
      <c r="I155" s="13"/>
      <c r="J155" s="13"/>
      <c r="K155" s="10"/>
    </row>
    <row r="156" spans="6:11" ht="12.75">
      <c r="F156" s="4"/>
      <c r="G156" s="4"/>
      <c r="H156" s="4"/>
      <c r="I156" s="4"/>
      <c r="J156" s="4"/>
      <c r="K156" s="4"/>
    </row>
    <row r="157" spans="6:11" ht="12.75">
      <c r="F157" s="4"/>
      <c r="G157" s="4"/>
      <c r="H157" s="4"/>
      <c r="I157" s="4"/>
      <c r="J157" s="4"/>
      <c r="K157" s="4"/>
    </row>
    <row r="158" spans="6:11" ht="12.75">
      <c r="F158" s="4"/>
      <c r="G158" s="4"/>
      <c r="H158" s="4"/>
      <c r="I158" s="4"/>
      <c r="J158" s="4"/>
      <c r="K158" s="4"/>
    </row>
    <row r="159" spans="6:11" ht="12.75">
      <c r="F159" s="4"/>
      <c r="G159" s="4"/>
      <c r="H159" s="4"/>
      <c r="I159" s="4"/>
      <c r="J159" s="4"/>
      <c r="K159" s="4"/>
    </row>
    <row r="160" spans="6:11" ht="12.75">
      <c r="F160" s="4"/>
      <c r="G160" s="4"/>
      <c r="H160" s="4"/>
      <c r="I160" s="4"/>
      <c r="J160" s="4"/>
      <c r="K160" s="4"/>
    </row>
    <row r="161" spans="6:11" ht="12.75">
      <c r="F161" s="4"/>
      <c r="G161" s="4"/>
      <c r="H161" s="4"/>
      <c r="I161" s="4"/>
      <c r="J161" s="4"/>
      <c r="K161" s="4"/>
    </row>
    <row r="162" spans="6:11" ht="12.75">
      <c r="F162" s="4"/>
      <c r="G162" s="4"/>
      <c r="H162" s="4"/>
      <c r="I162" s="4"/>
      <c r="J162" s="4"/>
      <c r="K162" s="4"/>
    </row>
    <row r="163" spans="6:11" ht="12.75">
      <c r="F163" s="4"/>
      <c r="G163" s="4"/>
      <c r="H163" s="4"/>
      <c r="I163" s="4"/>
      <c r="J163" s="4"/>
      <c r="K163" s="4"/>
    </row>
    <row r="164" spans="6:11" ht="12.75">
      <c r="F164" s="4"/>
      <c r="G164" s="4"/>
      <c r="H164" s="4"/>
      <c r="I164" s="4"/>
      <c r="J164" s="4"/>
      <c r="K164" s="4"/>
    </row>
    <row r="165" spans="6:11" ht="12.75">
      <c r="F165" s="4"/>
      <c r="G165" s="4"/>
      <c r="H165" s="4"/>
      <c r="I165" s="4"/>
      <c r="J165" s="4"/>
      <c r="K165" s="4"/>
    </row>
    <row r="166" spans="6:11" ht="12.75">
      <c r="F166" s="4"/>
      <c r="G166" s="4"/>
      <c r="H166" s="4"/>
      <c r="I166" s="4"/>
      <c r="J166" s="4"/>
      <c r="K166" s="4"/>
    </row>
    <row r="167" spans="6:11" ht="12.75">
      <c r="F167" s="4"/>
      <c r="G167" s="4"/>
      <c r="H167" s="4"/>
      <c r="I167" s="4"/>
      <c r="J167" s="4"/>
      <c r="K167" s="4"/>
    </row>
    <row r="168" spans="6:11" ht="12.75">
      <c r="F168" s="4"/>
      <c r="G168" s="4"/>
      <c r="H168" s="4"/>
      <c r="I168" s="4"/>
      <c r="J168" s="4"/>
      <c r="K168" s="4"/>
    </row>
    <row r="169" spans="6:11" ht="12.75">
      <c r="F169" s="4"/>
      <c r="G169" s="4"/>
      <c r="H169" s="4"/>
      <c r="I169" s="4"/>
      <c r="J169" s="4"/>
      <c r="K169" s="4"/>
    </row>
    <row r="170" spans="6:11" ht="12.75">
      <c r="F170" s="4"/>
      <c r="G170" s="4"/>
      <c r="H170" s="4"/>
      <c r="I170" s="4"/>
      <c r="J170" s="4"/>
      <c r="K170" s="4"/>
    </row>
    <row r="171" spans="6:11" ht="12.75">
      <c r="F171" s="4"/>
      <c r="G171" s="4"/>
      <c r="H171" s="4"/>
      <c r="I171" s="4"/>
      <c r="J171" s="4"/>
      <c r="K171" s="4"/>
    </row>
    <row r="172" spans="6:11" ht="12.75">
      <c r="F172" s="4"/>
      <c r="G172" s="4"/>
      <c r="H172" s="4"/>
      <c r="I172" s="4"/>
      <c r="J172" s="4"/>
      <c r="K172" s="4"/>
    </row>
    <row r="173" spans="6:11" ht="12.75">
      <c r="F173" s="4"/>
      <c r="G173" s="4"/>
      <c r="H173" s="4"/>
      <c r="I173" s="4"/>
      <c r="J173" s="4"/>
      <c r="K173" s="4"/>
    </row>
    <row r="174" spans="6:11" ht="12.75">
      <c r="F174" s="4"/>
      <c r="G174" s="4"/>
      <c r="H174" s="4"/>
      <c r="I174" s="4"/>
      <c r="J174" s="4"/>
      <c r="K174" s="4"/>
    </row>
    <row r="175" spans="6:11" ht="12.75">
      <c r="F175" s="4"/>
      <c r="G175" s="4"/>
      <c r="H175" s="4"/>
      <c r="I175" s="4"/>
      <c r="J175" s="4"/>
      <c r="K175" s="4"/>
    </row>
    <row r="176" spans="6:11" ht="12.75">
      <c r="F176" s="4"/>
      <c r="G176" s="4"/>
      <c r="H176" s="4"/>
      <c r="I176" s="4"/>
      <c r="J176" s="4"/>
      <c r="K176" s="4"/>
    </row>
    <row r="177" spans="6:11" ht="12.75">
      <c r="F177" s="4"/>
      <c r="G177" s="4"/>
      <c r="H177" s="4"/>
      <c r="I177" s="4"/>
      <c r="J177" s="4"/>
      <c r="K177" s="4"/>
    </row>
    <row r="178" spans="6:11" ht="12.75">
      <c r="F178" s="4"/>
      <c r="G178" s="4"/>
      <c r="H178" s="4"/>
      <c r="I178" s="4"/>
      <c r="J178" s="4"/>
      <c r="K178" s="4"/>
    </row>
    <row r="179" spans="6:11" ht="12.75">
      <c r="F179" s="4"/>
      <c r="G179" s="4"/>
      <c r="H179" s="4"/>
      <c r="I179" s="4"/>
      <c r="J179" s="4"/>
      <c r="K179" s="4"/>
    </row>
    <row r="180" spans="6:11" ht="12.75">
      <c r="F180" s="4"/>
      <c r="G180" s="4"/>
      <c r="H180" s="4"/>
      <c r="I180" s="4"/>
      <c r="J180" s="4"/>
      <c r="K180" s="4"/>
    </row>
    <row r="181" spans="6:11" ht="12.75">
      <c r="F181" s="4"/>
      <c r="G181" s="4"/>
      <c r="H181" s="4"/>
      <c r="I181" s="4"/>
      <c r="J181" s="4"/>
      <c r="K181" s="4"/>
    </row>
    <row r="182" spans="6:11" ht="12.75">
      <c r="F182" s="4"/>
      <c r="G182" s="4"/>
      <c r="H182" s="4"/>
      <c r="I182" s="4"/>
      <c r="J182" s="4"/>
      <c r="K182" s="4"/>
    </row>
    <row r="183" spans="6:11" ht="12.75">
      <c r="F183" s="4"/>
      <c r="G183" s="4"/>
      <c r="H183" s="4"/>
      <c r="I183" s="4"/>
      <c r="J183" s="4"/>
      <c r="K183" s="4"/>
    </row>
    <row r="184" spans="6:11" ht="12.75">
      <c r="F184" s="4"/>
      <c r="G184" s="4"/>
      <c r="H184" s="4"/>
      <c r="I184" s="4"/>
      <c r="J184" s="4"/>
      <c r="K184" s="4"/>
    </row>
    <row r="185" spans="6:11" ht="12.75">
      <c r="F185" s="4"/>
      <c r="G185" s="4"/>
      <c r="H185" s="4"/>
      <c r="I185" s="4"/>
      <c r="J185" s="4"/>
      <c r="K185" s="4"/>
    </row>
    <row r="186" spans="6:11" ht="12.75">
      <c r="F186" s="4"/>
      <c r="G186" s="4"/>
      <c r="H186" s="4"/>
      <c r="I186" s="4"/>
      <c r="J186" s="4"/>
      <c r="K186" s="4"/>
    </row>
    <row r="187" spans="6:11" ht="12.75">
      <c r="F187" s="4"/>
      <c r="G187" s="4"/>
      <c r="H187" s="4"/>
      <c r="I187" s="4"/>
      <c r="J187" s="4"/>
      <c r="K187" s="4"/>
    </row>
    <row r="188" spans="6:11" ht="12.75">
      <c r="F188" s="4"/>
      <c r="G188" s="4"/>
      <c r="H188" s="4"/>
      <c r="I188" s="4"/>
      <c r="J188" s="4"/>
      <c r="K188" s="4"/>
    </row>
    <row r="189" spans="6:11" ht="12.75">
      <c r="F189" s="4"/>
      <c r="G189" s="4"/>
      <c r="H189" s="4"/>
      <c r="I189" s="4"/>
      <c r="J189" s="4"/>
      <c r="K189" s="4"/>
    </row>
    <row r="190" spans="6:11" ht="12.75">
      <c r="F190" s="4"/>
      <c r="G190" s="4"/>
      <c r="H190" s="4"/>
      <c r="I190" s="4"/>
      <c r="J190" s="4"/>
      <c r="K190" s="4"/>
    </row>
    <row r="191" spans="6:11" ht="12.75">
      <c r="F191" s="4"/>
      <c r="G191" s="4"/>
      <c r="H191" s="4"/>
      <c r="I191" s="4"/>
      <c r="J191" s="4"/>
      <c r="K191" s="4"/>
    </row>
    <row r="192" spans="6:11" ht="12.75">
      <c r="F192" s="4"/>
      <c r="G192" s="4"/>
      <c r="H192" s="4"/>
      <c r="I192" s="4"/>
      <c r="J192" s="4"/>
      <c r="K192" s="4"/>
    </row>
    <row r="193" spans="6:11" ht="12.75">
      <c r="F193" s="4"/>
      <c r="G193" s="4"/>
      <c r="H193" s="4"/>
      <c r="I193" s="4"/>
      <c r="J193" s="4"/>
      <c r="K193" s="4"/>
    </row>
    <row r="194" spans="6:11" ht="12.75">
      <c r="F194" s="4"/>
      <c r="G194" s="4"/>
      <c r="H194" s="4"/>
      <c r="I194" s="4"/>
      <c r="J194" s="4"/>
      <c r="K194" s="4"/>
    </row>
    <row r="195" spans="6:11" ht="12.75">
      <c r="F195" s="4"/>
      <c r="G195" s="4"/>
      <c r="H195" s="4"/>
      <c r="I195" s="4"/>
      <c r="J195" s="4"/>
      <c r="K195" s="4"/>
    </row>
    <row r="196" spans="6:11" ht="12.75">
      <c r="F196" s="4"/>
      <c r="G196" s="4"/>
      <c r="H196" s="4"/>
      <c r="I196" s="4"/>
      <c r="J196" s="4"/>
      <c r="K196" s="4"/>
    </row>
    <row r="197" spans="6:11" ht="12.75">
      <c r="F197" s="4"/>
      <c r="G197" s="4"/>
      <c r="H197" s="4"/>
      <c r="I197" s="4"/>
      <c r="J197" s="4"/>
      <c r="K197" s="4"/>
    </row>
    <row r="198" spans="6:11" ht="12.75">
      <c r="F198" s="4"/>
      <c r="G198" s="4"/>
      <c r="H198" s="4"/>
      <c r="I198" s="4"/>
      <c r="J198" s="4"/>
      <c r="K198" s="4"/>
    </row>
    <row r="199" spans="6:11" ht="12.75">
      <c r="F199" s="4"/>
      <c r="G199" s="4"/>
      <c r="H199" s="4"/>
      <c r="I199" s="4"/>
      <c r="J199" s="4"/>
      <c r="K199" s="4"/>
    </row>
    <row r="200" spans="6:11" ht="12.75">
      <c r="F200" s="4"/>
      <c r="G200" s="4"/>
      <c r="H200" s="4"/>
      <c r="I200" s="4"/>
      <c r="J200" s="4"/>
      <c r="K200" s="4"/>
    </row>
    <row r="201" spans="6:11" ht="12.75">
      <c r="F201" s="4"/>
      <c r="G201" s="4"/>
      <c r="H201" s="4"/>
      <c r="I201" s="4"/>
      <c r="J201" s="4"/>
      <c r="K201" s="4"/>
    </row>
    <row r="202" spans="6:11" ht="12.75">
      <c r="F202" s="4"/>
      <c r="G202" s="4"/>
      <c r="H202" s="4"/>
      <c r="I202" s="4"/>
      <c r="J202" s="4"/>
      <c r="K202" s="4"/>
    </row>
    <row r="203" spans="6:11" ht="12.75">
      <c r="F203" s="4"/>
      <c r="G203" s="4"/>
      <c r="H203" s="4"/>
      <c r="I203" s="4"/>
      <c r="J203" s="4"/>
      <c r="K203" s="4"/>
    </row>
    <row r="204" spans="6:11" ht="12.75">
      <c r="F204" s="4"/>
      <c r="G204" s="4"/>
      <c r="H204" s="4"/>
      <c r="I204" s="4"/>
      <c r="J204" s="4"/>
      <c r="K204" s="4"/>
    </row>
    <row r="205" spans="6:11" ht="12.75">
      <c r="F205" s="4"/>
      <c r="G205" s="4"/>
      <c r="H205" s="4"/>
      <c r="I205" s="4"/>
      <c r="J205" s="4"/>
      <c r="K205" s="4"/>
    </row>
    <row r="206" spans="6:11" ht="12.75">
      <c r="F206" s="4"/>
      <c r="G206" s="4"/>
      <c r="H206" s="4"/>
      <c r="I206" s="4"/>
      <c r="J206" s="4"/>
      <c r="K206" s="4"/>
    </row>
    <row r="207" spans="6:11" ht="12.75">
      <c r="F207" s="4"/>
      <c r="G207" s="4"/>
      <c r="H207" s="4"/>
      <c r="I207" s="4"/>
      <c r="J207" s="4"/>
      <c r="K207" s="4"/>
    </row>
    <row r="208" spans="6:11" ht="12.75">
      <c r="F208" s="4"/>
      <c r="G208" s="4"/>
      <c r="H208" s="4"/>
      <c r="I208" s="4"/>
      <c r="J208" s="4"/>
      <c r="K208" s="4"/>
    </row>
    <row r="209" spans="6:11" ht="12.75">
      <c r="F209" s="4"/>
      <c r="G209" s="4"/>
      <c r="H209" s="4"/>
      <c r="I209" s="4"/>
      <c r="J209" s="4"/>
      <c r="K209" s="4"/>
    </row>
    <row r="210" spans="6:11" ht="12.75">
      <c r="F210" s="4"/>
      <c r="G210" s="4"/>
      <c r="H210" s="4"/>
      <c r="I210" s="4"/>
      <c r="J210" s="4"/>
      <c r="K210" s="4"/>
    </row>
    <row r="211" spans="6:11" ht="12.75">
      <c r="F211" s="4"/>
      <c r="G211" s="4"/>
      <c r="H211" s="4"/>
      <c r="I211" s="4"/>
      <c r="J211" s="4"/>
      <c r="K211" s="4"/>
    </row>
    <row r="212" spans="6:11" ht="12.75">
      <c r="F212" s="4"/>
      <c r="G212" s="4"/>
      <c r="H212" s="4"/>
      <c r="I212" s="4"/>
      <c r="J212" s="4"/>
      <c r="K212" s="4"/>
    </row>
    <row r="213" spans="6:11" ht="12.75">
      <c r="F213" s="4"/>
      <c r="G213" s="4"/>
      <c r="H213" s="4"/>
      <c r="I213" s="4"/>
      <c r="J213" s="4"/>
      <c r="K213" s="4"/>
    </row>
    <row r="214" spans="6:11" ht="12.75">
      <c r="F214" s="4"/>
      <c r="G214" s="4"/>
      <c r="H214" s="4"/>
      <c r="I214" s="4"/>
      <c r="J214" s="4"/>
      <c r="K214" s="4"/>
    </row>
    <row r="215" spans="6:11" ht="12.75">
      <c r="F215" s="4"/>
      <c r="G215" s="4"/>
      <c r="H215" s="4"/>
      <c r="I215" s="4"/>
      <c r="J215" s="4"/>
      <c r="K215" s="4"/>
    </row>
    <row r="216" spans="6:11" ht="12.75">
      <c r="F216" s="4"/>
      <c r="G216" s="4"/>
      <c r="H216" s="4"/>
      <c r="I216" s="4"/>
      <c r="J216" s="4"/>
      <c r="K216" s="4"/>
    </row>
    <row r="217" spans="6:11" ht="12.75">
      <c r="F217" s="4"/>
      <c r="G217" s="4"/>
      <c r="H217" s="4"/>
      <c r="I217" s="4"/>
      <c r="J217" s="4"/>
      <c r="K217" s="4"/>
    </row>
    <row r="218" spans="6:11" ht="12.75">
      <c r="F218" s="4"/>
      <c r="G218" s="4"/>
      <c r="H218" s="4"/>
      <c r="I218" s="4"/>
      <c r="J218" s="4"/>
      <c r="K218" s="4"/>
    </row>
    <row r="219" spans="6:11" ht="12.75">
      <c r="F219" s="4"/>
      <c r="G219" s="4"/>
      <c r="H219" s="4"/>
      <c r="I219" s="4"/>
      <c r="J219" s="4"/>
      <c r="K219" s="4"/>
    </row>
    <row r="220" spans="6:11" ht="12.75">
      <c r="F220" s="4"/>
      <c r="G220" s="4"/>
      <c r="H220" s="4"/>
      <c r="I220" s="4"/>
      <c r="J220" s="4"/>
      <c r="K220" s="4"/>
    </row>
    <row r="221" spans="6:11" ht="12.75">
      <c r="F221" s="4"/>
      <c r="G221" s="4"/>
      <c r="H221" s="4"/>
      <c r="I221" s="4"/>
      <c r="J221" s="4"/>
      <c r="K221" s="4"/>
    </row>
    <row r="222" spans="6:11" ht="12.75">
      <c r="F222" s="4"/>
      <c r="G222" s="4"/>
      <c r="H222" s="4"/>
      <c r="I222" s="4"/>
      <c r="J222" s="4"/>
      <c r="K222" s="4"/>
    </row>
    <row r="223" spans="6:11" ht="12.75">
      <c r="F223" s="4"/>
      <c r="G223" s="4"/>
      <c r="H223" s="4"/>
      <c r="I223" s="4"/>
      <c r="J223" s="4"/>
      <c r="K223" s="4"/>
    </row>
    <row r="224" spans="6:11" ht="12.75">
      <c r="F224" s="4"/>
      <c r="G224" s="4"/>
      <c r="H224" s="4"/>
      <c r="I224" s="4"/>
      <c r="J224" s="4"/>
      <c r="K224" s="4"/>
    </row>
    <row r="225" spans="6:11" ht="12.75">
      <c r="F225" s="4"/>
      <c r="G225" s="4"/>
      <c r="H225" s="4"/>
      <c r="I225" s="4"/>
      <c r="J225" s="4"/>
      <c r="K225" s="4"/>
    </row>
    <row r="226" spans="6:11" ht="12.75">
      <c r="F226" s="4"/>
      <c r="G226" s="4"/>
      <c r="H226" s="4"/>
      <c r="I226" s="4"/>
      <c r="J226" s="4"/>
      <c r="K226" s="4"/>
    </row>
    <row r="227" spans="6:11" ht="12.75">
      <c r="F227" s="4"/>
      <c r="G227" s="4"/>
      <c r="H227" s="4"/>
      <c r="I227" s="4"/>
      <c r="J227" s="4"/>
      <c r="K227" s="4"/>
    </row>
    <row r="228" spans="6:11" ht="12.75">
      <c r="F228" s="4"/>
      <c r="G228" s="4"/>
      <c r="H228" s="4"/>
      <c r="I228" s="4"/>
      <c r="J228" s="4"/>
      <c r="K228" s="4"/>
    </row>
    <row r="229" spans="6:11" ht="12.75">
      <c r="F229" s="4"/>
      <c r="G229" s="4"/>
      <c r="H229" s="4"/>
      <c r="I229" s="4"/>
      <c r="J229" s="4"/>
      <c r="K229" s="4"/>
    </row>
    <row r="230" spans="6:11" ht="12.75">
      <c r="F230" s="4"/>
      <c r="G230" s="4"/>
      <c r="H230" s="4"/>
      <c r="I230" s="4"/>
      <c r="J230" s="4"/>
      <c r="K230" s="4"/>
    </row>
    <row r="231" spans="6:11" ht="12.75">
      <c r="F231" s="4"/>
      <c r="G231" s="4"/>
      <c r="H231" s="4"/>
      <c r="I231" s="4"/>
      <c r="J231" s="4"/>
      <c r="K231" s="4"/>
    </row>
    <row r="232" spans="6:11" ht="12.75">
      <c r="F232" s="4"/>
      <c r="G232" s="4"/>
      <c r="H232" s="4"/>
      <c r="I232" s="4"/>
      <c r="J232" s="4"/>
      <c r="K232" s="4"/>
    </row>
    <row r="233" spans="6:11" ht="12.75">
      <c r="F233" s="4"/>
      <c r="G233" s="4"/>
      <c r="H233" s="4"/>
      <c r="I233" s="4"/>
      <c r="J233" s="4"/>
      <c r="K233" s="4"/>
    </row>
    <row r="234" spans="6:11" ht="12.75">
      <c r="F234" s="4"/>
      <c r="G234" s="4"/>
      <c r="H234" s="4"/>
      <c r="I234" s="4"/>
      <c r="J234" s="4"/>
      <c r="K234" s="4"/>
    </row>
    <row r="235" spans="6:11" ht="12.75">
      <c r="F235" s="4"/>
      <c r="G235" s="4"/>
      <c r="H235" s="4"/>
      <c r="I235" s="4"/>
      <c r="J235" s="4"/>
      <c r="K235" s="4"/>
    </row>
    <row r="236" spans="6:11" ht="12.75">
      <c r="F236" s="4"/>
      <c r="G236" s="4"/>
      <c r="H236" s="4"/>
      <c r="I236" s="4"/>
      <c r="J236" s="4"/>
      <c r="K236" s="4"/>
    </row>
    <row r="237" spans="6:11" ht="12.75">
      <c r="F237" s="4"/>
      <c r="G237" s="4"/>
      <c r="H237" s="4"/>
      <c r="I237" s="4"/>
      <c r="J237" s="4"/>
      <c r="K237" s="4"/>
    </row>
    <row r="238" spans="6:11" ht="12.75">
      <c r="F238" s="4"/>
      <c r="G238" s="4"/>
      <c r="H238" s="4"/>
      <c r="I238" s="4"/>
      <c r="J238" s="4"/>
      <c r="K238" s="4"/>
    </row>
    <row r="239" spans="6:11" ht="12.75">
      <c r="F239" s="4"/>
      <c r="G239" s="4"/>
      <c r="H239" s="4"/>
      <c r="I239" s="4"/>
      <c r="J239" s="4"/>
      <c r="K239" s="4"/>
    </row>
    <row r="240" spans="6:11" ht="12.75">
      <c r="F240" s="4"/>
      <c r="G240" s="4"/>
      <c r="H240" s="4"/>
      <c r="I240" s="4"/>
      <c r="J240" s="4"/>
      <c r="K240" s="4"/>
    </row>
    <row r="241" spans="6:11" ht="12.75">
      <c r="F241" s="4"/>
      <c r="G241" s="4"/>
      <c r="H241" s="4"/>
      <c r="I241" s="4"/>
      <c r="J241" s="4"/>
      <c r="K241" s="4"/>
    </row>
    <row r="242" spans="6:11" ht="12.75">
      <c r="F242" s="4"/>
      <c r="G242" s="4"/>
      <c r="H242" s="4"/>
      <c r="I242" s="4"/>
      <c r="J242" s="4"/>
      <c r="K242" s="4"/>
    </row>
    <row r="243" spans="6:11" ht="12.75">
      <c r="F243" s="4"/>
      <c r="G243" s="4"/>
      <c r="H243" s="4"/>
      <c r="I243" s="4"/>
      <c r="J243" s="4"/>
      <c r="K243" s="4"/>
    </row>
    <row r="244" spans="6:11" ht="12.75">
      <c r="F244" s="4"/>
      <c r="G244" s="4"/>
      <c r="H244" s="4"/>
      <c r="I244" s="4"/>
      <c r="J244" s="4"/>
      <c r="K244" s="4"/>
    </row>
    <row r="245" spans="6:11" ht="12.75">
      <c r="F245" s="4"/>
      <c r="G245" s="4"/>
      <c r="H245" s="4"/>
      <c r="I245" s="4"/>
      <c r="J245" s="4"/>
      <c r="K245" s="4"/>
    </row>
    <row r="246" spans="6:11" ht="12.75">
      <c r="F246" s="4"/>
      <c r="G246" s="4"/>
      <c r="H246" s="4"/>
      <c r="I246" s="4"/>
      <c r="J246" s="4"/>
      <c r="K246" s="4"/>
    </row>
    <row r="247" spans="6:11" ht="12.75">
      <c r="F247" s="4"/>
      <c r="G247" s="4"/>
      <c r="H247" s="4"/>
      <c r="I247" s="4"/>
      <c r="J247" s="4"/>
      <c r="K247" s="4"/>
    </row>
    <row r="248" spans="6:11" ht="12.75">
      <c r="F248" s="4"/>
      <c r="G248" s="4"/>
      <c r="H248" s="4"/>
      <c r="I248" s="4"/>
      <c r="J248" s="4"/>
      <c r="K248" s="4"/>
    </row>
    <row r="249" spans="6:11" ht="12.75">
      <c r="F249" s="4"/>
      <c r="G249" s="4"/>
      <c r="H249" s="4"/>
      <c r="I249" s="4"/>
      <c r="J249" s="4"/>
      <c r="K249" s="4"/>
    </row>
    <row r="250" spans="6:11" ht="12.75">
      <c r="F250" s="4"/>
      <c r="G250" s="4"/>
      <c r="H250" s="4"/>
      <c r="I250" s="4"/>
      <c r="J250" s="4"/>
      <c r="K250" s="4"/>
    </row>
    <row r="251" spans="6:11" ht="12.75">
      <c r="F251" s="4"/>
      <c r="G251" s="4"/>
      <c r="H251" s="4"/>
      <c r="I251" s="4"/>
      <c r="J251" s="4"/>
      <c r="K251" s="4"/>
    </row>
    <row r="252" spans="6:11" ht="12.75">
      <c r="F252" s="4"/>
      <c r="G252" s="4"/>
      <c r="H252" s="4"/>
      <c r="I252" s="4"/>
      <c r="J252" s="4"/>
      <c r="K252" s="4"/>
    </row>
    <row r="253" spans="6:11" ht="12.75">
      <c r="F253" s="4"/>
      <c r="G253" s="4"/>
      <c r="H253" s="4"/>
      <c r="I253" s="4"/>
      <c r="J253" s="4"/>
      <c r="K253" s="4"/>
    </row>
    <row r="254" spans="6:11" ht="12.75">
      <c r="F254" s="4"/>
      <c r="G254" s="4"/>
      <c r="H254" s="4"/>
      <c r="I254" s="4"/>
      <c r="J254" s="4"/>
      <c r="K254" s="4"/>
    </row>
    <row r="255" spans="6:11" ht="12.75">
      <c r="F255" s="4"/>
      <c r="G255" s="4"/>
      <c r="H255" s="4"/>
      <c r="I255" s="4"/>
      <c r="J255" s="4"/>
      <c r="K255" s="4"/>
    </row>
    <row r="256" spans="6:11" ht="12.75">
      <c r="F256" s="4"/>
      <c r="G256" s="4"/>
      <c r="H256" s="4"/>
      <c r="I256" s="4"/>
      <c r="J256" s="4"/>
      <c r="K256" s="4"/>
    </row>
    <row r="257" spans="6:11" ht="12.75">
      <c r="F257" s="4"/>
      <c r="G257" s="4"/>
      <c r="H257" s="4"/>
      <c r="I257" s="4"/>
      <c r="J257" s="4"/>
      <c r="K257" s="4"/>
    </row>
    <row r="258" spans="6:11" ht="12.75">
      <c r="F258" s="4"/>
      <c r="G258" s="4"/>
      <c r="H258" s="4"/>
      <c r="I258" s="4"/>
      <c r="J258" s="4"/>
      <c r="K258" s="4"/>
    </row>
    <row r="259" spans="6:11" ht="12.75">
      <c r="F259" s="4"/>
      <c r="G259" s="4"/>
      <c r="H259" s="4"/>
      <c r="I259" s="4"/>
      <c r="J259" s="4"/>
      <c r="K259" s="4"/>
    </row>
    <row r="260" spans="6:11" ht="12.75">
      <c r="F260" s="4"/>
      <c r="G260" s="4"/>
      <c r="H260" s="4"/>
      <c r="I260" s="4"/>
      <c r="J260" s="4"/>
      <c r="K260" s="4"/>
    </row>
    <row r="261" spans="6:11" ht="12.75">
      <c r="F261" s="4"/>
      <c r="G261" s="4"/>
      <c r="H261" s="4"/>
      <c r="I261" s="4"/>
      <c r="J261" s="4"/>
      <c r="K261" s="4"/>
    </row>
    <row r="262" spans="6:11" ht="12.75">
      <c r="F262" s="4"/>
      <c r="G262" s="4"/>
      <c r="H262" s="4"/>
      <c r="I262" s="4"/>
      <c r="J262" s="4"/>
      <c r="K262" s="4"/>
    </row>
    <row r="263" spans="6:11" ht="12.75">
      <c r="F263" s="4"/>
      <c r="G263" s="4"/>
      <c r="H263" s="4"/>
      <c r="I263" s="4"/>
      <c r="J263" s="4"/>
      <c r="K263" s="4"/>
    </row>
    <row r="264" spans="6:11" ht="12.75">
      <c r="F264" s="4"/>
      <c r="G264" s="4"/>
      <c r="H264" s="4"/>
      <c r="I264" s="4"/>
      <c r="J264" s="4"/>
      <c r="K264" s="4"/>
    </row>
    <row r="265" spans="6:11" ht="12.75">
      <c r="F265" s="4"/>
      <c r="G265" s="4"/>
      <c r="H265" s="4"/>
      <c r="I265" s="4"/>
      <c r="J265" s="4"/>
      <c r="K265" s="4"/>
    </row>
    <row r="266" spans="6:11" ht="12.75">
      <c r="F266" s="4"/>
      <c r="G266" s="4"/>
      <c r="H266" s="4"/>
      <c r="I266" s="4"/>
      <c r="J266" s="4"/>
      <c r="K266" s="4"/>
    </row>
    <row r="267" spans="6:11" ht="12.75">
      <c r="F267" s="4"/>
      <c r="G267" s="4"/>
      <c r="H267" s="4"/>
      <c r="I267" s="4"/>
      <c r="J267" s="4"/>
      <c r="K267" s="4"/>
    </row>
    <row r="268" spans="6:11" ht="12.75">
      <c r="F268" s="4"/>
      <c r="G268" s="4"/>
      <c r="H268" s="4"/>
      <c r="I268" s="4"/>
      <c r="J268" s="4"/>
      <c r="K268" s="4"/>
    </row>
    <row r="269" spans="6:11" ht="12.75">
      <c r="F269" s="4"/>
      <c r="G269" s="4"/>
      <c r="H269" s="4"/>
      <c r="I269" s="4"/>
      <c r="J269" s="4"/>
      <c r="K269" s="4"/>
    </row>
    <row r="270" spans="6:11" ht="12.75">
      <c r="F270" s="4"/>
      <c r="G270" s="4"/>
      <c r="H270" s="4"/>
      <c r="I270" s="4"/>
      <c r="J270" s="4"/>
      <c r="K270" s="4"/>
    </row>
    <row r="271" spans="6:11" ht="12.75">
      <c r="F271" s="4"/>
      <c r="G271" s="4"/>
      <c r="H271" s="4"/>
      <c r="I271" s="4"/>
      <c r="J271" s="4"/>
      <c r="K271" s="4"/>
    </row>
    <row r="272" spans="6:11" ht="12.75">
      <c r="F272" s="4"/>
      <c r="G272" s="4"/>
      <c r="H272" s="4"/>
      <c r="I272" s="4"/>
      <c r="J272" s="4"/>
      <c r="K272" s="4"/>
    </row>
    <row r="273" spans="6:11" ht="12.75">
      <c r="F273" s="4"/>
      <c r="G273" s="4"/>
      <c r="H273" s="4"/>
      <c r="I273" s="4"/>
      <c r="J273" s="4"/>
      <c r="K273" s="4"/>
    </row>
    <row r="274" spans="6:11" ht="12.75">
      <c r="F274" s="4"/>
      <c r="G274" s="4"/>
      <c r="H274" s="4"/>
      <c r="I274" s="4"/>
      <c r="J274" s="4"/>
      <c r="K274" s="4"/>
    </row>
    <row r="275" spans="6:11" ht="12.75">
      <c r="F275" s="4"/>
      <c r="G275" s="4"/>
      <c r="H275" s="4"/>
      <c r="I275" s="4"/>
      <c r="J275" s="4"/>
      <c r="K275" s="4"/>
    </row>
    <row r="276" spans="6:11" ht="12.75">
      <c r="F276" s="4"/>
      <c r="G276" s="4"/>
      <c r="H276" s="4"/>
      <c r="I276" s="4"/>
      <c r="J276" s="4"/>
      <c r="K276" s="4"/>
    </row>
    <row r="277" spans="6:11" ht="12.75">
      <c r="F277" s="4"/>
      <c r="G277" s="4"/>
      <c r="H277" s="4"/>
      <c r="I277" s="4"/>
      <c r="J277" s="4"/>
      <c r="K277" s="4"/>
    </row>
    <row r="278" spans="6:11" ht="12.75">
      <c r="F278" s="4"/>
      <c r="G278" s="4"/>
      <c r="H278" s="4"/>
      <c r="I278" s="4"/>
      <c r="J278" s="4"/>
      <c r="K278" s="4"/>
    </row>
    <row r="279" spans="6:11" ht="12.75">
      <c r="F279" s="4"/>
      <c r="G279" s="4"/>
      <c r="H279" s="4"/>
      <c r="I279" s="4"/>
      <c r="J279" s="4"/>
      <c r="K279" s="4"/>
    </row>
    <row r="280" spans="6:11" ht="12.75">
      <c r="F280" s="4"/>
      <c r="G280" s="4"/>
      <c r="H280" s="4"/>
      <c r="I280" s="4"/>
      <c r="J280" s="4"/>
      <c r="K280" s="4"/>
    </row>
    <row r="281" spans="6:11" ht="12.75">
      <c r="F281" s="4"/>
      <c r="G281" s="4"/>
      <c r="H281" s="4"/>
      <c r="I281" s="4"/>
      <c r="J281" s="4"/>
      <c r="K281" s="4"/>
    </row>
    <row r="282" spans="6:11" ht="12.75">
      <c r="F282" s="4"/>
      <c r="G282" s="4"/>
      <c r="H282" s="4"/>
      <c r="I282" s="4"/>
      <c r="J282" s="4"/>
      <c r="K282" s="4"/>
    </row>
    <row r="283" spans="6:11" ht="12.75">
      <c r="F283" s="4"/>
      <c r="G283" s="4"/>
      <c r="H283" s="4"/>
      <c r="I283" s="4"/>
      <c r="J283" s="4"/>
      <c r="K283" s="4"/>
    </row>
    <row r="284" spans="6:11" ht="12.75">
      <c r="F284" s="4"/>
      <c r="G284" s="4"/>
      <c r="H284" s="4"/>
      <c r="I284" s="4"/>
      <c r="J284" s="4"/>
      <c r="K284" s="4"/>
    </row>
    <row r="285" spans="6:11" ht="12.75">
      <c r="F285" s="4"/>
      <c r="G285" s="4"/>
      <c r="H285" s="4"/>
      <c r="I285" s="4"/>
      <c r="J285" s="4"/>
      <c r="K285" s="4"/>
    </row>
    <row r="286" spans="6:11" ht="12.75">
      <c r="F286" s="4"/>
      <c r="G286" s="4"/>
      <c r="H286" s="4"/>
      <c r="I286" s="4"/>
      <c r="J286" s="4"/>
      <c r="K286" s="4"/>
    </row>
    <row r="287" spans="6:11" ht="12.75">
      <c r="F287" s="4"/>
      <c r="G287" s="4"/>
      <c r="H287" s="4"/>
      <c r="I287" s="4"/>
      <c r="J287" s="4"/>
      <c r="K287" s="4"/>
    </row>
    <row r="288" spans="6:11" ht="12.75">
      <c r="F288" s="4"/>
      <c r="G288" s="4"/>
      <c r="H288" s="4"/>
      <c r="I288" s="4"/>
      <c r="J288" s="4"/>
      <c r="K288" s="4"/>
    </row>
    <row r="289" spans="6:11" ht="12.75">
      <c r="F289" s="4"/>
      <c r="G289" s="4"/>
      <c r="H289" s="4"/>
      <c r="I289" s="4"/>
      <c r="J289" s="4"/>
      <c r="K289" s="4"/>
    </row>
    <row r="290" spans="6:11" ht="12.75">
      <c r="F290" s="4"/>
      <c r="G290" s="4"/>
      <c r="H290" s="4"/>
      <c r="I290" s="4"/>
      <c r="J290" s="4"/>
      <c r="K290" s="4"/>
    </row>
    <row r="291" spans="6:11" ht="12.75">
      <c r="F291" s="4"/>
      <c r="G291" s="4"/>
      <c r="H291" s="4"/>
      <c r="I291" s="4"/>
      <c r="J291" s="4"/>
      <c r="K291" s="4"/>
    </row>
    <row r="292" spans="6:11" ht="12.75">
      <c r="F292" s="4"/>
      <c r="G292" s="4"/>
      <c r="H292" s="4"/>
      <c r="I292" s="4"/>
      <c r="J292" s="4"/>
      <c r="K292" s="4"/>
    </row>
    <row r="293" spans="6:11" ht="12.75">
      <c r="F293" s="4"/>
      <c r="G293" s="4"/>
      <c r="H293" s="4"/>
      <c r="I293" s="4"/>
      <c r="J293" s="4"/>
      <c r="K293" s="4"/>
    </row>
    <row r="294" spans="6:11" ht="12.75">
      <c r="F294" s="4"/>
      <c r="G294" s="4"/>
      <c r="H294" s="4"/>
      <c r="I294" s="4"/>
      <c r="J294" s="4"/>
      <c r="K294" s="4"/>
    </row>
    <row r="295" spans="6:11" ht="12.75">
      <c r="F295" s="4"/>
      <c r="G295" s="4"/>
      <c r="H295" s="4"/>
      <c r="I295" s="4"/>
      <c r="J295" s="4"/>
      <c r="K295" s="4"/>
    </row>
  </sheetData>
  <sheetProtection/>
  <mergeCells count="9">
    <mergeCell ref="B3:E6"/>
    <mergeCell ref="I3:K3"/>
    <mergeCell ref="F3:H3"/>
    <mergeCell ref="G4:G5"/>
    <mergeCell ref="I4:I5"/>
    <mergeCell ref="J4:J5"/>
    <mergeCell ref="F4:F5"/>
    <mergeCell ref="F6:G6"/>
    <mergeCell ref="I6:J6"/>
  </mergeCells>
  <printOptions/>
  <pageMargins left="0.28" right="0.11811023622047245" top="0.33" bottom="0.19" header="0.1968503937007874" footer="0.1968503937007874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2012-05-09T11:16:10Z</cp:lastPrinted>
  <dcterms:created xsi:type="dcterms:W3CDTF">2005-09-02T13:32:51Z</dcterms:created>
  <dcterms:modified xsi:type="dcterms:W3CDTF">2012-05-09T11:46:13Z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