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24630" windowHeight="11085"/>
  </bookViews>
  <sheets>
    <sheet name="V0_1" sheetId="1" r:id="rId1"/>
    <sheet name="V0_2" sheetId="10" r:id="rId2"/>
    <sheet name="T1_1" sheetId="5" r:id="rId3"/>
    <sheet name="TG3_1" sheetId="7" r:id="rId4"/>
    <sheet name="T3_1" sheetId="9" state="hidden" r:id="rId5"/>
  </sheets>
  <definedNames>
    <definedName name="_xlnm.Print_Titles" localSheetId="2">T1_1!$1:$5</definedName>
  </definedNames>
  <calcPr calcId="145621"/>
</workbook>
</file>

<file path=xl/calcChain.xml><?xml version="1.0" encoding="utf-8"?>
<calcChain xmlns="http://schemas.openxmlformats.org/spreadsheetml/2006/main">
  <c r="D28" i="9" l="1"/>
  <c r="E28" i="9" s="1"/>
  <c r="B28" i="9"/>
  <c r="C28" i="9" s="1"/>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<sst xmlns="http://schemas.openxmlformats.org/spreadsheetml/2006/main" count="329" uniqueCount="293">
  <si>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</si>
  <si>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</si>
  <si>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</si>
  <si>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</si>
  <si>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</si>
  <si>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</si>
  <si>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</si>
  <si>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</si>
  <si>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</si>
  <si>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</si>
  <si>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</si>
  <si>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</si>
  <si>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</si>
  <si>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</si>
  <si>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</si>
  <si>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</si>
  <si>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</si>
  <si>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</si>
  <si>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</si>
  <si>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</si>
  <si>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</si>
  <si>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</si>
  <si>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</si>
  <si>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</si>
  <si>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</si>
  <si>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</si>
  <si>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</si>
  <si>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</si>
  <si>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</si>
  <si>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</si>
  <si>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</si>
  <si>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Ausfuhr nach ausgewählten Ländern in der Reihenfolge ihrer Anteile über den Jahresverlauf</t>
  </si>
  <si>
    <t>Land</t>
  </si>
  <si>
    <t xml:space="preserve">Ausfuhr im Zeitraum </t>
  </si>
  <si>
    <t>Rückwaren und Ersatzlieferungen,
andere nicht aufgliederbare Warenverkehre</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</si>
  <si>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</si>
  <si>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</si>
  <si>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</si>
  <si>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</si>
  <si>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</si>
  <si>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</si>
  <si>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</si>
  <si>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</si>
  <si>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</si>
  <si>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</si>
  <si>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</si>
  <si>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</si>
  <si>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</si>
  <si>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</si>
  <si>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</si>
  <si>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</si>
  <si>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</si>
  <si>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</si>
  <si>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</si>
  <si>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</si>
  <si>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</si>
  <si>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</si>
  <si>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</si>
  <si>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</si>
  <si>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</si>
  <si>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</si>
  <si>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</si>
  <si>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</si>
  <si>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</si>
  <si>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</si>
  <si>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</si>
  <si>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</si>
  <si>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</si>
  <si>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</si>
  <si>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</si>
  <si>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</si>
  <si>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</si>
  <si>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</si>
  <si>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</si>
  <si>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</si>
  <si>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</si>
  <si>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</si>
  <si>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</si>
  <si>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</si>
  <si>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</si>
  <si>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</si>
  <si>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</si>
  <si>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</si>
  <si>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</si>
  <si>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</si>
  <si>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</si>
  <si>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</si>
  <si>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</si>
  <si>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</si>
  <si>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</si>
  <si>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</si>
  <si>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</si>
  <si>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</si>
  <si>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</si>
  <si>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</si>
  <si>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</si>
  <si>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</si>
  <si>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</si>
  <si>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</si>
  <si>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</si>
  <si>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</si>
  <si>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</si>
  <si>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</si>
  <si>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</si>
  <si>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</si>
  <si>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</si>
  <si>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</si>
  <si>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</si>
  <si>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</si>
  <si>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</si>
  <si>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</si>
  <si>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</si>
  <si>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</si>
  <si>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</si>
  <si>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</si>
  <si>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</si>
  <si>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</si>
  <si>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</si>
  <si>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</si>
  <si>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</si>
  <si>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</si>
  <si>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</si>
  <si>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</si>
  <si>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</si>
  <si>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</si>
  <si>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</si>
  <si>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</si>
  <si>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</si>
  <si>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</si>
  <si>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</si>
  <si>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</si>
  <si>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</si>
  <si>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</si>
  <si>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</si>
  <si>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</si>
  <si>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</si>
  <si>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</si>
  <si>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</si>
  <si>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</si>
  <si>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</si>
  <si>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</si>
  <si>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</si>
  <si>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</si>
  <si>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</si>
  <si>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</si>
  <si>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</si>
  <si>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</si>
  <si>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</si>
  <si>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</si>
  <si>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</si>
  <si>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</si>
  <si>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</si>
  <si>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</si>
  <si>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</si>
  <si>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</si>
  <si>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</si>
  <si>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</si>
  <si>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</si>
  <si>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</si>
  <si>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</si>
  <si>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</si>
  <si>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</si>
  <si>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</si>
  <si>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</si>
  <si>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</si>
  <si>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</si>
  <si>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</si>
  <si>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</si>
  <si>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</si>
  <si>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</si>
  <si>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</si>
  <si>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</si>
  <si>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</si>
  <si>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</si>
  <si>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</si>
  <si>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</si>
  <si>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</si>
  <si>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</si>
  <si>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</si>
  <si>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</si>
  <si>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</si>
  <si>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</si>
  <si>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</si>
  <si>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</si>
  <si>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</si>
  <si>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</si>
  <si>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</si>
  <si>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</si>
  <si>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</si>
  <si>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</si>
  <si>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</si>
  <si>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</si>
  <si>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</si>
  <si>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</si>
  <si>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</si>
  <si>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</si>
  <si>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</si>
  <si>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</si>
  <si>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</si>
  <si>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</si>
  <si>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</si>
  <si>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</si>
  <si>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Maschinen für die Be- und 
Verarbeitung von Werkzeugmaschinen</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</si>
  <si>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</si>
  <si>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</si>
  <si>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</si>
  <si>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</si>
  <si>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</si>
  <si>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</si>
  <si>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</si>
  <si>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</si>
  <si>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</si>
  <si>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</si>
  <si>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</si>
  <si>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</si>
  <si>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</si>
  <si>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</si>
  <si>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</si>
  <si>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</si>
  <si>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</si>
  <si>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</si>
  <si>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</si>
  <si>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</si>
  <si>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</si>
  <si>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</si>
  <si>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</si>
  <si>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</si>
  <si>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</si>
  <si>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</si>
  <si>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</si>
  <si>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</si>
  <si>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</si>
  <si>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</si>
  <si>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</si>
  <si>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</si>
  <si>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</si>
  <si>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</si>
  <si>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</si>
  <si>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</si>
  <si>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</si>
  <si>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</si>
  <si>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</si>
  <si>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</si>
  <si>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</si>
  <si>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</si>
  <si>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</si>
  <si>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</si>
  <si>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</si>
  <si>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</si>
  <si>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</si>
  <si>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</si>
  <si>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</si>
  <si>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</si>
  <si>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</si>
  <si>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</si>
  <si>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</si>
  <si>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</si>
  <si>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Ein- und Ausfuhr des</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</si>
  <si>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</si>
  <si>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</si>
  <si>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</si>
  <si>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</si>
  <si>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</si>
  <si>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Sven.Ohlsen@statistik-nord.de</t>
  </si>
  <si>
    <t>Sven Ohlsen</t>
  </si>
  <si>
    <t>Tabelle 1: Ein- und Ausfuhr des Landes Schleswig-Holstein 2014 nach Waren</t>
  </si>
  <si>
    <r>
      <t>2014</t>
    </r>
    <r>
      <rPr>
        <vertAlign val="superscript"/>
        <sz val="8"/>
        <color theme="1"/>
        <rFont val="Arial"/>
        <family val="2"/>
      </rPr>
      <t>a</t>
    </r>
  </si>
  <si>
    <r>
      <t>2013</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</si>
  <si>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2014 zu 2013
in %</t>
    </r>
  </si>
  <si>
    <t xml:space="preserve">x  </t>
  </si>
  <si>
    <t>Januar -  2014</t>
  </si>
  <si>
    <t>Pharmazeut.Erzeug.</t>
  </si>
  <si>
    <t>Enderzeugn., a.n.g.</t>
  </si>
  <si>
    <t>And.nicht aufgl.WV</t>
  </si>
  <si>
    <t>Chem.Enderzeugn.</t>
  </si>
  <si>
    <t>Medizinische Geräte</t>
  </si>
  <si>
    <t>Chem.Vorerzeugn.</t>
  </si>
  <si>
    <t>Geräte,Elektrizität</t>
  </si>
  <si>
    <t>Pumpen, Kompressoren</t>
  </si>
  <si>
    <t>Waren aus Kunststoff</t>
  </si>
  <si>
    <t>Mess- u. Regelgeräte</t>
  </si>
  <si>
    <t>Fahrgestelle,Motoren</t>
  </si>
  <si>
    <t>Landes Schleswig-Holstein 2014</t>
  </si>
  <si>
    <t>– nach Waren –</t>
  </si>
  <si>
    <t>Herausgegeben am: 5. März 2015</t>
  </si>
  <si>
    <t>Kennziffer: G III 1 / G III 3 - j 14 SH</t>
  </si>
  <si>
    <t>040 42831-1820</t>
  </si>
  <si>
    <t xml:space="preserve">© Statistisches Amt für Hamburg und Schleswig-Holstein, Hamburg 2015 
Auszugsweise Vervielfältigung und Verbreitung mit Quellenangabe gestattet.         </t>
  </si>
  <si>
    <t>( )</t>
  </si>
  <si>
    <t>Zahlenwert mit eingeschränkter Aussagefähigkeit</t>
  </si>
  <si>
    <t>/</t>
  </si>
  <si>
    <t>Zahlenwert nicht sicher genug</t>
  </si>
  <si>
    <t xml:space="preserve">Grafik: Ausfuhr des Landes Schleswig-Holstein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</si>
</sst>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numFmt numFmtId="165" formatCode="###\ ###\ ##0\ ;\-###\ ###\ ##0\ ;\-\ "/>
    <numFmt numFmtId="166" formatCode="_-* #,##0.00\ [$€]_-;\-* #,##0.00\ [$€]_-;_-* &quot;-&quot;??\ [$€]_-;_-@_-"/>
    <numFmt numFmtId="167" formatCode="###\ ###\ ##0&quot;  &quot;;\-###\ ###\ ##0&quot;  &quot;;&quot;-  &quot;"/>
    <numFmt numFmtId="168" formatCode="###\ ##0.0&quot;  &quot;;\-###\ ##0.0&quot;  &quot;;&quot;-  &quot;"/>
    <numFmt numFmtId="169" formatCode="###\ ###\ ##0;0\ \ ;\ \–\ \ "/>
    <numFmt numFmtId="170" formatCode="###\ ###\ ##0;\ \ "/>
  </numFmts>
  <fonts count="29"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sz val="18"/>
      <color theme="1"/>
      <name val="Arial"/>
      <family val="2"/>
    </font>
    <font>
      <sz val="9"/>
      <name val="Helvetica"/>
      <family val="2"/>
    </font>
    <font>
      <vertAlign val="superscript"/>
      <sz val="8"/>
      <color theme="1"/>
      <name val="Arial"/>
      <family val="2"/>
    </font>
    <font>
      <b/>
      <sz val="8"/>
      <color theme="1"/>
      <name val="Arial"/>
      <family val="2"/>
    </font>
    <font>
      <sz val="9"/>
      <name val="Arial"/>
      <family val="2"/>
    </font>
    <font>
      <u/>
      <sz val="10"/>
      <color indexed="12"/>
      <name val="Arial"/>
      <family val="2"/>
    </font>
    <font>
      <sz val="10"/>
      <name val="MS Sans Serif"/>
      <family val="2"/>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indexed="9"/>
        <bgColor indexed="64"/>
      </patternFill>
    </fill>
  </fills>
  <borders count="16">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17">
    <xf numFmtId="0" fontId="0" fillId="0" borderId="0"/>
    <xf numFmtId="0" fontId="18" fillId="0" borderId="0"/>
    <xf numFmtId="166" fontId="8" fillId="0" borderId="0" applyFont="0" applyFill="0" applyBorder="0" applyAlignment="0" applyProtection="0"/>
    <xf numFmtId="0" fontId="19" fillId="0" borderId="0"/>
    <xf numFmtId="0" fontId="23" fillId="0" borderId="0"/>
    <xf numFmtId="0" fontId="23" fillId="0" borderId="0"/>
    <xf numFmtId="0" fontId="1" fillId="0" borderId="0"/>
    <xf numFmtId="0" fontId="1" fillId="0" borderId="0" applyFill="0" applyAlignment="0"/>
    <xf numFmtId="0" fontId="13" fillId="0" borderId="0" applyFill="0" applyBorder="0" applyAlignment="0"/>
    <xf numFmtId="0" fontId="26" fillId="0" borderId="0" applyFill="0" applyBorder="0" applyAlignment="0"/>
    <xf numFmtId="38" fontId="23" fillId="0" borderId="0">
      <alignment horizontal="center"/>
    </xf>
    <xf numFmtId="38" fontId="23" fillId="0" borderId="0">
      <alignment horizontal="center"/>
    </xf>
    <xf numFmtId="0" fontId="27" fillId="0" borderId="0" applyNumberFormat="0" applyFill="0" applyBorder="0" applyAlignment="0" applyProtection="0">
      <alignment vertical="top"/>
      <protection locked="0"/>
    </xf>
    <xf numFmtId="0" fontId="2" fillId="0" borderId="0"/>
    <xf numFmtId="0" fontId="28" fillId="0" borderId="0"/>
    <xf numFmtId="0" fontId="28" fillId="0" borderId="0"/>
    <xf numFmtId="0" fontId="28" fillId="0" borderId="0"/>
  </cellStyleXfs>
  <cellXfs count="116">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11" fillId="0" borderId="0" xfId="0" applyFont="1"/>
    <xf numFmtId="0" fontId="2" fillId="0" borderId="0" xfId="0" applyFont="1"/>
    <xf numFmtId="0" fontId="12" fillId="0" borderId="0" xfId="0" applyFont="1"/>
    <xf numFmtId="0" fontId="13" fillId="0" borderId="0" xfId="0" applyFont="1"/>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2" borderId="0" xfId="0" applyFont="1" applyFill="1" applyAlignment="1">
      <alignment horizontal="left" vertical="center"/>
    </xf>
    <xf numFmtId="164" fontId="2" fillId="2" borderId="0" xfId="0" applyNumberFormat="1" applyFont="1" applyFill="1" applyAlignment="1">
      <alignment horizontal="center" vertical="center"/>
    </xf>
    <xf numFmtId="0" fontId="8" fillId="2" borderId="0" xfId="0" applyFont="1" applyFill="1"/>
    <xf numFmtId="165"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3" fillId="0" borderId="0" xfId="0" applyFont="1" applyAlignment="1">
      <alignment horizontal="center"/>
    </xf>
    <xf numFmtId="0" fontId="16" fillId="0" borderId="0" xfId="0" applyFont="1"/>
    <xf numFmtId="0" fontId="17" fillId="0" borderId="0" xfId="0" applyFont="1" applyAlignment="1">
      <alignment horizontal="right"/>
    </xf>
    <xf numFmtId="0" fontId="7" fillId="0" borderId="0" xfId="0" applyFont="1" applyAlignment="1">
      <alignment vertical="top"/>
    </xf>
    <xf numFmtId="0" fontId="5" fillId="0" borderId="0" xfId="0" applyFont="1" applyAlignment="1">
      <alignment horizontal="right" vertical="center"/>
    </xf>
    <xf numFmtId="0" fontId="0" fillId="0" borderId="0" xfId="0" applyFont="1"/>
    <xf numFmtId="0" fontId="0" fillId="0" borderId="0" xfId="0" applyFont="1" applyAlignment="1">
      <alignment horizontal="right"/>
    </xf>
    <xf numFmtId="0" fontId="9" fillId="0" borderId="0" xfId="0" applyFont="1" applyFill="1" applyAlignment="1">
      <alignment horizontal="left" vertical="center"/>
    </xf>
    <xf numFmtId="0" fontId="22" fillId="0" borderId="0" xfId="0" applyFont="1" applyAlignment="1">
      <alignment horizontal="right" vertical="center"/>
    </xf>
    <xf numFmtId="0" fontId="10" fillId="0" borderId="0" xfId="0" applyFont="1" applyAlignment="1">
      <alignment horizontal="left"/>
    </xf>
    <xf numFmtId="0" fontId="10" fillId="0" borderId="0" xfId="0" applyFont="1" applyAlignment="1">
      <alignment horizontal="center"/>
    </xf>
    <xf numFmtId="0" fontId="13" fillId="3" borderId="10" xfId="0" applyFont="1" applyFill="1" applyBorder="1" applyAlignment="1">
      <alignment horizontal="center" vertical="center" wrapText="1"/>
    </xf>
    <xf numFmtId="0" fontId="7" fillId="0" borderId="5" xfId="0" applyFont="1" applyBorder="1" applyAlignment="1">
      <alignment horizontal="left" vertical="center" indent="2"/>
    </xf>
    <xf numFmtId="0" fontId="7" fillId="0" borderId="6" xfId="0" applyFont="1" applyBorder="1"/>
    <xf numFmtId="0" fontId="13" fillId="0" borderId="6" xfId="0" applyFont="1" applyBorder="1" applyAlignment="1">
      <alignment horizontal="left" vertical="top" wrapText="1" indent="1"/>
    </xf>
    <xf numFmtId="0" fontId="7" fillId="0" borderId="6" xfId="0" applyFont="1" applyBorder="1" applyAlignment="1">
      <alignment horizontal="left" vertical="top" wrapText="1" indent="1"/>
    </xf>
    <xf numFmtId="0" fontId="7" fillId="4" borderId="6" xfId="4" applyFont="1" applyFill="1" applyBorder="1" applyAlignment="1">
      <alignment horizontal="left" indent="2"/>
    </xf>
    <xf numFmtId="0" fontId="7" fillId="0" borderId="6" xfId="0" applyFont="1" applyBorder="1" applyAlignment="1">
      <alignment horizontal="left" vertical="top" wrapText="1" indent="2"/>
    </xf>
    <xf numFmtId="0" fontId="7" fillId="4" borderId="6" xfId="5" applyFont="1" applyFill="1" applyBorder="1" applyAlignment="1">
      <alignment horizontal="left" indent="2"/>
    </xf>
    <xf numFmtId="0" fontId="7" fillId="0" borderId="6" xfId="0" applyFont="1" applyBorder="1" applyAlignment="1">
      <alignment horizontal="left" indent="2"/>
    </xf>
    <xf numFmtId="0" fontId="7" fillId="0" borderId="6" xfId="0" applyFont="1" applyBorder="1" applyAlignment="1">
      <alignment horizontal="left" indent="1"/>
    </xf>
    <xf numFmtId="0" fontId="13" fillId="0" borderId="6" xfId="0" applyFont="1" applyBorder="1" applyAlignment="1">
      <alignment horizontal="left" indent="2"/>
    </xf>
    <xf numFmtId="0" fontId="13" fillId="0" borderId="6" xfId="0" applyFont="1" applyBorder="1"/>
    <xf numFmtId="0" fontId="13" fillId="0" borderId="6" xfId="0" applyFont="1" applyBorder="1" applyAlignment="1">
      <alignment horizontal="left" indent="1"/>
    </xf>
    <xf numFmtId="0" fontId="7" fillId="4" borderId="6" xfId="4" applyFont="1" applyFill="1" applyBorder="1" applyAlignment="1">
      <alignment horizontal="left" wrapText="1" indent="2"/>
    </xf>
    <xf numFmtId="0" fontId="13" fillId="0" borderId="6" xfId="0" applyFont="1" applyBorder="1" applyAlignment="1">
      <alignment horizontal="left" indent="3"/>
    </xf>
    <xf numFmtId="0" fontId="7" fillId="4" borderId="6" xfId="5" applyFont="1" applyFill="1" applyBorder="1" applyAlignment="1">
      <alignment horizontal="left" indent="3"/>
    </xf>
    <xf numFmtId="0" fontId="7" fillId="4" borderId="6" xfId="4" applyFont="1" applyFill="1" applyBorder="1" applyAlignment="1">
      <alignment horizontal="left" indent="3"/>
    </xf>
    <xf numFmtId="0" fontId="7" fillId="4" borderId="6" xfId="4" applyFont="1" applyFill="1" applyBorder="1" applyAlignment="1">
      <alignment horizontal="left" wrapText="1" indent="3"/>
    </xf>
    <xf numFmtId="0" fontId="7" fillId="0" borderId="6" xfId="0" applyFont="1" applyBorder="1" applyAlignment="1">
      <alignment horizontal="left" indent="4"/>
    </xf>
    <xf numFmtId="0" fontId="13" fillId="0" borderId="6" xfId="0" applyFont="1" applyBorder="1" applyAlignment="1">
      <alignment wrapText="1"/>
    </xf>
    <xf numFmtId="0" fontId="14" fillId="0" borderId="7" xfId="0" applyFont="1" applyBorder="1" applyAlignment="1">
      <alignment wrapText="1"/>
    </xf>
    <xf numFmtId="0" fontId="7" fillId="4" borderId="6" xfId="5" applyFont="1" applyFill="1" applyBorder="1" applyAlignment="1">
      <alignment horizontal="left" wrapText="1" indent="2"/>
    </xf>
    <xf numFmtId="0" fontId="17" fillId="0" borderId="0" xfId="0" quotePrefix="1" applyFont="1" applyAlignment="1">
      <alignment horizontal="right"/>
    </xf>
    <xf numFmtId="0" fontId="7" fillId="0" borderId="0" xfId="0" applyFont="1" applyAlignment="1">
      <alignment horizontal="left" vertical="top"/>
    </xf>
    <xf numFmtId="0" fontId="2" fillId="0" borderId="0" xfId="0" applyNumberFormat="1" applyFont="1" applyBorder="1" applyAlignment="1" applyProtection="1">
      <alignment vertical="center"/>
      <protection locked="0"/>
    </xf>
    <xf numFmtId="0" fontId="2" fillId="0" borderId="0" xfId="0" applyNumberFormat="1" applyFont="1" applyAlignment="1">
      <alignment horizontal="right" vertical="center"/>
    </xf>
    <xf numFmtId="0" fontId="2" fillId="0" borderId="0" xfId="0" applyNumberFormat="1" applyFont="1" applyFill="1" applyBorder="1" applyAlignment="1">
      <alignment vertical="center"/>
    </xf>
    <xf numFmtId="167" fontId="13" fillId="0" borderId="0" xfId="0" applyNumberFormat="1" applyFont="1"/>
    <xf numFmtId="168" fontId="13" fillId="0" borderId="0" xfId="0" applyNumberFormat="1" applyFont="1"/>
    <xf numFmtId="167" fontId="25" fillId="0" borderId="9" xfId="0" applyNumberFormat="1" applyFont="1" applyBorder="1"/>
    <xf numFmtId="168" fontId="25" fillId="0" borderId="9" xfId="0" applyNumberFormat="1" applyFont="1" applyBorder="1"/>
    <xf numFmtId="169" fontId="2" fillId="0" borderId="0" xfId="0" applyNumberFormat="1" applyFont="1" applyAlignment="1">
      <alignment horizontal="right" vertical="center"/>
    </xf>
    <xf numFmtId="169" fontId="2" fillId="0" borderId="0" xfId="0" applyNumberFormat="1" applyFont="1" applyFill="1" applyBorder="1" applyAlignment="1">
      <alignment horizontal="right" vertical="center"/>
    </xf>
    <xf numFmtId="170" fontId="2" fillId="0" borderId="0" xfId="0" applyNumberFormat="1" applyFont="1" applyAlignment="1">
      <alignment horizontal="right" vertical="center"/>
    </xf>
    <xf numFmtId="169" fontId="2" fillId="0" borderId="0" xfId="0" applyNumberFormat="1" applyFont="1" applyFill="1" applyBorder="1" applyAlignment="1">
      <alignment vertical="center"/>
    </xf>
    <xf numFmtId="170" fontId="2" fillId="0" borderId="0" xfId="0" applyNumberFormat="1" applyFont="1" applyFill="1" applyBorder="1" applyAlignment="1">
      <alignment vertical="center"/>
    </xf>
    <xf numFmtId="168" fontId="13" fillId="0" borderId="0" xfId="0" applyNumberFormat="1" applyFont="1" applyAlignment="1">
      <alignment horizontal="right"/>
    </xf>
    <xf numFmtId="0" fontId="6" fillId="0" borderId="0" xfId="0" applyFont="1" applyAlignment="1">
      <alignment horizontal="center" wrapText="1"/>
    </xf>
    <xf numFmtId="0" fontId="7" fillId="0" borderId="0" xfId="0" applyFont="1" applyAlignment="1">
      <alignment horizontal="left" vertical="top"/>
    </xf>
    <xf numFmtId="0" fontId="9" fillId="0" borderId="0" xfId="0" applyFont="1" applyFill="1" applyAlignment="1">
      <alignment horizontal="center" vertical="center"/>
    </xf>
    <xf numFmtId="0" fontId="7" fillId="0" borderId="0" xfId="0" applyFont="1" applyAlignment="1">
      <alignment vertical="top" wrapText="1"/>
    </xf>
    <xf numFmtId="0" fontId="13" fillId="3" borderId="10" xfId="0" applyFont="1" applyFill="1" applyBorder="1" applyAlignment="1">
      <alignment horizontal="center" vertical="center"/>
    </xf>
    <xf numFmtId="0" fontId="13" fillId="3" borderId="11" xfId="0" applyFont="1" applyFill="1" applyBorder="1" applyAlignment="1"/>
    <xf numFmtId="0" fontId="13" fillId="3" borderId="12"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3" borderId="4" xfId="0" applyFont="1" applyFill="1" applyBorder="1" applyAlignment="1">
      <alignment horizontal="left" vertical="center" wrapText="1" indent="1"/>
    </xf>
    <xf numFmtId="0" fontId="13" fillId="3" borderId="4" xfId="0" applyFont="1" applyFill="1" applyBorder="1" applyAlignment="1">
      <alignment horizontal="left" vertical="center" indent="1"/>
    </xf>
    <xf numFmtId="0" fontId="13" fillId="3" borderId="14"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9"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3"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vertical="center"/>
    </xf>
    <xf numFmtId="0" fontId="0" fillId="0" borderId="13" xfId="0" applyBorder="1" applyAlignment="1">
      <alignment vertical="center"/>
    </xf>
    <xf numFmtId="0" fontId="20" fillId="0" borderId="0" xfId="6" applyFont="1" applyAlignment="1">
      <alignment horizontal="left"/>
    </xf>
    <xf numFmtId="0" fontId="1" fillId="0" borderId="0" xfId="6" applyAlignment="1">
      <alignment horizontal="left"/>
    </xf>
    <xf numFmtId="0" fontId="20" fillId="0" borderId="0" xfId="6" applyFont="1" applyAlignment="1">
      <alignment horizontal="left"/>
    </xf>
    <xf numFmtId="0" fontId="21" fillId="0" borderId="0" xfId="6" applyFont="1" applyAlignment="1">
      <alignment horizontal="left"/>
    </xf>
    <xf numFmtId="0" fontId="5" fillId="0" borderId="0" xfId="6" applyFont="1" applyAlignment="1">
      <alignment horizontal="left"/>
    </xf>
    <xf numFmtId="0" fontId="10" fillId="0" borderId="0" xfId="6" applyFont="1" applyAlignment="1">
      <alignment horizontal="left"/>
    </xf>
    <xf numFmtId="0" fontId="10" fillId="0" borderId="0" xfId="6" applyFont="1" applyAlignment="1">
      <alignment horizontal="left"/>
    </xf>
    <xf numFmtId="0" fontId="10" fillId="0" borderId="0" xfId="6" applyFont="1" applyAlignment="1">
      <alignment horizontal="left" wrapText="1"/>
    </xf>
    <xf numFmtId="0" fontId="1" fillId="0" borderId="0" xfId="6" applyAlignment="1">
      <alignment horizontal="left" wrapText="1"/>
    </xf>
    <xf numFmtId="0" fontId="1" fillId="0" borderId="0" xfId="6" applyFont="1" applyAlignment="1">
      <alignment horizontal="left" wrapText="1"/>
    </xf>
    <xf numFmtId="0" fontId="1" fillId="0" borderId="0" xfId="6" applyFont="1" applyAlignment="1">
      <alignment horizontal="left"/>
    </xf>
    <xf numFmtId="0" fontId="1" fillId="0" borderId="0" xfId="6" applyFont="1" applyAlignment="1">
      <alignment horizontal="left"/>
    </xf>
    <xf numFmtId="0" fontId="1" fillId="0" borderId="0" xfId="6" applyFont="1" applyAlignment="1">
      <alignment horizontal="left" wrapText="1"/>
    </xf>
    <xf numFmtId="0" fontId="1" fillId="0" borderId="0" xfId="6" applyAlignment="1">
      <alignment horizontal="left" wrapText="1"/>
    </xf>
    <xf numFmtId="0" fontId="10" fillId="0" borderId="0" xfId="6" applyFont="1" applyAlignment="1">
      <alignment horizontal="left" wrapText="1"/>
    </xf>
    <xf numFmtId="0" fontId="2" fillId="0" borderId="0" xfId="6" quotePrefix="1" applyFont="1" applyAlignment="1">
      <alignment horizontal="left"/>
    </xf>
    <xf numFmtId="0" fontId="2" fillId="0" borderId="0" xfId="6" applyFont="1" applyAlignment="1">
      <alignment horizontal="left"/>
    </xf>
    <xf numFmtId="0" fontId="9" fillId="0" borderId="0" xfId="6" applyFont="1" applyAlignment="1">
      <alignment horizontal="left"/>
    </xf>
    <xf numFmtId="0" fontId="1" fillId="0" borderId="0" xfId="6"/>
    <xf numFmtId="0" fontId="1" fillId="0" borderId="0" xfId="6" applyAlignment="1"/>
  </cellXfs>
  <cellStyles count="17">
    <cellStyle name="Arial, 10pt" xfId="7"/>
    <cellStyle name="Arial, 8pt" xfId="8"/>
    <cellStyle name="Arial, 9pt" xfId="9"/>
    <cellStyle name="Dezimal [0,0]" xfId="10"/>
    <cellStyle name="Dezimal [0,00]" xfId="11"/>
    <cellStyle name="Euro" xfId="2"/>
    <cellStyle name="Hyperlink 2" xfId="12"/>
    <cellStyle name="Standard" xfId="0" builtinId="0"/>
    <cellStyle name="Standard 2" xfId="1"/>
    <cellStyle name="Standard 2 2" xfId="13"/>
    <cellStyle name="Standard 3" xfId="14"/>
    <cellStyle name="Standard 3 2" xfId="3"/>
    <cellStyle name="Standard 3 3" xfId="15"/>
    <cellStyle name="Standard 4" xfId="16"/>
    <cellStyle name="Standard 5" xfId="6"/>
    <cellStyle name="Standard_LAND94A4" xfId="4"/>
    <cellStyle name="Standard_LANDH95A" xfId="5"/>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2014</c:v>
                </c:pt>
              </c:strCache>
            </c:strRef>
          </c:tx>
          <c:invertIfNegative val="0"/>
          <c:cat>
            <c:strRef>
              <c:f>T3_1!$A$12:$A$26</c:f>
              <c:strCache>
                <c:ptCount val="15"/>
                <c:pt idx="0">
                  <c:v>Pharmazeut.Erzeug.</c:v>
                </c:pt>
                <c:pt idx="1">
                  <c:v>Enderzeugn., a.n.g.</c:v>
                </c:pt>
                <c:pt idx="2">
                  <c:v>And.nicht aufgl.WV</c:v>
                </c:pt>
                <c:pt idx="3">
                  <c:v>Chem.Enderzeugn.</c:v>
                </c:pt>
                <c:pt idx="4">
                  <c:v>Medizinische Geräte</c:v>
                </c:pt>
                <c:pt idx="5">
                  <c:v>Maschinen, a.n.g.</c:v>
                </c:pt>
                <c:pt idx="6">
                  <c:v>Kunststoffe</c:v>
                </c:pt>
                <c:pt idx="7">
                  <c:v>Chem.Vorerzeugn.</c:v>
                </c:pt>
                <c:pt idx="8">
                  <c:v>Geräte,Elektrizität</c:v>
                </c:pt>
                <c:pt idx="9">
                  <c:v>Pumpen, Kompressoren</c:v>
                </c:pt>
                <c:pt idx="10">
                  <c:v>Wasserfahrzeuge</c:v>
                </c:pt>
                <c:pt idx="11">
                  <c:v>Waren aus Kunststoff</c:v>
                </c:pt>
                <c:pt idx="12">
                  <c:v>Mess- u. Regelgeräte</c:v>
                </c:pt>
                <c:pt idx="13">
                  <c:v>Mineralölerzeugnisse</c:v>
                </c:pt>
                <c:pt idx="14">
                  <c:v>Fahrgestelle,Motoren</c:v>
                </c:pt>
              </c:strCache>
            </c:strRef>
          </c:cat>
          <c:val>
            <c:numRef>
              <c:f>T3_1!$B$12:$B$26</c:f>
              <c:numCache>
                <c:formatCode>###\ ###\ ##0;\ \ </c:formatCode>
                <c:ptCount val="15"/>
                <c:pt idx="0">
                  <c:v>1675.7368739999999</c:v>
                </c:pt>
                <c:pt idx="1">
                  <c:v>1225.005062</c:v>
                </c:pt>
                <c:pt idx="2">
                  <c:v>1054.7868370000001</c:v>
                </c:pt>
                <c:pt idx="3">
                  <c:v>924.16482199999996</c:v>
                </c:pt>
                <c:pt idx="4">
                  <c:v>916.19170099999997</c:v>
                </c:pt>
                <c:pt idx="5">
                  <c:v>742.37741000000005</c:v>
                </c:pt>
                <c:pt idx="6">
                  <c:v>683.53703599999994</c:v>
                </c:pt>
                <c:pt idx="7">
                  <c:v>678.31007199999999</c:v>
                </c:pt>
                <c:pt idx="8">
                  <c:v>538.903639</c:v>
                </c:pt>
                <c:pt idx="9">
                  <c:v>521.82442000000003</c:v>
                </c:pt>
                <c:pt idx="10">
                  <c:v>494.38420000000002</c:v>
                </c:pt>
                <c:pt idx="11">
                  <c:v>484.973657</c:v>
                </c:pt>
                <c:pt idx="12">
                  <c:v>440.65097700000001</c:v>
                </c:pt>
                <c:pt idx="13">
                  <c:v>415.81777499999998</c:v>
                </c:pt>
                <c:pt idx="14">
                  <c:v>411.526431</c:v>
                </c:pt>
              </c:numCache>
            </c:numRef>
          </c:val>
        </c:ser>
        <c:ser>
          <c:idx val="1"/>
          <c:order val="1"/>
          <c:tx>
            <c:strRef>
              <c:f>T3_1!$D$11</c:f>
              <c:strCache>
                <c:ptCount val="1"/>
                <c:pt idx="0">
                  <c:v>2013</c:v>
                </c:pt>
              </c:strCache>
            </c:strRef>
          </c:tx>
          <c:invertIfNegative val="0"/>
          <c:cat>
            <c:strRef>
              <c:f>T3_1!$A$12:$A$26</c:f>
              <c:strCache>
                <c:ptCount val="15"/>
                <c:pt idx="0">
                  <c:v>Pharmazeut.Erzeug.</c:v>
                </c:pt>
                <c:pt idx="1">
                  <c:v>Enderzeugn., a.n.g.</c:v>
                </c:pt>
                <c:pt idx="2">
                  <c:v>And.nicht aufgl.WV</c:v>
                </c:pt>
                <c:pt idx="3">
                  <c:v>Chem.Enderzeugn.</c:v>
                </c:pt>
                <c:pt idx="4">
                  <c:v>Medizinische Geräte</c:v>
                </c:pt>
                <c:pt idx="5">
                  <c:v>Maschinen, a.n.g.</c:v>
                </c:pt>
                <c:pt idx="6">
                  <c:v>Kunststoffe</c:v>
                </c:pt>
                <c:pt idx="7">
                  <c:v>Chem.Vorerzeugn.</c:v>
                </c:pt>
                <c:pt idx="8">
                  <c:v>Geräte,Elektrizität</c:v>
                </c:pt>
                <c:pt idx="9">
                  <c:v>Pumpen, Kompressoren</c:v>
                </c:pt>
                <c:pt idx="10">
                  <c:v>Wasserfahrzeuge</c:v>
                </c:pt>
                <c:pt idx="11">
                  <c:v>Waren aus Kunststoff</c:v>
                </c:pt>
                <c:pt idx="12">
                  <c:v>Mess- u. Regelgeräte</c:v>
                </c:pt>
                <c:pt idx="13">
                  <c:v>Mineralölerzeugnisse</c:v>
                </c:pt>
                <c:pt idx="14">
                  <c:v>Fahrgestelle,Motoren</c:v>
                </c:pt>
              </c:strCache>
            </c:strRef>
          </c:cat>
          <c:val>
            <c:numRef>
              <c:f>T3_1!$D$12:$D$26</c:f>
              <c:numCache>
                <c:formatCode>###\ ###\ ##0;\ \ </c:formatCode>
                <c:ptCount val="15"/>
                <c:pt idx="0">
                  <c:v>1713.8903720000001</c:v>
                </c:pt>
                <c:pt idx="1">
                  <c:v>721.95147699999995</c:v>
                </c:pt>
                <c:pt idx="2">
                  <c:v>344.96996899999999</c:v>
                </c:pt>
                <c:pt idx="3">
                  <c:v>903.37313900000004</c:v>
                </c:pt>
                <c:pt idx="4">
                  <c:v>967.32458599999995</c:v>
                </c:pt>
                <c:pt idx="5">
                  <c:v>738.301558</c:v>
                </c:pt>
                <c:pt idx="6">
                  <c:v>653.27880400000004</c:v>
                </c:pt>
                <c:pt idx="7">
                  <c:v>690.24835499999995</c:v>
                </c:pt>
                <c:pt idx="8">
                  <c:v>559.78628300000003</c:v>
                </c:pt>
                <c:pt idx="9">
                  <c:v>517.18476999999996</c:v>
                </c:pt>
                <c:pt idx="10">
                  <c:v>525.18152699999996</c:v>
                </c:pt>
                <c:pt idx="11">
                  <c:v>510.02908000000002</c:v>
                </c:pt>
                <c:pt idx="12">
                  <c:v>435.81444599999998</c:v>
                </c:pt>
                <c:pt idx="13">
                  <c:v>496.26984599999997</c:v>
                </c:pt>
                <c:pt idx="14">
                  <c:v>473.94664799999998</c:v>
                </c:pt>
              </c:numCache>
            </c:numRef>
          </c:val>
        </c:ser>
        <c:dLbls>
          <c:showLegendKey val="0"/>
          <c:showVal val="0"/>
          <c:showCatName val="0"/>
          <c:showSerName val="0"/>
          <c:showPercent val="0"/>
          <c:showBubbleSize val="0"/>
        </c:dLbls>
        <c:gapWidth val="150"/>
        <c:axId val="148390656"/>
        <c:axId val="148392192"/>
      </c:barChart>
      <c:catAx>
        <c:axId val="148390656"/>
        <c:scaling>
          <c:orientation val="maxMin"/>
        </c:scaling>
        <c:delete val="0"/>
        <c:axPos val="l"/>
        <c:majorTickMark val="out"/>
        <c:minorTickMark val="none"/>
        <c:tickLblPos val="nextTo"/>
        <c:txPr>
          <a:bodyPr/>
          <a:lstStyle/>
          <a:p>
            <a:pPr>
              <a:defRPr sz="900">
                <a:latin typeface="Arial" pitchFamily="34" charset="0"/>
                <a:cs typeface="Arial" pitchFamily="34" charset="0"/>
              </a:defRPr>
            </a:pPr>
            <a:endParaRPr lang="de-DE"/>
          </a:p>
        </c:txPr>
        <c:crossAx val="148392192"/>
        <c:crosses val="autoZero"/>
        <c:auto val="1"/>
        <c:lblAlgn val="ctr"/>
        <c:lblOffset val="100"/>
        <c:noMultiLvlLbl val="0"/>
      </c:catAx>
      <c:valAx>
        <c:axId val="148392192"/>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148390656"/>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3</xdr:row>
      <xdr:rowOff>9524</xdr:rowOff>
    </xdr:from>
    <xdr:to>
      <xdr:col>6</xdr:col>
      <xdr:colOff>409575</xdr:colOff>
      <xdr:row>38</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36</xdr:row>
      <xdr:rowOff>85725</xdr:rowOff>
    </xdr:from>
    <xdr:to>
      <xdr:col>5</xdr:col>
      <xdr:colOff>733424</xdr:colOff>
      <xdr:row>37</xdr:row>
      <xdr:rowOff>142875</xdr:rowOff>
    </xdr:to>
    <xdr:sp macro="" textlink="">
      <xdr:nvSpPr>
        <xdr:cNvPr id="5" name="Textfeld 1"/>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am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23" t="s">
        <v>35</v>
      </c>
    </row>
    <row r="4" spans="1:7" ht="20.25" x14ac:dyDescent="0.3">
      <c r="A4" s="23" t="s">
        <v>36</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30" t="s">
        <v>59</v>
      </c>
    </row>
    <row r="16" spans="1:7" ht="15" x14ac:dyDescent="0.2">
      <c r="G16" s="26" t="s">
        <v>285</v>
      </c>
    </row>
    <row r="17" spans="1:7" x14ac:dyDescent="0.2">
      <c r="G17" s="27"/>
    </row>
    <row r="18" spans="1:7" ht="37.5" customHeight="1" x14ac:dyDescent="0.5">
      <c r="G18" s="24" t="s">
        <v>257</v>
      </c>
    </row>
    <row r="19" spans="1:7" ht="37.5" customHeight="1" x14ac:dyDescent="0.5">
      <c r="G19" s="24" t="s">
        <v>282</v>
      </c>
    </row>
    <row r="20" spans="1:7" ht="37.5" x14ac:dyDescent="0.5">
      <c r="G20" s="55" t="s">
        <v>283</v>
      </c>
    </row>
    <row r="21" spans="1:7" ht="16.5" x14ac:dyDescent="0.25">
      <c r="A21" s="22"/>
      <c r="B21" s="22"/>
      <c r="C21" s="22"/>
      <c r="D21" s="22"/>
      <c r="E21" s="22"/>
      <c r="F21" s="22"/>
      <c r="G21" s="27"/>
    </row>
    <row r="22" spans="1:7" x14ac:dyDescent="0.2">
      <c r="G22" s="28" t="s">
        <v>284</v>
      </c>
    </row>
    <row r="23" spans="1:7" ht="20.25" customHeight="1" x14ac:dyDescent="0.25">
      <c r="A23" s="70"/>
      <c r="B23" s="70"/>
      <c r="C23" s="70"/>
      <c r="D23" s="70"/>
      <c r="E23" s="70"/>
      <c r="F23" s="70"/>
      <c r="G23" s="70"/>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9.5" defaultRowHeight="12.75" x14ac:dyDescent="0.2"/>
  <cols>
    <col min="1" max="1" width="8.75" style="114" customWidth="1"/>
    <col min="2" max="2" width="8.875" style="114" customWidth="1"/>
    <col min="3" max="7" width="12.5" style="114" customWidth="1"/>
    <col min="8" max="8" width="9.375" style="114" customWidth="1"/>
    <col min="9" max="78" width="10.625" style="114" customWidth="1"/>
    <col min="79" max="16384" width="9.5" style="114"/>
  </cols>
  <sheetData>
    <row r="1" spans="1:7" s="97" customFormat="1" ht="15.75" customHeight="1" x14ac:dyDescent="0.25">
      <c r="A1" s="96" t="s">
        <v>0</v>
      </c>
      <c r="B1" s="96"/>
      <c r="C1" s="96"/>
      <c r="D1" s="96"/>
      <c r="E1" s="96"/>
      <c r="F1" s="96"/>
      <c r="G1" s="96"/>
    </row>
    <row r="2" spans="1:7" s="97" customFormat="1" ht="12.75" customHeight="1" x14ac:dyDescent="0.25">
      <c r="A2" s="98"/>
      <c r="B2" s="98"/>
      <c r="C2" s="98"/>
      <c r="D2" s="98"/>
      <c r="E2" s="98"/>
      <c r="F2" s="98"/>
      <c r="G2" s="98"/>
    </row>
    <row r="3" spans="1:7" s="97" customFormat="1" ht="12.75" customHeight="1" x14ac:dyDescent="0.2"/>
    <row r="4" spans="1:7" s="97" customFormat="1" ht="15.75" x14ac:dyDescent="0.25">
      <c r="A4" s="99" t="s">
        <v>1</v>
      </c>
      <c r="B4" s="100"/>
      <c r="C4" s="100"/>
      <c r="D4" s="100"/>
      <c r="E4" s="100"/>
      <c r="F4" s="100"/>
      <c r="G4" s="100"/>
    </row>
    <row r="5" spans="1:7" s="97" customFormat="1" ht="12.75" customHeight="1" x14ac:dyDescent="0.2">
      <c r="A5" s="101"/>
      <c r="B5" s="101"/>
      <c r="C5" s="101"/>
      <c r="D5" s="101"/>
      <c r="E5" s="101"/>
      <c r="F5" s="101"/>
      <c r="G5" s="101"/>
    </row>
    <row r="6" spans="1:7" s="97" customFormat="1" x14ac:dyDescent="0.2">
      <c r="A6" s="102" t="s">
        <v>53</v>
      </c>
    </row>
    <row r="7" spans="1:7" s="97" customFormat="1" ht="5.0999999999999996" customHeight="1" x14ac:dyDescent="0.2">
      <c r="A7" s="102"/>
    </row>
    <row r="8" spans="1:7" s="97" customFormat="1" ht="12.75" customHeight="1" x14ac:dyDescent="0.2">
      <c r="A8" s="103" t="s">
        <v>37</v>
      </c>
      <c r="B8" s="104"/>
      <c r="C8" s="104"/>
      <c r="D8" s="104"/>
      <c r="E8" s="104"/>
      <c r="F8" s="104"/>
      <c r="G8" s="104"/>
    </row>
    <row r="9" spans="1:7" s="97" customFormat="1" x14ac:dyDescent="0.2">
      <c r="A9" s="105" t="s">
        <v>4</v>
      </c>
      <c r="B9" s="104"/>
      <c r="C9" s="104"/>
      <c r="D9" s="104"/>
      <c r="E9" s="104"/>
      <c r="F9" s="104"/>
      <c r="G9" s="104"/>
    </row>
    <row r="10" spans="1:7" s="97" customFormat="1" ht="5.25" customHeight="1" x14ac:dyDescent="0.2">
      <c r="A10" s="106"/>
    </row>
    <row r="11" spans="1:7" s="97" customFormat="1" ht="12.75" customHeight="1" x14ac:dyDescent="0.2">
      <c r="A11" s="107" t="s">
        <v>2</v>
      </c>
      <c r="B11" s="107"/>
      <c r="C11" s="107"/>
      <c r="D11" s="107"/>
      <c r="E11" s="107"/>
      <c r="F11" s="107"/>
      <c r="G11" s="107"/>
    </row>
    <row r="12" spans="1:7" s="97" customFormat="1" x14ac:dyDescent="0.2">
      <c r="A12" s="105" t="s">
        <v>3</v>
      </c>
      <c r="B12" s="104"/>
      <c r="C12" s="104"/>
      <c r="D12" s="104"/>
      <c r="E12" s="104"/>
      <c r="F12" s="104"/>
      <c r="G12" s="104"/>
    </row>
    <row r="13" spans="1:7" s="97" customFormat="1" ht="12.75" customHeight="1" x14ac:dyDescent="0.2">
      <c r="A13" s="108"/>
      <c r="B13" s="109"/>
      <c r="C13" s="109"/>
      <c r="D13" s="109"/>
      <c r="E13" s="109"/>
      <c r="F13" s="109"/>
      <c r="G13" s="109"/>
    </row>
    <row r="14" spans="1:7" s="97" customFormat="1" ht="12.75" customHeight="1" x14ac:dyDescent="0.2">
      <c r="A14" s="106"/>
    </row>
    <row r="15" spans="1:7" s="97" customFormat="1" ht="12.75" customHeight="1" x14ac:dyDescent="0.2">
      <c r="A15" s="103" t="s">
        <v>38</v>
      </c>
      <c r="B15" s="104"/>
      <c r="C15" s="104"/>
      <c r="D15" s="110"/>
      <c r="E15" s="110"/>
      <c r="F15" s="110"/>
      <c r="G15" s="110"/>
    </row>
    <row r="16" spans="1:7" s="97" customFormat="1" ht="5.25" customHeight="1" x14ac:dyDescent="0.2">
      <c r="A16" s="110"/>
      <c r="B16" s="109"/>
      <c r="C16" s="109"/>
      <c r="D16" s="110"/>
      <c r="E16" s="110"/>
      <c r="F16" s="110"/>
      <c r="G16" s="110"/>
    </row>
    <row r="17" spans="1:7" s="97" customFormat="1" ht="12.75" customHeight="1" x14ac:dyDescent="0.2">
      <c r="A17" s="105" t="s">
        <v>264</v>
      </c>
      <c r="B17" s="104"/>
      <c r="C17" s="104"/>
      <c r="D17" s="108"/>
      <c r="E17" s="108"/>
      <c r="F17" s="108"/>
      <c r="G17" s="108"/>
    </row>
    <row r="18" spans="1:7" s="97" customFormat="1" ht="12.75" customHeight="1" x14ac:dyDescent="0.2">
      <c r="A18" s="108" t="s">
        <v>45</v>
      </c>
      <c r="B18" s="105" t="s">
        <v>286</v>
      </c>
      <c r="C18" s="104"/>
      <c r="D18" s="108"/>
      <c r="E18" s="108"/>
      <c r="F18" s="108"/>
      <c r="G18" s="108"/>
    </row>
    <row r="19" spans="1:7" s="97" customFormat="1" ht="12.75" customHeight="1" x14ac:dyDescent="0.2">
      <c r="A19" s="108" t="s">
        <v>46</v>
      </c>
      <c r="B19" s="105" t="s">
        <v>263</v>
      </c>
      <c r="C19" s="104"/>
      <c r="D19" s="104"/>
      <c r="E19" s="108"/>
      <c r="F19" s="108"/>
      <c r="G19" s="108"/>
    </row>
    <row r="20" spans="1:7" s="97" customFormat="1" ht="12.75" customHeight="1" x14ac:dyDescent="0.2">
      <c r="A20" s="108"/>
      <c r="B20" s="108"/>
      <c r="C20" s="109"/>
      <c r="D20" s="109"/>
      <c r="E20" s="108"/>
      <c r="F20" s="108"/>
      <c r="G20" s="108"/>
    </row>
    <row r="21" spans="1:7" s="97" customFormat="1" ht="12.75" customHeight="1" x14ac:dyDescent="0.2">
      <c r="A21" s="108"/>
      <c r="B21" s="109"/>
      <c r="C21" s="109"/>
      <c r="D21" s="109"/>
      <c r="E21" s="109"/>
      <c r="F21" s="109"/>
      <c r="G21" s="109"/>
    </row>
    <row r="22" spans="1:7" s="97" customFormat="1" x14ac:dyDescent="0.2">
      <c r="A22" s="103" t="s">
        <v>54</v>
      </c>
      <c r="B22" s="104"/>
      <c r="C22" s="110"/>
      <c r="D22" s="110"/>
      <c r="E22" s="110"/>
      <c r="F22" s="110"/>
      <c r="G22" s="110"/>
    </row>
    <row r="23" spans="1:7" s="97" customFormat="1" ht="5.25" customHeight="1" x14ac:dyDescent="0.2">
      <c r="A23" s="110"/>
      <c r="B23" s="109"/>
      <c r="C23" s="110"/>
      <c r="D23" s="110"/>
      <c r="E23" s="110"/>
      <c r="F23" s="110"/>
      <c r="G23" s="110"/>
    </row>
    <row r="24" spans="1:7" s="97" customFormat="1" x14ac:dyDescent="0.2">
      <c r="A24" s="108" t="s">
        <v>47</v>
      </c>
      <c r="B24" s="105" t="s">
        <v>48</v>
      </c>
      <c r="C24" s="104"/>
      <c r="D24" s="108"/>
      <c r="E24" s="108"/>
      <c r="F24" s="108"/>
      <c r="G24" s="108"/>
    </row>
    <row r="25" spans="1:7" s="97" customFormat="1" ht="12.75" customHeight="1" x14ac:dyDescent="0.2">
      <c r="A25" s="108" t="s">
        <v>49</v>
      </c>
      <c r="B25" s="105" t="s">
        <v>50</v>
      </c>
      <c r="C25" s="104"/>
      <c r="D25" s="108"/>
      <c r="E25" s="108"/>
      <c r="F25" s="108"/>
      <c r="G25" s="108"/>
    </row>
    <row r="26" spans="1:7" s="97" customFormat="1" x14ac:dyDescent="0.2">
      <c r="A26" s="108"/>
      <c r="B26" s="104" t="s">
        <v>51</v>
      </c>
      <c r="C26" s="104"/>
      <c r="D26" s="109"/>
      <c r="E26" s="109"/>
      <c r="F26" s="109"/>
      <c r="G26" s="109"/>
    </row>
    <row r="27" spans="1:7" s="97" customFormat="1" ht="12.75" customHeight="1" x14ac:dyDescent="0.2">
      <c r="A27" s="106"/>
    </row>
    <row r="28" spans="1:7" s="97" customFormat="1" ht="14.1" customHeight="1" x14ac:dyDescent="0.2">
      <c r="A28" s="106" t="s">
        <v>55</v>
      </c>
      <c r="B28" s="97" t="s">
        <v>56</v>
      </c>
    </row>
    <row r="29" spans="1:7" s="97" customFormat="1" ht="12.75" customHeight="1" x14ac:dyDescent="0.2">
      <c r="A29" s="106"/>
    </row>
    <row r="30" spans="1:7" s="97" customFormat="1" ht="12.75" customHeight="1" x14ac:dyDescent="0.2">
      <c r="A30" s="106"/>
    </row>
    <row r="31" spans="1:7" s="97" customFormat="1" ht="27.75" customHeight="1" x14ac:dyDescent="0.2">
      <c r="A31" s="105" t="s">
        <v>287</v>
      </c>
      <c r="B31" s="104"/>
      <c r="C31" s="104"/>
      <c r="D31" s="104"/>
      <c r="E31" s="104"/>
      <c r="F31" s="104"/>
      <c r="G31" s="104"/>
    </row>
    <row r="32" spans="1:7" s="97" customFormat="1" ht="42.6" customHeight="1" x14ac:dyDescent="0.2">
      <c r="A32" s="105" t="s">
        <v>60</v>
      </c>
      <c r="B32" s="105"/>
      <c r="C32" s="105"/>
      <c r="D32" s="105"/>
      <c r="E32" s="105"/>
      <c r="F32" s="105"/>
      <c r="G32" s="105"/>
    </row>
    <row r="33" spans="1:2" s="97" customFormat="1" x14ac:dyDescent="0.2">
      <c r="A33" s="106"/>
    </row>
    <row r="34" spans="1:2" s="97" customFormat="1" x14ac:dyDescent="0.2"/>
    <row r="35" spans="1:2" s="97" customFormat="1" x14ac:dyDescent="0.2"/>
    <row r="36" spans="1:2" s="97" customFormat="1" x14ac:dyDescent="0.2"/>
    <row r="37" spans="1:2" s="97" customFormat="1" x14ac:dyDescent="0.2"/>
    <row r="38" spans="1:2" s="97" customFormat="1" x14ac:dyDescent="0.2"/>
    <row r="39" spans="1:2" s="97" customFormat="1" x14ac:dyDescent="0.2"/>
    <row r="40" spans="1:2" s="97" customFormat="1" x14ac:dyDescent="0.2"/>
    <row r="41" spans="1:2" s="97" customFormat="1" x14ac:dyDescent="0.2"/>
    <row r="42" spans="1:2" s="97" customFormat="1" x14ac:dyDescent="0.2"/>
    <row r="43" spans="1:2" s="97" customFormat="1" x14ac:dyDescent="0.2">
      <c r="A43" s="101" t="s">
        <v>57</v>
      </c>
      <c r="B43" s="101"/>
    </row>
    <row r="44" spans="1:2" s="97" customFormat="1" ht="5.85" customHeight="1" x14ac:dyDescent="0.2"/>
    <row r="45" spans="1:2" s="97" customFormat="1" x14ac:dyDescent="0.2">
      <c r="A45" s="111">
        <v>0</v>
      </c>
      <c r="B45" s="112" t="s">
        <v>5</v>
      </c>
    </row>
    <row r="46" spans="1:2" s="97" customFormat="1" x14ac:dyDescent="0.2">
      <c r="A46" s="112" t="s">
        <v>12</v>
      </c>
      <c r="B46" s="112" t="s">
        <v>6</v>
      </c>
    </row>
    <row r="47" spans="1:2" s="97" customFormat="1" x14ac:dyDescent="0.2">
      <c r="A47" s="113" t="s">
        <v>13</v>
      </c>
      <c r="B47" s="112" t="s">
        <v>7</v>
      </c>
    </row>
    <row r="48" spans="1:2" s="97" customFormat="1" x14ac:dyDescent="0.2">
      <c r="A48" s="113" t="s">
        <v>14</v>
      </c>
      <c r="B48" s="112" t="s">
        <v>8</v>
      </c>
    </row>
    <row r="49" spans="1:7" s="97" customFormat="1" x14ac:dyDescent="0.2">
      <c r="A49" s="112" t="s">
        <v>262</v>
      </c>
      <c r="B49" s="112" t="s">
        <v>9</v>
      </c>
    </row>
    <row r="50" spans="1:7" s="97" customFormat="1" x14ac:dyDescent="0.2">
      <c r="A50" s="112" t="s">
        <v>58</v>
      </c>
      <c r="B50" s="112" t="s">
        <v>10</v>
      </c>
    </row>
    <row r="51" spans="1:7" x14ac:dyDescent="0.2">
      <c r="A51" s="112" t="s">
        <v>52</v>
      </c>
      <c r="B51" s="112" t="s">
        <v>11</v>
      </c>
      <c r="C51" s="97"/>
      <c r="D51" s="97"/>
      <c r="E51" s="97"/>
      <c r="F51" s="97"/>
      <c r="G51" s="97"/>
    </row>
    <row r="52" spans="1:7" x14ac:dyDescent="0.2">
      <c r="A52" s="97" t="s">
        <v>288</v>
      </c>
      <c r="B52" s="97" t="s">
        <v>289</v>
      </c>
      <c r="C52" s="97"/>
      <c r="D52" s="97"/>
      <c r="E52" s="97"/>
      <c r="F52" s="97"/>
      <c r="G52" s="97"/>
    </row>
    <row r="53" spans="1:7" x14ac:dyDescent="0.2">
      <c r="A53" s="112" t="s">
        <v>290</v>
      </c>
      <c r="B53" s="115" t="s">
        <v>291</v>
      </c>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B24:C24"/>
    <mergeCell ref="B25:C25"/>
    <mergeCell ref="B26:C26"/>
    <mergeCell ref="A31:G31"/>
    <mergeCell ref="A32:G32"/>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27" r:id="rId1" display="www.statistik-nord.de"/>
    <hyperlink ref="B19" r:id="rId2" display="name@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G III 1 / G III 3 -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42"/>
  <sheetViews>
    <sheetView view="pageLayout" zoomScaleNormal="100" workbookViewId="0">
      <selection sqref="A1:G1"/>
    </sheetView>
  </sheetViews>
  <sheetFormatPr baseColWidth="10" defaultColWidth="10.75" defaultRowHeight="14.25" x14ac:dyDescent="0.2"/>
  <cols>
    <col min="1" max="1" width="27.375" style="5" customWidth="1"/>
    <col min="2" max="3" width="9" customWidth="1"/>
    <col min="4" max="4" width="9.375" customWidth="1"/>
    <col min="5" max="6" width="9.125" customWidth="1"/>
    <col min="7" max="7" width="9.375" customWidth="1"/>
    <col min="8" max="26" width="1.25" customWidth="1"/>
  </cols>
  <sheetData>
    <row r="1" spans="1:7" x14ac:dyDescent="0.2">
      <c r="A1" s="72" t="s">
        <v>265</v>
      </c>
      <c r="B1" s="72"/>
      <c r="C1" s="72"/>
      <c r="D1" s="72"/>
      <c r="E1" s="72"/>
      <c r="F1" s="72"/>
      <c r="G1" s="72"/>
    </row>
    <row r="3" spans="1:7" s="7" customFormat="1" ht="26.25" customHeight="1" x14ac:dyDescent="0.2">
      <c r="A3" s="78" t="s">
        <v>191</v>
      </c>
      <c r="B3" s="74" t="s">
        <v>210</v>
      </c>
      <c r="C3" s="74"/>
      <c r="D3" s="75"/>
      <c r="E3" s="74" t="s">
        <v>211</v>
      </c>
      <c r="F3" s="74"/>
      <c r="G3" s="75"/>
    </row>
    <row r="4" spans="1:7" s="7" customFormat="1" ht="18" customHeight="1" x14ac:dyDescent="0.2">
      <c r="A4" s="79"/>
      <c r="B4" s="33" t="s">
        <v>266</v>
      </c>
      <c r="C4" s="33" t="s">
        <v>267</v>
      </c>
      <c r="D4" s="80" t="s">
        <v>268</v>
      </c>
      <c r="E4" s="33" t="s">
        <v>266</v>
      </c>
      <c r="F4" s="33" t="s">
        <v>267</v>
      </c>
      <c r="G4" s="76" t="s">
        <v>268</v>
      </c>
    </row>
    <row r="5" spans="1:7" s="7" customFormat="1" ht="17.25" customHeight="1" x14ac:dyDescent="0.2">
      <c r="A5" s="79"/>
      <c r="B5" s="82" t="s">
        <v>190</v>
      </c>
      <c r="C5" s="83"/>
      <c r="D5" s="81"/>
      <c r="E5" s="82" t="s">
        <v>190</v>
      </c>
      <c r="F5" s="83"/>
      <c r="G5" s="77"/>
    </row>
    <row r="6" spans="1:7" s="7" customFormat="1" ht="12" customHeight="1" x14ac:dyDescent="0.2">
      <c r="A6" s="34"/>
      <c r="B6" s="8"/>
      <c r="C6" s="8"/>
      <c r="D6" s="8"/>
      <c r="E6" s="8"/>
      <c r="F6" s="8"/>
      <c r="G6" s="8"/>
    </row>
    <row r="7" spans="1:7" s="7" customFormat="1" ht="12" customHeight="1" x14ac:dyDescent="0.2">
      <c r="A7" s="35" t="s">
        <v>15</v>
      </c>
      <c r="B7" s="60">
        <v>2835516.5639999998</v>
      </c>
      <c r="C7" s="60">
        <v>2966423.0389999999</v>
      </c>
      <c r="D7" s="61">
        <v>-4.4129402070761046</v>
      </c>
      <c r="E7" s="60">
        <v>2350511.798</v>
      </c>
      <c r="F7" s="60">
        <v>2361427.3859999999</v>
      </c>
      <c r="G7" s="61">
        <v>-0.46224533791360045</v>
      </c>
    </row>
    <row r="8" spans="1:7" s="7" customFormat="1" ht="12" x14ac:dyDescent="0.2">
      <c r="A8" s="36" t="s">
        <v>16</v>
      </c>
      <c r="B8" s="8"/>
      <c r="C8" s="8"/>
      <c r="D8" s="8"/>
      <c r="E8" s="8"/>
      <c r="F8" s="8"/>
      <c r="G8" s="8"/>
    </row>
    <row r="9" spans="1:7" s="7" customFormat="1" ht="12" x14ac:dyDescent="0.2">
      <c r="A9" s="37" t="s">
        <v>17</v>
      </c>
      <c r="B9" s="60">
        <v>107571.405</v>
      </c>
      <c r="C9" s="60">
        <v>117968.14200000001</v>
      </c>
      <c r="D9" s="61">
        <v>-8.81317347525912</v>
      </c>
      <c r="E9" s="60">
        <v>23168.415000000001</v>
      </c>
      <c r="F9" s="60">
        <v>29089.732</v>
      </c>
      <c r="G9" s="61">
        <v>-20.355350815882375</v>
      </c>
    </row>
    <row r="10" spans="1:7" s="7" customFormat="1" ht="12" x14ac:dyDescent="0.2">
      <c r="A10" s="39" t="s">
        <v>16</v>
      </c>
      <c r="B10" s="8"/>
      <c r="C10" s="8"/>
      <c r="D10" s="8"/>
      <c r="E10" s="8"/>
      <c r="F10" s="8"/>
      <c r="G10" s="8"/>
    </row>
    <row r="11" spans="1:7" s="7" customFormat="1" ht="12" x14ac:dyDescent="0.2">
      <c r="A11" s="38" t="s">
        <v>61</v>
      </c>
      <c r="B11" s="60">
        <v>262.61500000000001</v>
      </c>
      <c r="C11" s="60">
        <v>825.55200000000002</v>
      </c>
      <c r="D11" s="61">
        <v>-68.189163129639326</v>
      </c>
      <c r="E11" s="60">
        <v>6910.0249999999996</v>
      </c>
      <c r="F11" s="60">
        <v>10988.931</v>
      </c>
      <c r="G11" s="61">
        <v>-37.118314784213325</v>
      </c>
    </row>
    <row r="12" spans="1:7" s="7" customFormat="1" ht="12" x14ac:dyDescent="0.2">
      <c r="A12" s="38" t="s">
        <v>62</v>
      </c>
      <c r="B12" s="60">
        <v>6730.1310000000003</v>
      </c>
      <c r="C12" s="60">
        <v>1140.183</v>
      </c>
      <c r="D12" s="69" t="s">
        <v>269</v>
      </c>
      <c r="E12" s="60">
        <v>3035.1060000000002</v>
      </c>
      <c r="F12" s="60">
        <v>3333.4169999999999</v>
      </c>
      <c r="G12" s="61">
        <v>-8.9491053774550267</v>
      </c>
    </row>
    <row r="13" spans="1:7" s="7" customFormat="1" ht="12" x14ac:dyDescent="0.2">
      <c r="A13" s="38" t="s">
        <v>63</v>
      </c>
      <c r="B13" s="60">
        <v>98446.808999999994</v>
      </c>
      <c r="C13" s="60">
        <v>113632.213</v>
      </c>
      <c r="D13" s="61">
        <v>-13.363643635101965</v>
      </c>
      <c r="E13" s="60">
        <v>12548.217000000001</v>
      </c>
      <c r="F13" s="60">
        <v>14499.233</v>
      </c>
      <c r="G13" s="61">
        <v>-13.45599453433158</v>
      </c>
    </row>
    <row r="14" spans="1:7" s="7" customFormat="1" ht="12" x14ac:dyDescent="0.2">
      <c r="A14" s="38" t="s">
        <v>64</v>
      </c>
      <c r="B14" s="60">
        <v>865.90800000000002</v>
      </c>
      <c r="C14" s="60">
        <v>1053.9259999999999</v>
      </c>
      <c r="D14" s="61">
        <v>-17.839772431840558</v>
      </c>
      <c r="E14" s="60">
        <v>1.7</v>
      </c>
      <c r="F14" s="60">
        <v>0</v>
      </c>
      <c r="G14" s="69" t="s">
        <v>269</v>
      </c>
    </row>
    <row r="15" spans="1:7" s="7" customFormat="1" ht="12" x14ac:dyDescent="0.2">
      <c r="A15" s="38" t="s">
        <v>65</v>
      </c>
      <c r="B15" s="60">
        <v>1158.5060000000001</v>
      </c>
      <c r="C15" s="60">
        <v>1161.932</v>
      </c>
      <c r="D15" s="61">
        <v>-0.29485374359256866</v>
      </c>
      <c r="E15" s="60">
        <v>26.463999999999999</v>
      </c>
      <c r="F15" s="60">
        <v>60.915999999999997</v>
      </c>
      <c r="G15" s="61">
        <v>-56.556569702541204</v>
      </c>
    </row>
    <row r="16" spans="1:7" s="7" customFormat="1" ht="12" x14ac:dyDescent="0.2">
      <c r="A16" s="38" t="s">
        <v>66</v>
      </c>
      <c r="B16" s="60">
        <v>107.43600000000001</v>
      </c>
      <c r="C16" s="60">
        <v>154.33600000000001</v>
      </c>
      <c r="D16" s="61">
        <v>-30.388243831640054</v>
      </c>
      <c r="E16" s="60">
        <v>646.90300000000002</v>
      </c>
      <c r="F16" s="60">
        <v>207.23500000000001</v>
      </c>
      <c r="G16" s="61">
        <v>212.15914300190605</v>
      </c>
    </row>
    <row r="17" spans="1:7" s="7" customFormat="1" ht="12" x14ac:dyDescent="0.2">
      <c r="A17" s="38"/>
      <c r="B17" s="8"/>
      <c r="C17" s="8"/>
      <c r="D17" s="8"/>
      <c r="E17" s="8"/>
      <c r="F17" s="8"/>
      <c r="G17" s="8"/>
    </row>
    <row r="18" spans="1:7" s="7" customFormat="1" ht="12" x14ac:dyDescent="0.2">
      <c r="A18" s="37" t="s">
        <v>18</v>
      </c>
      <c r="B18" s="60">
        <v>905814.43400000001</v>
      </c>
      <c r="C18" s="60">
        <v>900105.18900000001</v>
      </c>
      <c r="D18" s="61">
        <v>0.63428642227280818</v>
      </c>
      <c r="E18" s="60">
        <v>1094271.77</v>
      </c>
      <c r="F18" s="60">
        <v>1127121.4180000001</v>
      </c>
      <c r="G18" s="61">
        <v>-2.9144728753615112</v>
      </c>
    </row>
    <row r="19" spans="1:7" s="7" customFormat="1" ht="12" x14ac:dyDescent="0.2">
      <c r="A19" s="39" t="s">
        <v>16</v>
      </c>
      <c r="B19" s="8"/>
      <c r="C19" s="8"/>
      <c r="D19" s="8"/>
      <c r="E19" s="8"/>
      <c r="F19" s="8"/>
      <c r="G19" s="8"/>
    </row>
    <row r="20" spans="1:7" s="7" customFormat="1" ht="12" x14ac:dyDescent="0.2">
      <c r="A20" s="38" t="s">
        <v>67</v>
      </c>
      <c r="B20" s="60">
        <v>72687.338000000003</v>
      </c>
      <c r="C20" s="60">
        <v>57776.025999999998</v>
      </c>
      <c r="D20" s="61">
        <v>25.808822503645374</v>
      </c>
      <c r="E20" s="60">
        <v>294252.20899999997</v>
      </c>
      <c r="F20" s="60">
        <v>288193.32500000001</v>
      </c>
      <c r="G20" s="61">
        <v>2.1023679157037947</v>
      </c>
    </row>
    <row r="21" spans="1:7" s="7" customFormat="1" ht="12" x14ac:dyDescent="0.2">
      <c r="A21" s="38" t="s">
        <v>212</v>
      </c>
      <c r="B21" s="60">
        <v>2389.942</v>
      </c>
      <c r="C21" s="60">
        <v>5075.9409999999998</v>
      </c>
      <c r="D21" s="61">
        <v>-52.916277001643628</v>
      </c>
      <c r="E21" s="60">
        <v>15665.043</v>
      </c>
      <c r="F21" s="60">
        <v>15019.107</v>
      </c>
      <c r="G21" s="61">
        <v>4.3007616897595824</v>
      </c>
    </row>
    <row r="22" spans="1:7" s="7" customFormat="1" ht="12" x14ac:dyDescent="0.2">
      <c r="A22" s="38" t="s">
        <v>68</v>
      </c>
      <c r="B22" s="60">
        <v>24280.960999999999</v>
      </c>
      <c r="C22" s="60">
        <v>18221.223999999998</v>
      </c>
      <c r="D22" s="61">
        <v>33.256476074274701</v>
      </c>
      <c r="E22" s="60">
        <v>183868.86</v>
      </c>
      <c r="F22" s="60">
        <v>220797.204</v>
      </c>
      <c r="G22" s="61">
        <v>-16.725005267729756</v>
      </c>
    </row>
    <row r="23" spans="1:7" s="7" customFormat="1" ht="12" x14ac:dyDescent="0.2">
      <c r="A23" s="40" t="s">
        <v>41</v>
      </c>
      <c r="B23" s="60">
        <v>452801.962</v>
      </c>
      <c r="C23" s="60">
        <v>496994.47499999998</v>
      </c>
      <c r="D23" s="61">
        <v>-8.8919525715049446</v>
      </c>
      <c r="E23" s="60">
        <v>394816.33199999999</v>
      </c>
      <c r="F23" s="60">
        <v>390367.06099999999</v>
      </c>
      <c r="G23" s="61">
        <v>1.1397659906556612</v>
      </c>
    </row>
    <row r="24" spans="1:7" s="7" customFormat="1" ht="12" x14ac:dyDescent="0.2">
      <c r="A24" s="40" t="s">
        <v>69</v>
      </c>
      <c r="B24" s="60">
        <v>277263.58399999997</v>
      </c>
      <c r="C24" s="60">
        <v>238005.772</v>
      </c>
      <c r="D24" s="61">
        <v>16.494478965829444</v>
      </c>
      <c r="E24" s="60">
        <v>153516.74100000001</v>
      </c>
      <c r="F24" s="60">
        <v>160951.446</v>
      </c>
      <c r="G24" s="61">
        <v>-4.619222246689219</v>
      </c>
    </row>
    <row r="25" spans="1:7" s="7" customFormat="1" ht="12" x14ac:dyDescent="0.2">
      <c r="A25" s="40" t="s">
        <v>70</v>
      </c>
      <c r="B25" s="60">
        <v>6574.5370000000003</v>
      </c>
      <c r="C25" s="60">
        <v>6900.4170000000004</v>
      </c>
      <c r="D25" s="61">
        <v>-4.7226131406261374</v>
      </c>
      <c r="E25" s="60">
        <v>14552.688</v>
      </c>
      <c r="F25" s="60">
        <v>17468.583999999999</v>
      </c>
      <c r="G25" s="61">
        <v>-16.692228746188007</v>
      </c>
    </row>
    <row r="26" spans="1:7" s="7" customFormat="1" ht="12" x14ac:dyDescent="0.2">
      <c r="A26" s="40" t="s">
        <v>71</v>
      </c>
      <c r="B26" s="60">
        <v>8726.2579999999998</v>
      </c>
      <c r="C26" s="60">
        <v>11271.449000000001</v>
      </c>
      <c r="D26" s="61">
        <v>-22.580867819212955</v>
      </c>
      <c r="E26" s="60">
        <v>3178.1709999999998</v>
      </c>
      <c r="F26" s="60">
        <v>2319.1280000000002</v>
      </c>
      <c r="G26" s="61">
        <v>37.041638063961955</v>
      </c>
    </row>
    <row r="27" spans="1:7" s="7" customFormat="1" ht="22.5" x14ac:dyDescent="0.2">
      <c r="A27" s="54" t="s">
        <v>213</v>
      </c>
      <c r="B27" s="60">
        <v>1001.3680000000001</v>
      </c>
      <c r="C27" s="60">
        <v>977.82100000000003</v>
      </c>
      <c r="D27" s="61">
        <v>2.40810945970685</v>
      </c>
      <c r="E27" s="60">
        <v>799.31600000000003</v>
      </c>
      <c r="F27" s="60">
        <v>385.70600000000002</v>
      </c>
      <c r="G27" s="61">
        <v>107.23452577870191</v>
      </c>
    </row>
    <row r="28" spans="1:7" s="7" customFormat="1" ht="22.5" x14ac:dyDescent="0.2">
      <c r="A28" s="46" t="s">
        <v>214</v>
      </c>
      <c r="B28" s="60">
        <v>60088.483999999997</v>
      </c>
      <c r="C28" s="60">
        <v>64882.063999999998</v>
      </c>
      <c r="D28" s="61">
        <v>-7.38814350912142</v>
      </c>
      <c r="E28" s="60">
        <v>33622.410000000003</v>
      </c>
      <c r="F28" s="60">
        <v>31619.857</v>
      </c>
      <c r="G28" s="61">
        <v>6.3332133348990283</v>
      </c>
    </row>
    <row r="29" spans="1:7" s="7" customFormat="1" ht="12" x14ac:dyDescent="0.2">
      <c r="A29" s="39"/>
      <c r="B29" s="8"/>
      <c r="C29" s="8"/>
      <c r="D29" s="8"/>
      <c r="E29" s="8"/>
      <c r="F29" s="8"/>
      <c r="G29" s="8"/>
    </row>
    <row r="30" spans="1:7" s="7" customFormat="1" ht="12" x14ac:dyDescent="0.2">
      <c r="A30" s="37" t="s">
        <v>19</v>
      </c>
      <c r="B30" s="60">
        <v>1232501.558</v>
      </c>
      <c r="C30" s="60">
        <v>1339849.382</v>
      </c>
      <c r="D30" s="61">
        <v>-8.0119321949278657</v>
      </c>
      <c r="E30" s="60">
        <v>1101746.4809999999</v>
      </c>
      <c r="F30" s="60">
        <v>1107495.8689999999</v>
      </c>
      <c r="G30" s="61">
        <v>-0.51913403570446803</v>
      </c>
    </row>
    <row r="31" spans="1:7" s="7" customFormat="1" ht="12" x14ac:dyDescent="0.2">
      <c r="A31" s="41" t="s">
        <v>16</v>
      </c>
      <c r="B31" s="8"/>
      <c r="C31" s="8"/>
      <c r="D31" s="8"/>
      <c r="E31" s="8"/>
      <c r="F31" s="8"/>
      <c r="G31" s="8"/>
    </row>
    <row r="32" spans="1:7" s="7" customFormat="1" ht="12" x14ac:dyDescent="0.2">
      <c r="A32" s="38" t="s">
        <v>72</v>
      </c>
      <c r="B32" s="60">
        <v>17631.245999999999</v>
      </c>
      <c r="C32" s="60">
        <v>12800.25</v>
      </c>
      <c r="D32" s="61">
        <v>37.741419112907948</v>
      </c>
      <c r="E32" s="60">
        <v>59916.989000000001</v>
      </c>
      <c r="F32" s="60">
        <v>75707.475999999995</v>
      </c>
      <c r="G32" s="61">
        <v>-20.857236080621675</v>
      </c>
    </row>
    <row r="33" spans="1:7" s="7" customFormat="1" ht="12" x14ac:dyDescent="0.2">
      <c r="A33" s="38" t="s">
        <v>73</v>
      </c>
      <c r="B33" s="60">
        <v>14509.343000000001</v>
      </c>
      <c r="C33" s="60">
        <v>12825.023999999999</v>
      </c>
      <c r="D33" s="61">
        <v>13.133067041434003</v>
      </c>
      <c r="E33" s="60">
        <v>16839.183000000001</v>
      </c>
      <c r="F33" s="60">
        <v>21577.696</v>
      </c>
      <c r="G33" s="61">
        <v>-21.960236162378038</v>
      </c>
    </row>
    <row r="34" spans="1:7" s="7" customFormat="1" ht="12" x14ac:dyDescent="0.2">
      <c r="A34" s="38" t="s">
        <v>74</v>
      </c>
      <c r="B34" s="60">
        <v>8351.2289999999994</v>
      </c>
      <c r="C34" s="60">
        <v>7177.2359999999999</v>
      </c>
      <c r="D34" s="61">
        <v>16.357174265970912</v>
      </c>
      <c r="E34" s="60">
        <v>14108.877</v>
      </c>
      <c r="F34" s="60">
        <v>13728.231</v>
      </c>
      <c r="G34" s="61">
        <v>2.7727243226021017</v>
      </c>
    </row>
    <row r="35" spans="1:7" s="7" customFormat="1" ht="12" x14ac:dyDescent="0.2">
      <c r="A35" s="38" t="s">
        <v>75</v>
      </c>
      <c r="B35" s="60">
        <v>21746.885999999999</v>
      </c>
      <c r="C35" s="60">
        <v>30738.163</v>
      </c>
      <c r="D35" s="61">
        <v>-29.251185244869717</v>
      </c>
      <c r="E35" s="60">
        <v>862.81299999999999</v>
      </c>
      <c r="F35" s="60">
        <v>728.24400000000003</v>
      </c>
      <c r="G35" s="61">
        <v>18.478559383942738</v>
      </c>
    </row>
    <row r="36" spans="1:7" s="7" customFormat="1" ht="12" x14ac:dyDescent="0.2">
      <c r="A36" s="38" t="s">
        <v>76</v>
      </c>
      <c r="B36" s="60">
        <v>24791.413</v>
      </c>
      <c r="C36" s="60">
        <v>33108.716</v>
      </c>
      <c r="D36" s="61">
        <v>-25.121188632020633</v>
      </c>
      <c r="E36" s="60">
        <v>2669.2049999999999</v>
      </c>
      <c r="F36" s="60">
        <v>3104.7449999999999</v>
      </c>
      <c r="G36" s="61">
        <v>-14.02820521492103</v>
      </c>
    </row>
    <row r="37" spans="1:7" s="7" customFormat="1" ht="12" x14ac:dyDescent="0.2">
      <c r="A37" s="38" t="s">
        <v>77</v>
      </c>
      <c r="B37" s="60">
        <v>2769.8130000000001</v>
      </c>
      <c r="C37" s="60">
        <v>3795.0929999999998</v>
      </c>
      <c r="D37" s="61">
        <v>-27.015938739841161</v>
      </c>
      <c r="E37" s="60">
        <v>173.893</v>
      </c>
      <c r="F37" s="60">
        <v>289.767</v>
      </c>
      <c r="G37" s="61">
        <v>-39.988680560588328</v>
      </c>
    </row>
    <row r="38" spans="1:7" s="7" customFormat="1" ht="12" x14ac:dyDescent="0.2">
      <c r="A38" s="38" t="s">
        <v>78</v>
      </c>
      <c r="B38" s="60">
        <v>4159.0129999999999</v>
      </c>
      <c r="C38" s="60">
        <v>4565.6869999999999</v>
      </c>
      <c r="D38" s="61">
        <v>-8.9071808908495029</v>
      </c>
      <c r="E38" s="60">
        <v>65.010000000000005</v>
      </c>
      <c r="F38" s="60">
        <v>35.78</v>
      </c>
      <c r="G38" s="61">
        <v>81.693683622135268</v>
      </c>
    </row>
    <row r="39" spans="1:7" s="7" customFormat="1" ht="22.5" x14ac:dyDescent="0.2">
      <c r="A39" s="46" t="s">
        <v>215</v>
      </c>
      <c r="B39" s="60">
        <v>13244.306</v>
      </c>
      <c r="C39" s="60">
        <v>14702.341</v>
      </c>
      <c r="D39" s="61">
        <v>-9.9170261388985637</v>
      </c>
      <c r="E39" s="60">
        <v>28061.091</v>
      </c>
      <c r="F39" s="60">
        <v>28466.837</v>
      </c>
      <c r="G39" s="61">
        <v>-1.425328707927747</v>
      </c>
    </row>
    <row r="40" spans="1:7" s="7" customFormat="1" ht="22.5" x14ac:dyDescent="0.2">
      <c r="A40" s="46" t="s">
        <v>216</v>
      </c>
      <c r="B40" s="60">
        <v>41811.495000000003</v>
      </c>
      <c r="C40" s="60">
        <v>59855.485999999997</v>
      </c>
      <c r="D40" s="61">
        <v>-30.145926807778309</v>
      </c>
      <c r="E40" s="60">
        <v>149416.834</v>
      </c>
      <c r="F40" s="60">
        <v>144257.92000000001</v>
      </c>
      <c r="G40" s="61">
        <v>3.5761738419630547</v>
      </c>
    </row>
    <row r="41" spans="1:7" s="7" customFormat="1" ht="12" x14ac:dyDescent="0.2">
      <c r="A41" s="38" t="s">
        <v>79</v>
      </c>
      <c r="B41" s="60">
        <v>877.30499999999995</v>
      </c>
      <c r="C41" s="60">
        <v>870.98</v>
      </c>
      <c r="D41" s="61">
        <v>0.7261934832028345</v>
      </c>
      <c r="E41" s="60">
        <v>58.716000000000001</v>
      </c>
      <c r="F41" s="60">
        <v>27.3</v>
      </c>
      <c r="G41" s="61">
        <v>115.07692307692307</v>
      </c>
    </row>
    <row r="42" spans="1:7" s="7" customFormat="1" ht="22.5" x14ac:dyDescent="0.2">
      <c r="A42" s="46" t="s">
        <v>217</v>
      </c>
      <c r="B42" s="60">
        <v>10469.450000000001</v>
      </c>
      <c r="C42" s="60">
        <v>8363.0660000000007</v>
      </c>
      <c r="D42" s="61">
        <v>25.186743713370191</v>
      </c>
      <c r="E42" s="60">
        <v>2173.864</v>
      </c>
      <c r="F42" s="60">
        <v>2691.701</v>
      </c>
      <c r="G42" s="61">
        <v>-19.238280923475529</v>
      </c>
    </row>
    <row r="43" spans="1:7" s="7" customFormat="1" ht="12" x14ac:dyDescent="0.2">
      <c r="A43" s="38" t="s">
        <v>80</v>
      </c>
      <c r="B43" s="60">
        <v>2239.6489999999999</v>
      </c>
      <c r="C43" s="60">
        <v>3750.5320000000002</v>
      </c>
      <c r="D43" s="61">
        <v>-40.284498305840359</v>
      </c>
      <c r="E43" s="60">
        <v>1395.62</v>
      </c>
      <c r="F43" s="60">
        <v>1568.5630000000001</v>
      </c>
      <c r="G43" s="61">
        <v>-11.025569263077116</v>
      </c>
    </row>
    <row r="44" spans="1:7" s="7" customFormat="1" ht="12" x14ac:dyDescent="0.2">
      <c r="A44" s="38" t="s">
        <v>81</v>
      </c>
      <c r="B44" s="60">
        <v>1434.69</v>
      </c>
      <c r="C44" s="60">
        <v>1179.1389999999999</v>
      </c>
      <c r="D44" s="61">
        <v>21.672678115133166</v>
      </c>
      <c r="E44" s="60">
        <v>221.22900000000001</v>
      </c>
      <c r="F44" s="60">
        <v>372.89400000000001</v>
      </c>
      <c r="G44" s="61">
        <v>-40.672416289883984</v>
      </c>
    </row>
    <row r="45" spans="1:7" s="7" customFormat="1" ht="12" x14ac:dyDescent="0.2">
      <c r="A45" s="38" t="s">
        <v>82</v>
      </c>
      <c r="B45" s="60">
        <v>12526.457</v>
      </c>
      <c r="C45" s="60">
        <v>12984.735000000001</v>
      </c>
      <c r="D45" s="61">
        <v>-3.5293596673324572</v>
      </c>
      <c r="E45" s="60">
        <v>12046.852000000001</v>
      </c>
      <c r="F45" s="60">
        <v>11718.915999999999</v>
      </c>
      <c r="G45" s="61">
        <v>2.798347560474042</v>
      </c>
    </row>
    <row r="46" spans="1:7" s="7" customFormat="1" ht="22.5" x14ac:dyDescent="0.2">
      <c r="A46" s="46" t="s">
        <v>218</v>
      </c>
      <c r="B46" s="60">
        <v>49141.05</v>
      </c>
      <c r="C46" s="60">
        <v>56235.637000000002</v>
      </c>
      <c r="D46" s="61">
        <v>-12.615820462743216</v>
      </c>
      <c r="E46" s="60">
        <v>49589.41</v>
      </c>
      <c r="F46" s="60">
        <v>50431.671000000002</v>
      </c>
      <c r="G46" s="61">
        <v>-1.6701032967953751</v>
      </c>
    </row>
    <row r="47" spans="1:7" s="7" customFormat="1" ht="12" x14ac:dyDescent="0.2">
      <c r="A47" s="38" t="s">
        <v>83</v>
      </c>
      <c r="B47" s="60">
        <v>7540.5619999999999</v>
      </c>
      <c r="C47" s="60">
        <v>14000.723</v>
      </c>
      <c r="D47" s="61">
        <v>-46.141624257547271</v>
      </c>
      <c r="E47" s="60">
        <v>25053.866999999998</v>
      </c>
      <c r="F47" s="60">
        <v>26517.132000000001</v>
      </c>
      <c r="G47" s="61">
        <v>-5.5181872609752958</v>
      </c>
    </row>
    <row r="48" spans="1:7" s="7" customFormat="1" ht="12" x14ac:dyDescent="0.2">
      <c r="A48" s="38" t="s">
        <v>84</v>
      </c>
      <c r="B48" s="60">
        <v>9976.9889999999996</v>
      </c>
      <c r="C48" s="60">
        <v>15305.924999999999</v>
      </c>
      <c r="D48" s="61">
        <v>-34.816164328519832</v>
      </c>
      <c r="E48" s="60">
        <v>0</v>
      </c>
      <c r="F48" s="60">
        <v>0</v>
      </c>
      <c r="G48" s="69" t="s">
        <v>269</v>
      </c>
    </row>
    <row r="49" spans="1:7" s="7" customFormat="1" ht="12" x14ac:dyDescent="0.2">
      <c r="A49" s="38" t="s">
        <v>85</v>
      </c>
      <c r="B49" s="60">
        <v>299480.70600000001</v>
      </c>
      <c r="C49" s="60">
        <v>223965.94500000001</v>
      </c>
      <c r="D49" s="61">
        <v>33.717072923742933</v>
      </c>
      <c r="E49" s="60">
        <v>10624.605</v>
      </c>
      <c r="F49" s="60">
        <v>9453.1229999999996</v>
      </c>
      <c r="G49" s="61">
        <v>12.392539481396781</v>
      </c>
    </row>
    <row r="50" spans="1:7" s="7" customFormat="1" ht="22.5" x14ac:dyDescent="0.2">
      <c r="A50" s="46" t="s">
        <v>219</v>
      </c>
      <c r="B50" s="60">
        <v>29037.953000000001</v>
      </c>
      <c r="C50" s="60">
        <v>34793.629000000001</v>
      </c>
      <c r="D50" s="61">
        <v>-16.542327332397548</v>
      </c>
      <c r="E50" s="60">
        <v>3682.4690000000001</v>
      </c>
      <c r="F50" s="60">
        <v>4072.8009999999999</v>
      </c>
      <c r="G50" s="61">
        <v>-9.5838711491182522</v>
      </c>
    </row>
    <row r="51" spans="1:7" s="7" customFormat="1" ht="12" x14ac:dyDescent="0.2">
      <c r="A51" s="38" t="s">
        <v>86</v>
      </c>
      <c r="B51" s="60">
        <v>49000.233</v>
      </c>
      <c r="C51" s="60">
        <v>59656.612999999998</v>
      </c>
      <c r="D51" s="61">
        <v>-17.862864591390718</v>
      </c>
      <c r="E51" s="60">
        <v>20861.785</v>
      </c>
      <c r="F51" s="60">
        <v>23352.957999999999</v>
      </c>
      <c r="G51" s="61">
        <v>-10.66748375088072</v>
      </c>
    </row>
    <row r="52" spans="1:7" s="7" customFormat="1" ht="12" x14ac:dyDescent="0.2">
      <c r="A52" s="38" t="s">
        <v>87</v>
      </c>
      <c r="B52" s="60">
        <v>7498.9279999999999</v>
      </c>
      <c r="C52" s="60">
        <v>9651.9889999999996</v>
      </c>
      <c r="D52" s="61">
        <v>-22.306915186082364</v>
      </c>
      <c r="E52" s="60">
        <v>1942.7929999999999</v>
      </c>
      <c r="F52" s="60">
        <v>1134.1969999999999</v>
      </c>
      <c r="G52" s="61">
        <v>71.292376897487856</v>
      </c>
    </row>
    <row r="53" spans="1:7" s="7" customFormat="1" ht="12" x14ac:dyDescent="0.2">
      <c r="A53" s="38" t="s">
        <v>88</v>
      </c>
      <c r="B53" s="60">
        <v>110703.856</v>
      </c>
      <c r="C53" s="60">
        <v>103514.90399999999</v>
      </c>
      <c r="D53" s="61">
        <v>6.9448472849861247</v>
      </c>
      <c r="E53" s="60">
        <v>105157.989</v>
      </c>
      <c r="F53" s="60">
        <v>89011.634000000005</v>
      </c>
      <c r="G53" s="61">
        <v>18.139600717811788</v>
      </c>
    </row>
    <row r="54" spans="1:7" s="7" customFormat="1" ht="12" x14ac:dyDescent="0.2">
      <c r="A54" s="38" t="s">
        <v>89</v>
      </c>
      <c r="B54" s="60">
        <v>13126.026</v>
      </c>
      <c r="C54" s="60">
        <v>19779.841</v>
      </c>
      <c r="D54" s="61">
        <v>-33.6393755642424</v>
      </c>
      <c r="E54" s="60">
        <v>1072.8409999999999</v>
      </c>
      <c r="F54" s="60">
        <v>1465.5360000000001</v>
      </c>
      <c r="G54" s="61">
        <v>-26.79531584348662</v>
      </c>
    </row>
    <row r="55" spans="1:7" s="7" customFormat="1" ht="22.5" x14ac:dyDescent="0.2">
      <c r="A55" s="46" t="s">
        <v>220</v>
      </c>
      <c r="B55" s="60">
        <v>44043.203999999998</v>
      </c>
      <c r="C55" s="60">
        <v>62077.218999999997</v>
      </c>
      <c r="D55" s="61">
        <v>-29.050938960393836</v>
      </c>
      <c r="E55" s="60">
        <v>63659.493999999999</v>
      </c>
      <c r="F55" s="60">
        <v>60132.830999999998</v>
      </c>
      <c r="G55" s="61">
        <v>5.8647879059610517</v>
      </c>
    </row>
    <row r="56" spans="1:7" s="7" customFormat="1" ht="12" x14ac:dyDescent="0.2">
      <c r="A56" s="38" t="s">
        <v>90</v>
      </c>
      <c r="B56" s="60">
        <v>71669.964000000007</v>
      </c>
      <c r="C56" s="60">
        <v>121606.319</v>
      </c>
      <c r="D56" s="61">
        <v>-41.063947507530422</v>
      </c>
      <c r="E56" s="60">
        <v>64401.686999999998</v>
      </c>
      <c r="F56" s="60">
        <v>58490.48</v>
      </c>
      <c r="G56" s="61">
        <v>10.106271995032344</v>
      </c>
    </row>
    <row r="57" spans="1:7" s="7" customFormat="1" ht="12" x14ac:dyDescent="0.2">
      <c r="A57" s="38" t="s">
        <v>91</v>
      </c>
      <c r="B57" s="60">
        <v>32403.244999999999</v>
      </c>
      <c r="C57" s="60">
        <v>34314.478999999999</v>
      </c>
      <c r="D57" s="61">
        <v>-5.5697596341182987</v>
      </c>
      <c r="E57" s="60">
        <v>42007.434000000001</v>
      </c>
      <c r="F57" s="60">
        <v>48991.978000000003</v>
      </c>
      <c r="G57" s="61">
        <v>-14.256505422173404</v>
      </c>
    </row>
    <row r="58" spans="1:7" s="7" customFormat="1" ht="12" x14ac:dyDescent="0.2">
      <c r="A58" s="38" t="s">
        <v>92</v>
      </c>
      <c r="B58" s="60">
        <v>39114.442000000003</v>
      </c>
      <c r="C58" s="60">
        <v>55655.101999999999</v>
      </c>
      <c r="D58" s="61">
        <v>-29.719934750995506</v>
      </c>
      <c r="E58" s="60">
        <v>19902.510999999999</v>
      </c>
      <c r="F58" s="60">
        <v>21990.657999999999</v>
      </c>
      <c r="G58" s="61">
        <v>-9.4956094537962485</v>
      </c>
    </row>
    <row r="59" spans="1:7" s="7" customFormat="1" ht="22.5" x14ac:dyDescent="0.2">
      <c r="A59" s="46" t="s">
        <v>221</v>
      </c>
      <c r="B59" s="60">
        <v>57975.673000000003</v>
      </c>
      <c r="C59" s="60">
        <v>49430.277999999998</v>
      </c>
      <c r="D59" s="61">
        <v>17.287774509380682</v>
      </c>
      <c r="E59" s="60">
        <v>75601.587</v>
      </c>
      <c r="F59" s="60">
        <v>102516.196</v>
      </c>
      <c r="G59" s="61">
        <v>-26.254006732750781</v>
      </c>
    </row>
    <row r="60" spans="1:7" s="7" customFormat="1" ht="22.5" x14ac:dyDescent="0.2">
      <c r="A60" s="46" t="s">
        <v>223</v>
      </c>
      <c r="B60" s="60">
        <v>187792.802</v>
      </c>
      <c r="C60" s="60">
        <v>217114.85699999999</v>
      </c>
      <c r="D60" s="61">
        <v>-13.50531944481348</v>
      </c>
      <c r="E60" s="60">
        <v>308682.304</v>
      </c>
      <c r="F60" s="60">
        <v>281541.70500000002</v>
      </c>
      <c r="G60" s="61">
        <v>9.6399924124917789</v>
      </c>
    </row>
    <row r="61" spans="1:7" s="7" customFormat="1" ht="22.5" x14ac:dyDescent="0.2">
      <c r="A61" s="46" t="s">
        <v>222</v>
      </c>
      <c r="B61" s="60">
        <v>47433.63</v>
      </c>
      <c r="C61" s="60">
        <v>56029.474000000002</v>
      </c>
      <c r="D61" s="61">
        <v>-15.341646791115707</v>
      </c>
      <c r="E61" s="60">
        <v>21495.528999999999</v>
      </c>
      <c r="F61" s="60">
        <v>24116.899000000001</v>
      </c>
      <c r="G61" s="61">
        <v>-10.869432259926953</v>
      </c>
    </row>
    <row r="62" spans="1:7" s="7" customFormat="1" ht="12" x14ac:dyDescent="0.2">
      <c r="A62" s="41"/>
      <c r="B62" s="8"/>
      <c r="C62" s="8"/>
      <c r="D62" s="8"/>
      <c r="E62" s="8"/>
      <c r="F62" s="8"/>
      <c r="G62" s="8"/>
    </row>
    <row r="63" spans="1:7" s="7" customFormat="1" ht="12" x14ac:dyDescent="0.2">
      <c r="A63" s="42" t="s">
        <v>20</v>
      </c>
      <c r="B63" s="60">
        <v>589629.16700000002</v>
      </c>
      <c r="C63" s="60">
        <v>608500.326</v>
      </c>
      <c r="D63" s="61">
        <v>-3.1012570073791608</v>
      </c>
      <c r="E63" s="60">
        <v>131325.13200000001</v>
      </c>
      <c r="F63" s="60">
        <v>97720.366999999998</v>
      </c>
      <c r="G63" s="61">
        <v>34.388701180379343</v>
      </c>
    </row>
    <row r="64" spans="1:7" s="7" customFormat="1" ht="12" x14ac:dyDescent="0.2">
      <c r="A64" s="43" t="s">
        <v>16</v>
      </c>
      <c r="B64" s="8"/>
      <c r="C64" s="8"/>
      <c r="D64" s="8"/>
      <c r="E64" s="8"/>
      <c r="F64" s="8"/>
      <c r="G64" s="8"/>
    </row>
    <row r="65" spans="1:7" s="7" customFormat="1" ht="12" x14ac:dyDescent="0.2">
      <c r="A65" s="38" t="s">
        <v>93</v>
      </c>
      <c r="B65" s="60">
        <v>0.70899999999999996</v>
      </c>
      <c r="C65" s="60">
        <v>0</v>
      </c>
      <c r="D65" s="69" t="s">
        <v>269</v>
      </c>
      <c r="E65" s="60">
        <v>38.5</v>
      </c>
      <c r="F65" s="60">
        <v>0</v>
      </c>
      <c r="G65" s="69" t="s">
        <v>269</v>
      </c>
    </row>
    <row r="66" spans="1:7" s="7" customFormat="1" ht="12" x14ac:dyDescent="0.2">
      <c r="A66" s="38" t="s">
        <v>94</v>
      </c>
      <c r="B66" s="60">
        <v>42775.148999999998</v>
      </c>
      <c r="C66" s="60">
        <v>14808.057000000001</v>
      </c>
      <c r="D66" s="61">
        <v>188.86402179570217</v>
      </c>
      <c r="E66" s="60">
        <v>59666.252999999997</v>
      </c>
      <c r="F66" s="60">
        <v>24059.793000000001</v>
      </c>
      <c r="G66" s="61">
        <v>147.99154755820214</v>
      </c>
    </row>
    <row r="67" spans="1:7" s="7" customFormat="1" ht="12" x14ac:dyDescent="0.2">
      <c r="A67" s="38" t="s">
        <v>95</v>
      </c>
      <c r="B67" s="60">
        <v>15277.635</v>
      </c>
      <c r="C67" s="60">
        <v>14684.273999999999</v>
      </c>
      <c r="D67" s="61">
        <v>4.0407922107691547</v>
      </c>
      <c r="E67" s="60">
        <v>1990.5989999999999</v>
      </c>
      <c r="F67" s="60">
        <v>2036.8109999999999</v>
      </c>
      <c r="G67" s="61">
        <v>-2.2688408497401014</v>
      </c>
    </row>
    <row r="68" spans="1:7" s="7" customFormat="1" ht="12" x14ac:dyDescent="0.2">
      <c r="A68" s="38" t="s">
        <v>96</v>
      </c>
      <c r="B68" s="60">
        <v>43501.911</v>
      </c>
      <c r="C68" s="60">
        <v>47022.324000000001</v>
      </c>
      <c r="D68" s="61">
        <v>-7.4866844097284542</v>
      </c>
      <c r="E68" s="60">
        <v>45010.292000000001</v>
      </c>
      <c r="F68" s="60">
        <v>45190.35</v>
      </c>
      <c r="G68" s="61">
        <v>-0.39844347299811034</v>
      </c>
    </row>
    <row r="69" spans="1:7" s="7" customFormat="1" ht="12" x14ac:dyDescent="0.2">
      <c r="A69" s="38" t="s">
        <v>97</v>
      </c>
      <c r="B69" s="60">
        <v>212350.10699999999</v>
      </c>
      <c r="C69" s="60">
        <v>236014.75</v>
      </c>
      <c r="D69" s="61">
        <v>-10.026764428918113</v>
      </c>
      <c r="E69" s="60">
        <v>11145.442999999999</v>
      </c>
      <c r="F69" s="60">
        <v>12943.546</v>
      </c>
      <c r="G69" s="61">
        <v>-13.891888667912184</v>
      </c>
    </row>
    <row r="70" spans="1:7" s="7" customFormat="1" ht="12" x14ac:dyDescent="0.2">
      <c r="A70" s="38" t="s">
        <v>98</v>
      </c>
      <c r="B70" s="60">
        <v>64211.055999999997</v>
      </c>
      <c r="C70" s="60">
        <v>67771.471999999994</v>
      </c>
      <c r="D70" s="61">
        <v>-5.2535615575828132</v>
      </c>
      <c r="E70" s="60">
        <v>12223.49</v>
      </c>
      <c r="F70" s="60">
        <v>13099.021000000001</v>
      </c>
      <c r="G70" s="61">
        <v>-6.6839422579748629</v>
      </c>
    </row>
    <row r="71" spans="1:7" s="7" customFormat="1" ht="12" x14ac:dyDescent="0.2">
      <c r="A71" s="38" t="s">
        <v>99</v>
      </c>
      <c r="B71" s="60">
        <v>211512.6</v>
      </c>
      <c r="C71" s="60">
        <v>228199.44899999999</v>
      </c>
      <c r="D71" s="61">
        <v>-7.3123967095994118</v>
      </c>
      <c r="E71" s="60">
        <v>1250.5550000000001</v>
      </c>
      <c r="F71" s="60">
        <v>390.846</v>
      </c>
      <c r="G71" s="61">
        <v>219.96105883135561</v>
      </c>
    </row>
    <row r="72" spans="1:7" s="7" customFormat="1" ht="12" x14ac:dyDescent="0.2">
      <c r="A72" s="44"/>
      <c r="B72" s="8"/>
      <c r="C72" s="8"/>
      <c r="D72" s="8"/>
      <c r="E72" s="8"/>
      <c r="F72" s="8"/>
      <c r="G72" s="8"/>
    </row>
    <row r="73" spans="1:7" s="7" customFormat="1" ht="12" x14ac:dyDescent="0.2">
      <c r="A73" s="35" t="s">
        <v>21</v>
      </c>
      <c r="B73" s="60">
        <v>15061609.116</v>
      </c>
      <c r="C73" s="60">
        <v>15335044.857999999</v>
      </c>
      <c r="D73" s="61">
        <v>-1.7830775490516686</v>
      </c>
      <c r="E73" s="60">
        <v>16186794.886</v>
      </c>
      <c r="F73" s="60">
        <v>16267447.630000001</v>
      </c>
      <c r="G73" s="61">
        <v>-0.49579224617427542</v>
      </c>
    </row>
    <row r="74" spans="1:7" s="7" customFormat="1" ht="12" x14ac:dyDescent="0.2">
      <c r="A74" s="45" t="s">
        <v>16</v>
      </c>
      <c r="B74" s="8"/>
      <c r="C74" s="8"/>
      <c r="D74" s="8"/>
      <c r="E74" s="8"/>
      <c r="F74" s="8"/>
      <c r="G74" s="8"/>
    </row>
    <row r="75" spans="1:7" s="7" customFormat="1" ht="12" x14ac:dyDescent="0.2">
      <c r="A75" s="42" t="s">
        <v>22</v>
      </c>
      <c r="B75" s="60">
        <v>1582346.953</v>
      </c>
      <c r="C75" s="60">
        <v>1542798.4280000001</v>
      </c>
      <c r="D75" s="61">
        <v>2.5634278776955028</v>
      </c>
      <c r="E75" s="60">
        <v>92612.84</v>
      </c>
      <c r="F75" s="60">
        <v>98578.591</v>
      </c>
      <c r="G75" s="61">
        <v>-6.0517714236755609</v>
      </c>
    </row>
    <row r="76" spans="1:7" s="7" customFormat="1" ht="12" x14ac:dyDescent="0.2">
      <c r="A76" s="41" t="s">
        <v>100</v>
      </c>
      <c r="B76" s="8"/>
      <c r="C76" s="8"/>
      <c r="D76" s="8"/>
      <c r="E76" s="8"/>
      <c r="F76" s="8"/>
      <c r="G76" s="8"/>
    </row>
    <row r="77" spans="1:7" s="7" customFormat="1" ht="12" x14ac:dyDescent="0.2">
      <c r="A77" s="38" t="s">
        <v>224</v>
      </c>
      <c r="B77" s="60">
        <v>5919.72</v>
      </c>
      <c r="C77" s="60">
        <v>7579.2460000000001</v>
      </c>
      <c r="D77" s="61">
        <v>-21.895660861251898</v>
      </c>
      <c r="E77" s="60">
        <v>20914.411</v>
      </c>
      <c r="F77" s="60">
        <v>20895.522000000001</v>
      </c>
      <c r="G77" s="61">
        <v>9.0397358821661555E-2</v>
      </c>
    </row>
    <row r="78" spans="1:7" s="7" customFormat="1" ht="12" x14ac:dyDescent="0.2">
      <c r="A78" s="38" t="s">
        <v>225</v>
      </c>
      <c r="B78" s="60">
        <v>891.37</v>
      </c>
      <c r="C78" s="60">
        <v>234.34</v>
      </c>
      <c r="D78" s="61">
        <v>280.37466928394639</v>
      </c>
      <c r="E78" s="60">
        <v>2227.0520000000001</v>
      </c>
      <c r="F78" s="60">
        <v>3824.6120000000001</v>
      </c>
      <c r="G78" s="61">
        <v>-41.770511623139804</v>
      </c>
    </row>
    <row r="79" spans="1:7" s="7" customFormat="1" ht="22.5" x14ac:dyDescent="0.2">
      <c r="A79" s="46" t="s">
        <v>192</v>
      </c>
      <c r="B79" s="60">
        <v>1522.424</v>
      </c>
      <c r="C79" s="60">
        <v>1368.232</v>
      </c>
      <c r="D79" s="61">
        <v>11.269433838705723</v>
      </c>
      <c r="E79" s="60">
        <v>152.89699999999999</v>
      </c>
      <c r="F79" s="60">
        <v>207.41</v>
      </c>
      <c r="G79" s="61">
        <v>-26.282725037365609</v>
      </c>
    </row>
    <row r="80" spans="1:7" s="7" customFormat="1" ht="22.5" x14ac:dyDescent="0.2">
      <c r="A80" s="46" t="s">
        <v>193</v>
      </c>
      <c r="B80" s="60">
        <v>94.882999999999996</v>
      </c>
      <c r="C80" s="60">
        <v>90.921999999999997</v>
      </c>
      <c r="D80" s="61">
        <v>4.3564813796440944</v>
      </c>
      <c r="E80" s="60">
        <v>34.862000000000002</v>
      </c>
      <c r="F80" s="60">
        <v>22.866</v>
      </c>
      <c r="G80" s="61">
        <v>52.462170908772862</v>
      </c>
    </row>
    <row r="81" spans="1:7" s="7" customFormat="1" ht="22.5" x14ac:dyDescent="0.2">
      <c r="A81" s="46" t="s">
        <v>226</v>
      </c>
      <c r="B81" s="60">
        <v>533.87599999999998</v>
      </c>
      <c r="C81" s="60">
        <v>1736</v>
      </c>
      <c r="D81" s="61">
        <v>-69.24677419354839</v>
      </c>
      <c r="E81" s="60">
        <v>4824.7809999999999</v>
      </c>
      <c r="F81" s="60">
        <v>2654.0970000000002</v>
      </c>
      <c r="G81" s="61">
        <v>81.786159285060023</v>
      </c>
    </row>
    <row r="82" spans="1:7" s="7" customFormat="1" ht="12" x14ac:dyDescent="0.2">
      <c r="A82" s="38" t="s">
        <v>101</v>
      </c>
      <c r="B82" s="60">
        <v>0.41099999999999998</v>
      </c>
      <c r="C82" s="60">
        <v>0.79100000000000004</v>
      </c>
      <c r="D82" s="61">
        <v>-48.040455120101143</v>
      </c>
      <c r="E82" s="60">
        <v>0</v>
      </c>
      <c r="F82" s="60">
        <v>0</v>
      </c>
      <c r="G82" s="69" t="s">
        <v>269</v>
      </c>
    </row>
    <row r="83" spans="1:7" s="7" customFormat="1" ht="12" x14ac:dyDescent="0.2">
      <c r="A83" s="38" t="s">
        <v>102</v>
      </c>
      <c r="B83" s="60">
        <v>2509.2420000000002</v>
      </c>
      <c r="C83" s="60">
        <v>2362.502</v>
      </c>
      <c r="D83" s="61">
        <v>6.2112116730483251</v>
      </c>
      <c r="E83" s="60">
        <v>21550.026999999998</v>
      </c>
      <c r="F83" s="60">
        <v>19436.255000000001</v>
      </c>
      <c r="G83" s="61">
        <v>10.875407839627528</v>
      </c>
    </row>
    <row r="84" spans="1:7" s="7" customFormat="1" ht="12" x14ac:dyDescent="0.2">
      <c r="A84" s="38" t="s">
        <v>103</v>
      </c>
      <c r="B84" s="60">
        <v>13366.359</v>
      </c>
      <c r="C84" s="60">
        <v>18625.77</v>
      </c>
      <c r="D84" s="61">
        <v>-28.237280928519993</v>
      </c>
      <c r="E84" s="60">
        <v>12575.205</v>
      </c>
      <c r="F84" s="60">
        <v>10375.865</v>
      </c>
      <c r="G84" s="61">
        <v>21.196690589170146</v>
      </c>
    </row>
    <row r="85" spans="1:7" s="7" customFormat="1" ht="12" x14ac:dyDescent="0.2">
      <c r="A85" s="38" t="s">
        <v>104</v>
      </c>
      <c r="B85" s="60">
        <v>27202.226999999999</v>
      </c>
      <c r="C85" s="60">
        <v>35331.184000000001</v>
      </c>
      <c r="D85" s="61">
        <v>-23.007881649253534</v>
      </c>
      <c r="E85" s="60">
        <v>154.30199999999999</v>
      </c>
      <c r="F85" s="60">
        <v>174.27600000000001</v>
      </c>
      <c r="G85" s="61">
        <v>-11.461130620395238</v>
      </c>
    </row>
    <row r="86" spans="1:7" s="7" customFormat="1" ht="12" x14ac:dyDescent="0.2">
      <c r="A86" s="38" t="s">
        <v>105</v>
      </c>
      <c r="B86" s="60">
        <v>70570.099000000002</v>
      </c>
      <c r="C86" s="60">
        <v>73440.914999999994</v>
      </c>
      <c r="D86" s="61">
        <v>-3.909014477828876</v>
      </c>
      <c r="E86" s="60">
        <v>0</v>
      </c>
      <c r="F86" s="60">
        <v>0</v>
      </c>
      <c r="G86" s="69" t="s">
        <v>269</v>
      </c>
    </row>
    <row r="87" spans="1:7" s="7" customFormat="1" ht="12" x14ac:dyDescent="0.2">
      <c r="A87" s="38" t="s">
        <v>106</v>
      </c>
      <c r="B87" s="60">
        <v>1304372.817</v>
      </c>
      <c r="C87" s="60">
        <v>1236684.585</v>
      </c>
      <c r="D87" s="61">
        <v>5.4733626359545866</v>
      </c>
      <c r="E87" s="60">
        <v>0</v>
      </c>
      <c r="F87" s="60">
        <v>0</v>
      </c>
      <c r="G87" s="69" t="s">
        <v>269</v>
      </c>
    </row>
    <row r="88" spans="1:7" s="7" customFormat="1" ht="12" x14ac:dyDescent="0.2">
      <c r="A88" s="38" t="s">
        <v>107</v>
      </c>
      <c r="B88" s="60">
        <v>256.185</v>
      </c>
      <c r="C88" s="60">
        <v>460.726</v>
      </c>
      <c r="D88" s="61">
        <v>-44.395367311590839</v>
      </c>
      <c r="E88" s="60">
        <v>2.298</v>
      </c>
      <c r="F88" s="60">
        <v>4.585</v>
      </c>
      <c r="G88" s="61">
        <v>-49.880043620501638</v>
      </c>
    </row>
    <row r="89" spans="1:7" s="7" customFormat="1" ht="22.5" x14ac:dyDescent="0.2">
      <c r="A89" s="46" t="s">
        <v>194</v>
      </c>
      <c r="B89" s="60">
        <v>343.61700000000002</v>
      </c>
      <c r="C89" s="60">
        <v>123.068</v>
      </c>
      <c r="D89" s="61">
        <v>179.20905515649883</v>
      </c>
      <c r="E89" s="60">
        <v>14.94</v>
      </c>
      <c r="F89" s="60">
        <v>25.611000000000001</v>
      </c>
      <c r="G89" s="61">
        <v>-41.665690523603139</v>
      </c>
    </row>
    <row r="90" spans="1:7" s="7" customFormat="1" ht="12" x14ac:dyDescent="0.2">
      <c r="A90" s="38" t="s">
        <v>108</v>
      </c>
      <c r="B90" s="60">
        <v>30950.758000000002</v>
      </c>
      <c r="C90" s="60">
        <v>29409.66</v>
      </c>
      <c r="D90" s="61">
        <v>5.2401081821415119</v>
      </c>
      <c r="E90" s="60">
        <v>146.87200000000001</v>
      </c>
      <c r="F90" s="60">
        <v>456.77300000000002</v>
      </c>
      <c r="G90" s="61">
        <v>-67.845735190127257</v>
      </c>
    </row>
    <row r="91" spans="1:7" s="7" customFormat="1" ht="12" x14ac:dyDescent="0.2">
      <c r="A91" s="38" t="s">
        <v>109</v>
      </c>
      <c r="B91" s="60">
        <v>5963.1360000000004</v>
      </c>
      <c r="C91" s="60">
        <v>3028.8780000000002</v>
      </c>
      <c r="D91" s="61">
        <v>96.876070941120759</v>
      </c>
      <c r="E91" s="60">
        <v>0</v>
      </c>
      <c r="F91" s="60">
        <v>0</v>
      </c>
      <c r="G91" s="69" t="s">
        <v>269</v>
      </c>
    </row>
    <row r="92" spans="1:7" s="7" customFormat="1" ht="12" x14ac:dyDescent="0.2">
      <c r="A92" s="38" t="s">
        <v>110</v>
      </c>
      <c r="B92" s="60">
        <v>2162.6480000000001</v>
      </c>
      <c r="C92" s="60">
        <v>2374.3780000000002</v>
      </c>
      <c r="D92" s="61">
        <v>-8.9172827578422584</v>
      </c>
      <c r="E92" s="60">
        <v>346.18599999999998</v>
      </c>
      <c r="F92" s="60">
        <v>329.226</v>
      </c>
      <c r="G92" s="61">
        <v>5.1514764933510548</v>
      </c>
    </row>
    <row r="93" spans="1:7" s="7" customFormat="1" ht="12" x14ac:dyDescent="0.2">
      <c r="A93" s="38" t="s">
        <v>111</v>
      </c>
      <c r="B93" s="60">
        <v>32581.186000000002</v>
      </c>
      <c r="C93" s="60">
        <v>34070.533000000003</v>
      </c>
      <c r="D93" s="61">
        <v>-4.3713639584094466</v>
      </c>
      <c r="E93" s="60">
        <v>4584.951</v>
      </c>
      <c r="F93" s="60">
        <v>2244.7469999999998</v>
      </c>
      <c r="G93" s="61">
        <v>104.25246141324612</v>
      </c>
    </row>
    <row r="94" spans="1:7" s="7" customFormat="1" ht="12" x14ac:dyDescent="0.2">
      <c r="A94" s="38" t="s">
        <v>227</v>
      </c>
      <c r="B94" s="60">
        <v>26696.407999999999</v>
      </c>
      <c r="C94" s="60">
        <v>32771.315000000002</v>
      </c>
      <c r="D94" s="61">
        <v>-18.53726956028467</v>
      </c>
      <c r="E94" s="60">
        <v>3174.0479999999998</v>
      </c>
      <c r="F94" s="60">
        <v>4421.1000000000004</v>
      </c>
      <c r="G94" s="61">
        <v>-28.206826355431915</v>
      </c>
    </row>
    <row r="95" spans="1:7" s="7" customFormat="1" ht="22.5" x14ac:dyDescent="0.2">
      <c r="A95" s="46" t="s">
        <v>256</v>
      </c>
      <c r="B95" s="60">
        <v>1229.9839999999999</v>
      </c>
      <c r="C95" s="60">
        <v>1214.7439999999999</v>
      </c>
      <c r="D95" s="61">
        <v>1.2545853282666997</v>
      </c>
      <c r="E95" s="60">
        <v>18.129000000000001</v>
      </c>
      <c r="F95" s="60">
        <v>39.814</v>
      </c>
      <c r="G95" s="61">
        <v>-54.465765811021242</v>
      </c>
    </row>
    <row r="96" spans="1:7" s="7" customFormat="1" ht="12" x14ac:dyDescent="0.2">
      <c r="A96" s="38" t="s">
        <v>112</v>
      </c>
      <c r="B96" s="60">
        <v>55165.283000000003</v>
      </c>
      <c r="C96" s="60">
        <v>61883.773999999998</v>
      </c>
      <c r="D96" s="61">
        <v>-10.85662778097533</v>
      </c>
      <c r="E96" s="60">
        <v>21891.879000000001</v>
      </c>
      <c r="F96" s="60">
        <v>33465.832000000002</v>
      </c>
      <c r="G96" s="61">
        <v>-34.584387443288421</v>
      </c>
    </row>
    <row r="97" spans="1:7" s="7" customFormat="1" ht="12" x14ac:dyDescent="0.2">
      <c r="A97" s="42"/>
      <c r="B97" s="8"/>
      <c r="C97" s="8"/>
      <c r="D97" s="8"/>
      <c r="E97" s="8"/>
      <c r="F97" s="8"/>
      <c r="G97" s="8"/>
    </row>
    <row r="98" spans="1:7" s="7" customFormat="1" ht="12" x14ac:dyDescent="0.2">
      <c r="A98" s="42" t="s">
        <v>23</v>
      </c>
      <c r="B98" s="60">
        <v>1441004.608</v>
      </c>
      <c r="C98" s="60">
        <v>1595583.6089999999</v>
      </c>
      <c r="D98" s="61">
        <v>-9.6879286129593112</v>
      </c>
      <c r="E98" s="60">
        <v>1517278.4010000001</v>
      </c>
      <c r="F98" s="60">
        <v>1663779.254</v>
      </c>
      <c r="G98" s="61">
        <v>-8.8053059110929297</v>
      </c>
    </row>
    <row r="99" spans="1:7" s="7" customFormat="1" ht="12" x14ac:dyDescent="0.2">
      <c r="A99" s="41" t="s">
        <v>16</v>
      </c>
      <c r="B99" s="8"/>
      <c r="C99" s="8"/>
      <c r="D99" s="8"/>
      <c r="E99" s="8"/>
      <c r="F99" s="8"/>
      <c r="G99" s="8"/>
    </row>
    <row r="100" spans="1:7" s="7" customFormat="1" ht="22.5" x14ac:dyDescent="0.2">
      <c r="A100" s="46" t="s">
        <v>195</v>
      </c>
      <c r="B100" s="60">
        <v>14829.864</v>
      </c>
      <c r="C100" s="60">
        <v>19381.478999999999</v>
      </c>
      <c r="D100" s="61">
        <v>-23.484353283874768</v>
      </c>
      <c r="E100" s="60">
        <v>2342.4659999999999</v>
      </c>
      <c r="F100" s="60">
        <v>720.18600000000004</v>
      </c>
      <c r="G100" s="61">
        <v>225.25847489398569</v>
      </c>
    </row>
    <row r="101" spans="1:7" s="7" customFormat="1" ht="12" x14ac:dyDescent="0.2">
      <c r="A101" s="38" t="s">
        <v>113</v>
      </c>
      <c r="B101" s="60">
        <v>89.388999999999996</v>
      </c>
      <c r="C101" s="60">
        <v>40.506999999999998</v>
      </c>
      <c r="D101" s="61">
        <v>120.67543881304465</v>
      </c>
      <c r="E101" s="60">
        <v>27.885999999999999</v>
      </c>
      <c r="F101" s="60">
        <v>34.802999999999997</v>
      </c>
      <c r="G101" s="61">
        <v>-19.874723443381313</v>
      </c>
    </row>
    <row r="102" spans="1:7" s="7" customFormat="1" ht="12" x14ac:dyDescent="0.2">
      <c r="A102" s="38" t="s">
        <v>228</v>
      </c>
      <c r="B102" s="60">
        <v>52.445999999999998</v>
      </c>
      <c r="C102" s="60">
        <v>93.075000000000003</v>
      </c>
      <c r="D102" s="61">
        <v>-43.651893634166001</v>
      </c>
      <c r="E102" s="60">
        <v>0</v>
      </c>
      <c r="F102" s="60">
        <v>0</v>
      </c>
      <c r="G102" s="69" t="s">
        <v>269</v>
      </c>
    </row>
    <row r="103" spans="1:7" s="7" customFormat="1" ht="12" x14ac:dyDescent="0.2">
      <c r="A103" s="38" t="s">
        <v>114</v>
      </c>
      <c r="B103" s="60">
        <v>517.21799999999996</v>
      </c>
      <c r="C103" s="60">
        <v>60.738999999999997</v>
      </c>
      <c r="D103" s="69" t="s">
        <v>269</v>
      </c>
      <c r="E103" s="60">
        <v>16.731000000000002</v>
      </c>
      <c r="F103" s="60">
        <v>14.09</v>
      </c>
      <c r="G103" s="61">
        <v>18.743789921930457</v>
      </c>
    </row>
    <row r="104" spans="1:7" s="7" customFormat="1" ht="22.5" x14ac:dyDescent="0.2">
      <c r="A104" s="46" t="s">
        <v>229</v>
      </c>
      <c r="B104" s="60">
        <v>74.957999999999998</v>
      </c>
      <c r="C104" s="60">
        <v>115.73399999999999</v>
      </c>
      <c r="D104" s="61">
        <v>-35.232515941728451</v>
      </c>
      <c r="E104" s="60">
        <v>10.462</v>
      </c>
      <c r="F104" s="60">
        <v>7.8860000000000001</v>
      </c>
      <c r="G104" s="61">
        <v>32.665483134669017</v>
      </c>
    </row>
    <row r="105" spans="1:7" s="7" customFormat="1" ht="12" x14ac:dyDescent="0.2">
      <c r="A105" s="38" t="s">
        <v>115</v>
      </c>
      <c r="B105" s="60">
        <v>68226.267000000007</v>
      </c>
      <c r="C105" s="60">
        <v>69828.042000000001</v>
      </c>
      <c r="D105" s="61">
        <v>-2.2938850268778737</v>
      </c>
      <c r="E105" s="60">
        <v>25494.137999999999</v>
      </c>
      <c r="F105" s="60">
        <v>27091.050999999999</v>
      </c>
      <c r="G105" s="61">
        <v>-5.8946144245197445</v>
      </c>
    </row>
    <row r="106" spans="1:7" s="7" customFormat="1" ht="22.5" x14ac:dyDescent="0.2">
      <c r="A106" s="46" t="s">
        <v>230</v>
      </c>
      <c r="B106" s="60">
        <v>235989.60200000001</v>
      </c>
      <c r="C106" s="60">
        <v>219921.97700000001</v>
      </c>
      <c r="D106" s="61">
        <v>7.3060570022067424</v>
      </c>
      <c r="E106" s="60">
        <v>7727.201</v>
      </c>
      <c r="F106" s="60">
        <v>3728.846</v>
      </c>
      <c r="G106" s="61">
        <v>107.22767848283357</v>
      </c>
    </row>
    <row r="107" spans="1:7" s="7" customFormat="1" ht="12" x14ac:dyDescent="0.2">
      <c r="A107" s="38" t="s">
        <v>116</v>
      </c>
      <c r="B107" s="60">
        <v>9615.2780000000002</v>
      </c>
      <c r="C107" s="60">
        <v>9422.5769999999993</v>
      </c>
      <c r="D107" s="61">
        <v>2.0450987028283265</v>
      </c>
      <c r="E107" s="60">
        <v>12095.700999999999</v>
      </c>
      <c r="F107" s="60">
        <v>11781.174000000001</v>
      </c>
      <c r="G107" s="61">
        <v>2.6697424212561316</v>
      </c>
    </row>
    <row r="108" spans="1:7" s="7" customFormat="1" ht="12" x14ac:dyDescent="0.2">
      <c r="A108" s="38" t="s">
        <v>117</v>
      </c>
      <c r="B108" s="60">
        <v>830.51300000000003</v>
      </c>
      <c r="C108" s="60">
        <v>90.825000000000003</v>
      </c>
      <c r="D108" s="61">
        <v>814.41012936966695</v>
      </c>
      <c r="E108" s="60">
        <v>39317.087</v>
      </c>
      <c r="F108" s="60">
        <v>36222.993000000002</v>
      </c>
      <c r="G108" s="61">
        <v>8.5417955385409385</v>
      </c>
    </row>
    <row r="109" spans="1:7" s="7" customFormat="1" ht="12" x14ac:dyDescent="0.2">
      <c r="A109" s="38" t="s">
        <v>118</v>
      </c>
      <c r="B109" s="60">
        <v>38266.987999999998</v>
      </c>
      <c r="C109" s="60">
        <v>36627.892</v>
      </c>
      <c r="D109" s="61">
        <v>4.47499408374361</v>
      </c>
      <c r="E109" s="60">
        <v>50614.826000000001</v>
      </c>
      <c r="F109" s="60">
        <v>49106.91</v>
      </c>
      <c r="G109" s="61">
        <v>3.0706798696965336</v>
      </c>
    </row>
    <row r="110" spans="1:7" s="7" customFormat="1" ht="12" x14ac:dyDescent="0.2">
      <c r="A110" s="38" t="s">
        <v>119</v>
      </c>
      <c r="B110" s="60">
        <v>5456.5169999999998</v>
      </c>
      <c r="C110" s="60">
        <v>3604.3130000000001</v>
      </c>
      <c r="D110" s="61">
        <v>51.388544779546066</v>
      </c>
      <c r="E110" s="60">
        <v>1.236</v>
      </c>
      <c r="F110" s="60">
        <v>6.0640000000000001</v>
      </c>
      <c r="G110" s="61">
        <v>-79.617414248021106</v>
      </c>
    </row>
    <row r="111" spans="1:7" s="7" customFormat="1" ht="22.5" x14ac:dyDescent="0.2">
      <c r="A111" s="46" t="s">
        <v>231</v>
      </c>
      <c r="B111" s="60">
        <v>9135.4519999999993</v>
      </c>
      <c r="C111" s="60">
        <v>11896.843000000001</v>
      </c>
      <c r="D111" s="61">
        <v>-23.211124161258596</v>
      </c>
      <c r="E111" s="60">
        <v>52286.04</v>
      </c>
      <c r="F111" s="60">
        <v>43894.696000000004</v>
      </c>
      <c r="G111" s="61">
        <v>19.116988530914981</v>
      </c>
    </row>
    <row r="112" spans="1:7" s="7" customFormat="1" ht="12" x14ac:dyDescent="0.2">
      <c r="A112" s="38" t="s">
        <v>120</v>
      </c>
      <c r="B112" s="60">
        <v>35.482999999999997</v>
      </c>
      <c r="C112" s="60">
        <v>26.405000000000001</v>
      </c>
      <c r="D112" s="61">
        <v>34.379852300700605</v>
      </c>
      <c r="E112" s="60">
        <v>0</v>
      </c>
      <c r="F112" s="60">
        <v>151.964</v>
      </c>
      <c r="G112" s="69" t="s">
        <v>269</v>
      </c>
    </row>
    <row r="113" spans="1:7" s="7" customFormat="1" ht="22.5" x14ac:dyDescent="0.2">
      <c r="A113" s="46" t="s">
        <v>196</v>
      </c>
      <c r="B113" s="60">
        <v>2408.627</v>
      </c>
      <c r="C113" s="60">
        <v>1662.741</v>
      </c>
      <c r="D113" s="61">
        <v>44.858820465724961</v>
      </c>
      <c r="E113" s="60">
        <v>12.677</v>
      </c>
      <c r="F113" s="60">
        <v>51.936</v>
      </c>
      <c r="G113" s="61">
        <v>-75.59111213801603</v>
      </c>
    </row>
    <row r="114" spans="1:7" s="7" customFormat="1" ht="12" x14ac:dyDescent="0.2">
      <c r="A114" s="38" t="s">
        <v>121</v>
      </c>
      <c r="B114" s="60">
        <v>92934.705000000002</v>
      </c>
      <c r="C114" s="60">
        <v>91839.581999999995</v>
      </c>
      <c r="D114" s="61">
        <v>1.1924302965577596</v>
      </c>
      <c r="E114" s="60">
        <v>35728.042999999998</v>
      </c>
      <c r="F114" s="60">
        <v>46690.493999999999</v>
      </c>
      <c r="G114" s="61">
        <v>-23.478978397615592</v>
      </c>
    </row>
    <row r="115" spans="1:7" s="7" customFormat="1" ht="22.5" x14ac:dyDescent="0.2">
      <c r="A115" s="46" t="s">
        <v>232</v>
      </c>
      <c r="B115" s="60">
        <v>66651.735000000001</v>
      </c>
      <c r="C115" s="60">
        <v>80154.445000000007</v>
      </c>
      <c r="D115" s="61">
        <v>-16.84586550377837</v>
      </c>
      <c r="E115" s="60">
        <v>90636.053</v>
      </c>
      <c r="F115" s="60">
        <v>88749.176000000007</v>
      </c>
      <c r="G115" s="61">
        <v>2.1260783311385154</v>
      </c>
    </row>
    <row r="116" spans="1:7" s="7" customFormat="1" ht="22.5" x14ac:dyDescent="0.2">
      <c r="A116" s="46" t="s">
        <v>233</v>
      </c>
      <c r="B116" s="60">
        <v>19947.131000000001</v>
      </c>
      <c r="C116" s="60">
        <v>9815.35</v>
      </c>
      <c r="D116" s="61">
        <v>103.22383817184308</v>
      </c>
      <c r="E116" s="60">
        <v>17321.487000000001</v>
      </c>
      <c r="F116" s="60">
        <v>8332.4259999999995</v>
      </c>
      <c r="G116" s="61">
        <v>107.88047802644755</v>
      </c>
    </row>
    <row r="117" spans="1:7" s="7" customFormat="1" ht="12" x14ac:dyDescent="0.2">
      <c r="A117" s="38" t="s">
        <v>197</v>
      </c>
      <c r="B117" s="60">
        <v>564.80999999999995</v>
      </c>
      <c r="C117" s="60">
        <v>365.83699999999999</v>
      </c>
      <c r="D117" s="61">
        <v>54.388429819837796</v>
      </c>
      <c r="E117" s="60">
        <v>607.56500000000005</v>
      </c>
      <c r="F117" s="60">
        <v>325.71699999999998</v>
      </c>
      <c r="G117" s="61">
        <v>86.531559605424377</v>
      </c>
    </row>
    <row r="118" spans="1:7" s="7" customFormat="1" ht="22.5" x14ac:dyDescent="0.2">
      <c r="A118" s="46" t="s">
        <v>234</v>
      </c>
      <c r="B118" s="60">
        <v>1229.546</v>
      </c>
      <c r="C118" s="60">
        <v>2400.9670000000001</v>
      </c>
      <c r="D118" s="61">
        <v>-48.789550210394395</v>
      </c>
      <c r="E118" s="60">
        <v>35.776000000000003</v>
      </c>
      <c r="F118" s="60">
        <v>292.43099999999998</v>
      </c>
      <c r="G118" s="61">
        <v>-87.76600292034702</v>
      </c>
    </row>
    <row r="119" spans="1:7" s="7" customFormat="1" ht="22.5" x14ac:dyDescent="0.2">
      <c r="A119" s="46" t="s">
        <v>235</v>
      </c>
      <c r="B119" s="60">
        <v>1804.8309999999999</v>
      </c>
      <c r="C119" s="60">
        <v>1501.5260000000001</v>
      </c>
      <c r="D119" s="61">
        <v>20.199783420333702</v>
      </c>
      <c r="E119" s="60">
        <v>2172.8649999999998</v>
      </c>
      <c r="F119" s="60">
        <v>1035.077</v>
      </c>
      <c r="G119" s="61">
        <v>109.92302988086874</v>
      </c>
    </row>
    <row r="120" spans="1:7" s="7" customFormat="1" ht="22.5" x14ac:dyDescent="0.2">
      <c r="A120" s="46" t="s">
        <v>236</v>
      </c>
      <c r="B120" s="60">
        <v>661.90899999999999</v>
      </c>
      <c r="C120" s="60">
        <v>722.97199999999998</v>
      </c>
      <c r="D120" s="61">
        <v>-8.4461085629872201</v>
      </c>
      <c r="E120" s="60">
        <v>1048.76</v>
      </c>
      <c r="F120" s="60">
        <v>251.672</v>
      </c>
      <c r="G120" s="69" t="s">
        <v>269</v>
      </c>
    </row>
    <row r="121" spans="1:7" s="7" customFormat="1" ht="12" x14ac:dyDescent="0.2">
      <c r="A121" s="38" t="s">
        <v>122</v>
      </c>
      <c r="B121" s="60">
        <v>19933.656999999999</v>
      </c>
      <c r="C121" s="60">
        <v>13387.165999999999</v>
      </c>
      <c r="D121" s="61">
        <v>48.901246163676461</v>
      </c>
      <c r="E121" s="60">
        <v>804.35699999999997</v>
      </c>
      <c r="F121" s="60">
        <v>505.12099999999998</v>
      </c>
      <c r="G121" s="61">
        <v>59.240459216702533</v>
      </c>
    </row>
    <row r="122" spans="1:7" s="7" customFormat="1" ht="22.5" x14ac:dyDescent="0.2">
      <c r="A122" s="46" t="s">
        <v>237</v>
      </c>
      <c r="B122" s="60">
        <v>48240.612000000001</v>
      </c>
      <c r="C122" s="60">
        <v>38503.531999999999</v>
      </c>
      <c r="D122" s="61">
        <v>25.288796882322373</v>
      </c>
      <c r="E122" s="60">
        <v>15645.876</v>
      </c>
      <c r="F122" s="60">
        <v>15521.554</v>
      </c>
      <c r="G122" s="61">
        <v>0.80096361485453826</v>
      </c>
    </row>
    <row r="123" spans="1:7" s="7" customFormat="1" ht="22.5" x14ac:dyDescent="0.2">
      <c r="A123" s="46" t="s">
        <v>198</v>
      </c>
      <c r="B123" s="60">
        <v>74.494</v>
      </c>
      <c r="C123" s="60">
        <v>196.131</v>
      </c>
      <c r="D123" s="61">
        <v>-62.018242909076079</v>
      </c>
      <c r="E123" s="60">
        <v>4.4279999999999999</v>
      </c>
      <c r="F123" s="60">
        <v>2.7690000000000001</v>
      </c>
      <c r="G123" s="61">
        <v>59.913326110509189</v>
      </c>
    </row>
    <row r="124" spans="1:7" s="7" customFormat="1" ht="22.5" x14ac:dyDescent="0.2">
      <c r="A124" s="46" t="s">
        <v>199</v>
      </c>
      <c r="B124" s="60">
        <v>1176.0340000000001</v>
      </c>
      <c r="C124" s="60">
        <v>3459.4549999999999</v>
      </c>
      <c r="D124" s="61">
        <v>-66.00522336610824</v>
      </c>
      <c r="E124" s="60">
        <v>129339.85</v>
      </c>
      <c r="F124" s="60">
        <v>152383.552</v>
      </c>
      <c r="G124" s="61">
        <v>-15.122171453254992</v>
      </c>
    </row>
    <row r="125" spans="1:7" s="7" customFormat="1" ht="12" x14ac:dyDescent="0.2">
      <c r="A125" s="38" t="s">
        <v>24</v>
      </c>
      <c r="B125" s="60">
        <v>304280.32500000001</v>
      </c>
      <c r="C125" s="60">
        <v>536582.73600000003</v>
      </c>
      <c r="D125" s="61">
        <v>-43.292934232606399</v>
      </c>
      <c r="E125" s="60">
        <v>415817.77500000002</v>
      </c>
      <c r="F125" s="60">
        <v>496269.84600000002</v>
      </c>
      <c r="G125" s="61">
        <v>-16.211355908172592</v>
      </c>
    </row>
    <row r="126" spans="1:7" s="7" customFormat="1" ht="12" x14ac:dyDescent="0.2">
      <c r="A126" s="38" t="s">
        <v>43</v>
      </c>
      <c r="B126" s="60">
        <v>592.43899999999996</v>
      </c>
      <c r="C126" s="60">
        <v>10001.737999999999</v>
      </c>
      <c r="D126" s="61">
        <v>-94.076639480058361</v>
      </c>
      <c r="E126" s="60">
        <v>162392.685</v>
      </c>
      <c r="F126" s="60">
        <v>183543.253</v>
      </c>
      <c r="G126" s="61">
        <v>-11.523478882658793</v>
      </c>
    </row>
    <row r="127" spans="1:7" s="7" customFormat="1" ht="12" x14ac:dyDescent="0.2">
      <c r="A127" s="38" t="s">
        <v>42</v>
      </c>
      <c r="B127" s="60">
        <v>151890.772</v>
      </c>
      <c r="C127" s="60">
        <v>121032.283</v>
      </c>
      <c r="D127" s="61">
        <v>25.496081074501404</v>
      </c>
      <c r="E127" s="60">
        <v>103202.56299999999</v>
      </c>
      <c r="F127" s="60">
        <v>91976.087</v>
      </c>
      <c r="G127" s="61">
        <v>12.205863900254855</v>
      </c>
    </row>
    <row r="128" spans="1:7" s="7" customFormat="1" ht="12" x14ac:dyDescent="0.2">
      <c r="A128" s="38" t="s">
        <v>123</v>
      </c>
      <c r="B128" s="60">
        <v>61291.985999999997</v>
      </c>
      <c r="C128" s="60">
        <v>68579.837</v>
      </c>
      <c r="D128" s="61">
        <v>-10.626812950867759</v>
      </c>
      <c r="E128" s="60">
        <v>224335.68</v>
      </c>
      <c r="F128" s="60">
        <v>190617.49600000001</v>
      </c>
      <c r="G128" s="61">
        <v>17.688924000974168</v>
      </c>
    </row>
    <row r="129" spans="1:7" s="7" customFormat="1" ht="12" x14ac:dyDescent="0.2">
      <c r="A129" s="38" t="s">
        <v>124</v>
      </c>
      <c r="B129" s="60">
        <v>2927.3110000000001</v>
      </c>
      <c r="C129" s="60">
        <v>706.81200000000001</v>
      </c>
      <c r="D129" s="69" t="s">
        <v>269</v>
      </c>
      <c r="E129" s="60">
        <v>48.701999999999998</v>
      </c>
      <c r="F129" s="60">
        <v>42.661999999999999</v>
      </c>
      <c r="G129" s="61">
        <v>14.157798509211943</v>
      </c>
    </row>
    <row r="130" spans="1:7" s="7" customFormat="1" ht="12" x14ac:dyDescent="0.2">
      <c r="A130" s="38" t="s">
        <v>125</v>
      </c>
      <c r="B130" s="60">
        <v>281273.70899999997</v>
      </c>
      <c r="C130" s="60">
        <v>243560.09099999999</v>
      </c>
      <c r="D130" s="61">
        <v>15.484317584690018</v>
      </c>
      <c r="E130" s="60">
        <v>128189.485</v>
      </c>
      <c r="F130" s="60">
        <v>214427.32199999999</v>
      </c>
      <c r="G130" s="61">
        <v>-40.217746598542142</v>
      </c>
    </row>
    <row r="131" spans="1:7" s="7" customFormat="1" ht="12" x14ac:dyDescent="0.2">
      <c r="A131" s="41"/>
      <c r="B131" s="8"/>
      <c r="C131" s="8"/>
      <c r="D131" s="8"/>
      <c r="E131" s="8"/>
      <c r="F131" s="8"/>
      <c r="G131" s="8"/>
    </row>
    <row r="132" spans="1:7" s="7" customFormat="1" ht="12" x14ac:dyDescent="0.2">
      <c r="A132" s="45" t="s">
        <v>25</v>
      </c>
      <c r="B132" s="60">
        <v>12038257.555</v>
      </c>
      <c r="C132" s="60">
        <v>12196662.821</v>
      </c>
      <c r="D132" s="61">
        <v>-1.2987590812731327</v>
      </c>
      <c r="E132" s="60">
        <v>14576903.645</v>
      </c>
      <c r="F132" s="60">
        <v>14505089.785</v>
      </c>
      <c r="G132" s="61">
        <v>0.49509421220034255</v>
      </c>
    </row>
    <row r="133" spans="1:7" s="7" customFormat="1" ht="12" x14ac:dyDescent="0.2">
      <c r="A133" s="43" t="s">
        <v>16</v>
      </c>
      <c r="B133" s="8"/>
      <c r="C133" s="8"/>
      <c r="D133" s="8"/>
      <c r="E133" s="8"/>
      <c r="F133" s="8"/>
      <c r="G133" s="8"/>
    </row>
    <row r="134" spans="1:7" s="7" customFormat="1" ht="12" x14ac:dyDescent="0.2">
      <c r="A134" s="41" t="s">
        <v>26</v>
      </c>
      <c r="B134" s="60">
        <v>2234272.7119999998</v>
      </c>
      <c r="C134" s="60">
        <v>2264630.2039999999</v>
      </c>
      <c r="D134" s="61">
        <v>-1.3405054806025163</v>
      </c>
      <c r="E134" s="60">
        <v>1920885.1029999999</v>
      </c>
      <c r="F134" s="60">
        <v>1936496.2239999999</v>
      </c>
      <c r="G134" s="61">
        <v>-0.80615292746371381</v>
      </c>
    </row>
    <row r="135" spans="1:7" s="7" customFormat="1" ht="12" x14ac:dyDescent="0.2">
      <c r="A135" s="47" t="s">
        <v>16</v>
      </c>
      <c r="B135" s="8"/>
      <c r="C135" s="8"/>
      <c r="D135" s="8"/>
      <c r="E135" s="8"/>
      <c r="F135" s="8"/>
      <c r="G135" s="8"/>
    </row>
    <row r="136" spans="1:7" s="7" customFormat="1" ht="12" x14ac:dyDescent="0.2">
      <c r="A136" s="48" t="s">
        <v>239</v>
      </c>
      <c r="B136" s="60">
        <v>7120.4639999999999</v>
      </c>
      <c r="C136" s="60">
        <v>6923.8429999999998</v>
      </c>
      <c r="D136" s="61">
        <v>2.8397668751298966</v>
      </c>
      <c r="E136" s="60">
        <v>483.00599999999997</v>
      </c>
      <c r="F136" s="60">
        <v>633.71799999999996</v>
      </c>
      <c r="G136" s="61">
        <v>-23.782187029562053</v>
      </c>
    </row>
    <row r="137" spans="1:7" s="7" customFormat="1" ht="12" x14ac:dyDescent="0.2">
      <c r="A137" s="49" t="s">
        <v>238</v>
      </c>
      <c r="B137" s="60">
        <v>7012.9059999999999</v>
      </c>
      <c r="C137" s="60">
        <v>7642.28</v>
      </c>
      <c r="D137" s="61">
        <v>-8.2354218898025096</v>
      </c>
      <c r="E137" s="60">
        <v>5989.2380000000003</v>
      </c>
      <c r="F137" s="60">
        <v>6355.9960000000001</v>
      </c>
      <c r="G137" s="61">
        <v>-5.7702679485638413</v>
      </c>
    </row>
    <row r="138" spans="1:7" s="7" customFormat="1" ht="12" x14ac:dyDescent="0.2">
      <c r="A138" s="49" t="s">
        <v>126</v>
      </c>
      <c r="B138" s="60">
        <v>425.21699999999998</v>
      </c>
      <c r="C138" s="60">
        <v>575.85</v>
      </c>
      <c r="D138" s="61">
        <v>-26.158374576712703</v>
      </c>
      <c r="E138" s="60">
        <v>5.6280000000000001</v>
      </c>
      <c r="F138" s="60">
        <v>0.36699999999999999</v>
      </c>
      <c r="G138" s="69" t="s">
        <v>269</v>
      </c>
    </row>
    <row r="139" spans="1:7" s="7" customFormat="1" ht="12" x14ac:dyDescent="0.2">
      <c r="A139" s="49" t="s">
        <v>240</v>
      </c>
      <c r="B139" s="60">
        <v>5620.2650000000003</v>
      </c>
      <c r="C139" s="60">
        <v>4993.8249999999998</v>
      </c>
      <c r="D139" s="61">
        <v>12.544292200868085</v>
      </c>
      <c r="E139" s="60">
        <v>1820.6010000000001</v>
      </c>
      <c r="F139" s="60">
        <v>1572.5</v>
      </c>
      <c r="G139" s="61">
        <v>15.777488076311613</v>
      </c>
    </row>
    <row r="140" spans="1:7" s="7" customFormat="1" ht="12" x14ac:dyDescent="0.2">
      <c r="A140" s="49" t="s">
        <v>241</v>
      </c>
      <c r="B140" s="60">
        <v>715.18499999999995</v>
      </c>
      <c r="C140" s="60">
        <v>868.375</v>
      </c>
      <c r="D140" s="61">
        <v>-17.640996113430262</v>
      </c>
      <c r="E140" s="60">
        <v>168.38399999999999</v>
      </c>
      <c r="F140" s="60">
        <v>105.298</v>
      </c>
      <c r="G140" s="61">
        <v>59.911869171304289</v>
      </c>
    </row>
    <row r="141" spans="1:7" s="7" customFormat="1" ht="12" x14ac:dyDescent="0.2">
      <c r="A141" s="49" t="s">
        <v>127</v>
      </c>
      <c r="B141" s="60">
        <v>597.94500000000005</v>
      </c>
      <c r="C141" s="60">
        <v>1065.011</v>
      </c>
      <c r="D141" s="61">
        <v>-43.855509473611065</v>
      </c>
      <c r="E141" s="60">
        <v>398.58199999999999</v>
      </c>
      <c r="F141" s="60">
        <v>497.40899999999999</v>
      </c>
      <c r="G141" s="61">
        <v>-19.868357830276494</v>
      </c>
    </row>
    <row r="142" spans="1:7" s="7" customFormat="1" ht="12" x14ac:dyDescent="0.2">
      <c r="A142" s="49" t="s">
        <v>128</v>
      </c>
      <c r="B142" s="60">
        <v>590.70699999999999</v>
      </c>
      <c r="C142" s="60">
        <v>142.83600000000001</v>
      </c>
      <c r="D142" s="69" t="s">
        <v>269</v>
      </c>
      <c r="E142" s="60">
        <v>18.677</v>
      </c>
      <c r="F142" s="60">
        <v>43.915999999999997</v>
      </c>
      <c r="G142" s="61">
        <v>-57.471081154932143</v>
      </c>
    </row>
    <row r="143" spans="1:7" s="7" customFormat="1" ht="12" x14ac:dyDescent="0.2">
      <c r="A143" s="49" t="s">
        <v>44</v>
      </c>
      <c r="B143" s="60">
        <v>898349.28</v>
      </c>
      <c r="C143" s="60">
        <v>851897.95</v>
      </c>
      <c r="D143" s="61">
        <v>5.4526871440411497</v>
      </c>
      <c r="E143" s="60">
        <v>218844.63800000001</v>
      </c>
      <c r="F143" s="60">
        <v>230156.057</v>
      </c>
      <c r="G143" s="61">
        <v>-4.9146736120874692</v>
      </c>
    </row>
    <row r="144" spans="1:7" s="7" customFormat="1" ht="12" x14ac:dyDescent="0.2">
      <c r="A144" s="49" t="s">
        <v>129</v>
      </c>
      <c r="B144" s="60">
        <v>28904.028999999999</v>
      </c>
      <c r="C144" s="60">
        <v>65227.148999999998</v>
      </c>
      <c r="D144" s="61">
        <v>-55.687118871315377</v>
      </c>
      <c r="E144" s="60">
        <v>1088.816</v>
      </c>
      <c r="F144" s="60">
        <v>1139.636</v>
      </c>
      <c r="G144" s="61">
        <v>-4.4593185894443366</v>
      </c>
    </row>
    <row r="145" spans="1:7" s="7" customFormat="1" ht="12" x14ac:dyDescent="0.2">
      <c r="A145" s="49" t="s">
        <v>130</v>
      </c>
      <c r="B145" s="60">
        <v>14372.663</v>
      </c>
      <c r="C145" s="60">
        <v>16598.55</v>
      </c>
      <c r="D145" s="61">
        <v>-13.410129198032351</v>
      </c>
      <c r="E145" s="60">
        <v>4396.7370000000001</v>
      </c>
      <c r="F145" s="60">
        <v>7452.9139999999998</v>
      </c>
      <c r="G145" s="61">
        <v>-41.006470757612391</v>
      </c>
    </row>
    <row r="146" spans="1:7" s="7" customFormat="1" ht="12" x14ac:dyDescent="0.2">
      <c r="A146" s="49" t="s">
        <v>27</v>
      </c>
      <c r="B146" s="60">
        <v>270851.56800000003</v>
      </c>
      <c r="C146" s="60">
        <v>321424.69500000001</v>
      </c>
      <c r="D146" s="61">
        <v>-15.734051485994257</v>
      </c>
      <c r="E146" s="60">
        <v>683537.03599999996</v>
      </c>
      <c r="F146" s="60">
        <v>653278.804</v>
      </c>
      <c r="G146" s="61">
        <v>4.6317486216803587</v>
      </c>
    </row>
    <row r="147" spans="1:7" s="7" customFormat="1" ht="12" x14ac:dyDescent="0.2">
      <c r="A147" s="49" t="s">
        <v>131</v>
      </c>
      <c r="B147" s="60">
        <v>103068.848</v>
      </c>
      <c r="C147" s="60">
        <v>105945.342</v>
      </c>
      <c r="D147" s="61">
        <v>-2.7150735895496041</v>
      </c>
      <c r="E147" s="60">
        <v>142315.261</v>
      </c>
      <c r="F147" s="60">
        <v>148695.69399999999</v>
      </c>
      <c r="G147" s="61">
        <v>-4.2909332667023818</v>
      </c>
    </row>
    <row r="148" spans="1:7" s="7" customFormat="1" ht="12" x14ac:dyDescent="0.2">
      <c r="A148" s="49" t="s">
        <v>132</v>
      </c>
      <c r="B148" s="60">
        <v>26757.792000000001</v>
      </c>
      <c r="C148" s="60">
        <v>29671.753000000001</v>
      </c>
      <c r="D148" s="61">
        <v>-9.8206567033636389</v>
      </c>
      <c r="E148" s="60">
        <v>4313.4030000000002</v>
      </c>
      <c r="F148" s="60">
        <v>6516.2340000000004</v>
      </c>
      <c r="G148" s="61">
        <v>-33.805277711021418</v>
      </c>
    </row>
    <row r="149" spans="1:7" s="7" customFormat="1" ht="12" x14ac:dyDescent="0.2">
      <c r="A149" s="49" t="s">
        <v>133</v>
      </c>
      <c r="B149" s="60">
        <v>6219.6809999999996</v>
      </c>
      <c r="C149" s="60">
        <v>7330.5079999999998</v>
      </c>
      <c r="D149" s="61">
        <v>-15.153479131323508</v>
      </c>
      <c r="E149" s="60">
        <v>13960.216</v>
      </c>
      <c r="F149" s="60">
        <v>15456.558000000001</v>
      </c>
      <c r="G149" s="61">
        <v>-9.6809522534059766</v>
      </c>
    </row>
    <row r="150" spans="1:7" s="7" customFormat="1" ht="12" x14ac:dyDescent="0.2">
      <c r="A150" s="49" t="s">
        <v>134</v>
      </c>
      <c r="B150" s="60">
        <v>264366.57799999998</v>
      </c>
      <c r="C150" s="60">
        <v>247180.74</v>
      </c>
      <c r="D150" s="61">
        <v>6.9527415445070773</v>
      </c>
      <c r="E150" s="60">
        <v>87610.180999999997</v>
      </c>
      <c r="F150" s="60">
        <v>92571.12</v>
      </c>
      <c r="G150" s="61">
        <v>-5.3590569067329028</v>
      </c>
    </row>
    <row r="151" spans="1:7" s="7" customFormat="1" ht="12" x14ac:dyDescent="0.2">
      <c r="A151" s="49" t="s">
        <v>135</v>
      </c>
      <c r="B151" s="60">
        <v>408027.76199999999</v>
      </c>
      <c r="C151" s="60">
        <v>399831.16499999998</v>
      </c>
      <c r="D151" s="61">
        <v>2.0500145355102575</v>
      </c>
      <c r="E151" s="60">
        <v>678310.07200000004</v>
      </c>
      <c r="F151" s="60">
        <v>690248.35499999998</v>
      </c>
      <c r="G151" s="61">
        <v>-1.7295634119982708</v>
      </c>
    </row>
    <row r="152" spans="1:7" s="7" customFormat="1" ht="12" x14ac:dyDescent="0.2">
      <c r="A152" s="49" t="s">
        <v>136</v>
      </c>
      <c r="B152" s="60">
        <v>57786.733</v>
      </c>
      <c r="C152" s="60">
        <v>65264.724000000002</v>
      </c>
      <c r="D152" s="61">
        <v>-11.457937062600621</v>
      </c>
      <c r="E152" s="60">
        <v>17462.598000000002</v>
      </c>
      <c r="F152" s="60">
        <v>18087.491000000002</v>
      </c>
      <c r="G152" s="61">
        <v>-3.4548351675752116</v>
      </c>
    </row>
    <row r="153" spans="1:7" s="7" customFormat="1" ht="12" x14ac:dyDescent="0.2">
      <c r="A153" s="49" t="s">
        <v>242</v>
      </c>
      <c r="B153" s="60">
        <v>24074.346000000001</v>
      </c>
      <c r="C153" s="60">
        <v>25196.240000000002</v>
      </c>
      <c r="D153" s="61">
        <v>-4.4526246773328069</v>
      </c>
      <c r="E153" s="60">
        <v>6595.5469999999996</v>
      </c>
      <c r="F153" s="60">
        <v>6778.3559999999998</v>
      </c>
      <c r="G153" s="61">
        <v>-2.6969518862685788</v>
      </c>
    </row>
    <row r="154" spans="1:7" s="7" customFormat="1" ht="12" x14ac:dyDescent="0.2">
      <c r="A154" s="49" t="s">
        <v>137</v>
      </c>
      <c r="B154" s="60">
        <v>14515.757</v>
      </c>
      <c r="C154" s="60">
        <v>29315.72</v>
      </c>
      <c r="D154" s="61">
        <v>-50.484733105651166</v>
      </c>
      <c r="E154" s="60">
        <v>4493.116</v>
      </c>
      <c r="F154" s="60">
        <v>4033.607</v>
      </c>
      <c r="G154" s="61">
        <v>11.392012161819437</v>
      </c>
    </row>
    <row r="155" spans="1:7" s="7" customFormat="1" ht="12" x14ac:dyDescent="0.2">
      <c r="A155" s="49" t="s">
        <v>138</v>
      </c>
      <c r="B155" s="60">
        <v>4741.393</v>
      </c>
      <c r="C155" s="60">
        <v>5576.7550000000001</v>
      </c>
      <c r="D155" s="61">
        <v>-14.979356274392543</v>
      </c>
      <c r="E155" s="60">
        <v>461.66</v>
      </c>
      <c r="F155" s="60">
        <v>576.01099999999997</v>
      </c>
      <c r="G155" s="61">
        <v>-19.852225044313386</v>
      </c>
    </row>
    <row r="156" spans="1:7" s="7" customFormat="1" ht="12" x14ac:dyDescent="0.2">
      <c r="A156" s="49" t="s">
        <v>139</v>
      </c>
      <c r="B156" s="60">
        <v>182.91</v>
      </c>
      <c r="C156" s="60">
        <v>148.50399999999999</v>
      </c>
      <c r="D156" s="61">
        <v>23.168399504390464</v>
      </c>
      <c r="E156" s="60">
        <v>21.309000000000001</v>
      </c>
      <c r="F156" s="60">
        <v>0.47</v>
      </c>
      <c r="G156" s="69" t="s">
        <v>269</v>
      </c>
    </row>
    <row r="157" spans="1:7" s="7" customFormat="1" ht="12" x14ac:dyDescent="0.2">
      <c r="A157" s="49" t="s">
        <v>140</v>
      </c>
      <c r="B157" s="60">
        <v>15035.075999999999</v>
      </c>
      <c r="C157" s="60">
        <v>17495.733</v>
      </c>
      <c r="D157" s="61">
        <v>-14.064326427478065</v>
      </c>
      <c r="E157" s="60">
        <v>5992.4030000000002</v>
      </c>
      <c r="F157" s="60">
        <v>4627.335</v>
      </c>
      <c r="G157" s="61">
        <v>29.500090224718974</v>
      </c>
    </row>
    <row r="158" spans="1:7" s="7" customFormat="1" ht="12" x14ac:dyDescent="0.2">
      <c r="A158" s="49" t="s">
        <v>141</v>
      </c>
      <c r="B158" s="60">
        <v>66906.263000000006</v>
      </c>
      <c r="C158" s="60">
        <v>47349.557000000001</v>
      </c>
      <c r="D158" s="61">
        <v>41.302827817375373</v>
      </c>
      <c r="E158" s="60">
        <v>36476.307999999997</v>
      </c>
      <c r="F158" s="60">
        <v>42408.45</v>
      </c>
      <c r="G158" s="61">
        <v>-13.988113218002553</v>
      </c>
    </row>
    <row r="159" spans="1:7" s="7" customFormat="1" ht="12" x14ac:dyDescent="0.2">
      <c r="A159" s="49" t="s">
        <v>243</v>
      </c>
      <c r="B159" s="60">
        <v>4191.58</v>
      </c>
      <c r="C159" s="60">
        <v>2649.0630000000001</v>
      </c>
      <c r="D159" s="61">
        <v>58.228777496042937</v>
      </c>
      <c r="E159" s="60">
        <v>4833.6239999999998</v>
      </c>
      <c r="F159" s="60">
        <v>4674.5950000000003</v>
      </c>
      <c r="G159" s="61">
        <v>3.4019845569509215</v>
      </c>
    </row>
    <row r="160" spans="1:7" s="7" customFormat="1" ht="12" x14ac:dyDescent="0.2">
      <c r="A160" s="49" t="s">
        <v>142</v>
      </c>
      <c r="B160" s="60">
        <v>1310.3240000000001</v>
      </c>
      <c r="C160" s="60">
        <v>2125.652</v>
      </c>
      <c r="D160" s="61">
        <v>-38.356607760818804</v>
      </c>
      <c r="E160" s="60">
        <v>599.90499999999997</v>
      </c>
      <c r="F160" s="60">
        <v>297.15800000000002</v>
      </c>
      <c r="G160" s="61">
        <v>101.88081761217936</v>
      </c>
    </row>
    <row r="161" spans="1:7" s="7" customFormat="1" ht="12" x14ac:dyDescent="0.2">
      <c r="A161" s="49" t="s">
        <v>143</v>
      </c>
      <c r="B161" s="60">
        <v>2527.44</v>
      </c>
      <c r="C161" s="60">
        <v>2188.384</v>
      </c>
      <c r="D161" s="61">
        <v>15.493441736002467</v>
      </c>
      <c r="E161" s="60">
        <v>688.15700000000004</v>
      </c>
      <c r="F161" s="60">
        <v>288.17500000000001</v>
      </c>
      <c r="G161" s="61">
        <v>138.79829964431335</v>
      </c>
    </row>
    <row r="162" spans="1:7" s="7" customFormat="1" ht="12" x14ac:dyDescent="0.2">
      <c r="A162" s="47"/>
      <c r="B162" s="8"/>
      <c r="C162" s="8"/>
      <c r="D162" s="8"/>
      <c r="E162" s="8"/>
      <c r="F162" s="8"/>
      <c r="G162" s="8"/>
    </row>
    <row r="163" spans="1:7" s="7" customFormat="1" ht="12" x14ac:dyDescent="0.2">
      <c r="A163" s="43" t="s">
        <v>28</v>
      </c>
      <c r="B163" s="60">
        <v>9803984.8430000003</v>
      </c>
      <c r="C163" s="60">
        <v>9932032.6170000006</v>
      </c>
      <c r="D163" s="61">
        <v>-1.2892403693965804</v>
      </c>
      <c r="E163" s="60">
        <v>12656018.541999999</v>
      </c>
      <c r="F163" s="60">
        <v>12568593.561000001</v>
      </c>
      <c r="G163" s="61">
        <v>0.69558284764077882</v>
      </c>
    </row>
    <row r="164" spans="1:7" s="7" customFormat="1" ht="12" x14ac:dyDescent="0.2">
      <c r="A164" s="47" t="s">
        <v>16</v>
      </c>
      <c r="B164" s="8"/>
      <c r="C164" s="8"/>
      <c r="D164" s="8"/>
      <c r="E164" s="8"/>
      <c r="F164" s="8"/>
      <c r="G164" s="8"/>
    </row>
    <row r="165" spans="1:7" s="7" customFormat="1" ht="12" x14ac:dyDescent="0.2">
      <c r="A165" s="49" t="s">
        <v>144</v>
      </c>
      <c r="B165" s="60">
        <v>91012.422000000006</v>
      </c>
      <c r="C165" s="60">
        <v>89243.570999999996</v>
      </c>
      <c r="D165" s="61">
        <v>1.9820486564797051</v>
      </c>
      <c r="E165" s="60">
        <v>122685.321</v>
      </c>
      <c r="F165" s="60">
        <v>120625.7</v>
      </c>
      <c r="G165" s="61">
        <v>1.7074479153281459</v>
      </c>
    </row>
    <row r="166" spans="1:7" s="7" customFormat="1" ht="22.5" x14ac:dyDescent="0.2">
      <c r="A166" s="50" t="s">
        <v>244</v>
      </c>
      <c r="B166" s="60">
        <v>13321.406999999999</v>
      </c>
      <c r="C166" s="60">
        <v>14451.246999999999</v>
      </c>
      <c r="D166" s="61">
        <v>-7.8182872384646203</v>
      </c>
      <c r="E166" s="60">
        <v>1265.22</v>
      </c>
      <c r="F166" s="60">
        <v>1780.672</v>
      </c>
      <c r="G166" s="61">
        <v>-28.947049203896043</v>
      </c>
    </row>
    <row r="167" spans="1:7" s="7" customFormat="1" ht="22.5" x14ac:dyDescent="0.2">
      <c r="A167" s="50" t="s">
        <v>245</v>
      </c>
      <c r="B167" s="60">
        <v>134007.87100000001</v>
      </c>
      <c r="C167" s="60">
        <v>130848.546</v>
      </c>
      <c r="D167" s="61">
        <v>2.4144899554328987</v>
      </c>
      <c r="E167" s="60">
        <v>77440.714000000007</v>
      </c>
      <c r="F167" s="60">
        <v>86204.383000000002</v>
      </c>
      <c r="G167" s="61">
        <v>-10.166152456540402</v>
      </c>
    </row>
    <row r="168" spans="1:7" s="7" customFormat="1" ht="22.5" x14ac:dyDescent="0.2">
      <c r="A168" s="50" t="s">
        <v>246</v>
      </c>
      <c r="B168" s="60">
        <v>115078.37699999999</v>
      </c>
      <c r="C168" s="60">
        <v>117966.98699999999</v>
      </c>
      <c r="D168" s="61">
        <v>-2.4486596406840562</v>
      </c>
      <c r="E168" s="60">
        <v>75010.366999999998</v>
      </c>
      <c r="F168" s="60">
        <v>76781.474000000002</v>
      </c>
      <c r="G168" s="61">
        <v>-2.3066853340169047</v>
      </c>
    </row>
    <row r="169" spans="1:7" s="7" customFormat="1" ht="12" x14ac:dyDescent="0.2">
      <c r="A169" s="49" t="s">
        <v>145</v>
      </c>
      <c r="B169" s="60">
        <v>2148.3829999999998</v>
      </c>
      <c r="C169" s="60">
        <v>2158.2020000000002</v>
      </c>
      <c r="D169" s="61">
        <v>-0.45496204711146504</v>
      </c>
      <c r="E169" s="60">
        <v>509.27699999999999</v>
      </c>
      <c r="F169" s="60">
        <v>197.721</v>
      </c>
      <c r="G169" s="61">
        <v>157.57355060919173</v>
      </c>
    </row>
    <row r="170" spans="1:7" s="7" customFormat="1" ht="12" x14ac:dyDescent="0.2">
      <c r="A170" s="49" t="s">
        <v>146</v>
      </c>
      <c r="B170" s="60">
        <v>62812.955000000002</v>
      </c>
      <c r="C170" s="60">
        <v>65919.362999999998</v>
      </c>
      <c r="D170" s="61">
        <v>-4.7124363140463004</v>
      </c>
      <c r="E170" s="60">
        <v>63075.625</v>
      </c>
      <c r="F170" s="60">
        <v>83786.721999999994</v>
      </c>
      <c r="G170" s="61">
        <v>-24.718829553923825</v>
      </c>
    </row>
    <row r="171" spans="1:7" s="7" customFormat="1" ht="12" x14ac:dyDescent="0.2">
      <c r="A171" s="49" t="s">
        <v>247</v>
      </c>
      <c r="B171" s="60">
        <v>44557.442000000003</v>
      </c>
      <c r="C171" s="60">
        <v>27889.108</v>
      </c>
      <c r="D171" s="61">
        <v>59.76646510171642</v>
      </c>
      <c r="E171" s="60">
        <v>9965.4079999999994</v>
      </c>
      <c r="F171" s="60">
        <v>9436.5820000000003</v>
      </c>
      <c r="G171" s="61">
        <v>5.603999414194675</v>
      </c>
    </row>
    <row r="172" spans="1:7" s="7" customFormat="1" ht="12" x14ac:dyDescent="0.2">
      <c r="A172" s="49" t="s">
        <v>147</v>
      </c>
      <c r="B172" s="60">
        <v>13133.102999999999</v>
      </c>
      <c r="C172" s="60">
        <v>8378.6190000000006</v>
      </c>
      <c r="D172" s="61">
        <v>56.745437404421892</v>
      </c>
      <c r="E172" s="60">
        <v>4627.9709999999995</v>
      </c>
      <c r="F172" s="60">
        <v>5050.7209999999995</v>
      </c>
      <c r="G172" s="61">
        <v>-8.3700921116014939</v>
      </c>
    </row>
    <row r="173" spans="1:7" s="7" customFormat="1" ht="12" x14ac:dyDescent="0.2">
      <c r="A173" s="49" t="s">
        <v>148</v>
      </c>
      <c r="B173" s="60">
        <v>259864.467</v>
      </c>
      <c r="C173" s="60">
        <v>243188.351</v>
      </c>
      <c r="D173" s="61">
        <v>6.85728404811627</v>
      </c>
      <c r="E173" s="60">
        <v>73425.976999999999</v>
      </c>
      <c r="F173" s="60">
        <v>78586.127999999997</v>
      </c>
      <c r="G173" s="61">
        <v>-6.5662364736941896</v>
      </c>
    </row>
    <row r="174" spans="1:7" s="7" customFormat="1" ht="12" x14ac:dyDescent="0.2">
      <c r="A174" s="49" t="s">
        <v>149</v>
      </c>
      <c r="B174" s="60">
        <v>292.57799999999997</v>
      </c>
      <c r="C174" s="60">
        <v>349.70299999999997</v>
      </c>
      <c r="D174" s="61">
        <v>-16.335290231996865</v>
      </c>
      <c r="E174" s="60">
        <v>161.64599999999999</v>
      </c>
      <c r="F174" s="60">
        <v>326.19499999999999</v>
      </c>
      <c r="G174" s="61">
        <v>-50.444979230215061</v>
      </c>
    </row>
    <row r="175" spans="1:7" s="7" customFormat="1" ht="12" x14ac:dyDescent="0.2">
      <c r="A175" s="49" t="s">
        <v>150</v>
      </c>
      <c r="B175" s="60">
        <v>225526.05600000001</v>
      </c>
      <c r="C175" s="60">
        <v>264011.37699999998</v>
      </c>
      <c r="D175" s="61">
        <v>-14.577144908418092</v>
      </c>
      <c r="E175" s="60">
        <v>45383.216999999997</v>
      </c>
      <c r="F175" s="60">
        <v>50752.510999999999</v>
      </c>
      <c r="G175" s="61">
        <v>-10.579366211062933</v>
      </c>
    </row>
    <row r="176" spans="1:7" s="7" customFormat="1" ht="12" x14ac:dyDescent="0.2">
      <c r="A176" s="49" t="s">
        <v>151</v>
      </c>
      <c r="B176" s="60">
        <v>81942.626999999993</v>
      </c>
      <c r="C176" s="60">
        <v>74653.017000000007</v>
      </c>
      <c r="D176" s="61">
        <v>9.7646555932226846</v>
      </c>
      <c r="E176" s="60">
        <v>61734.033000000003</v>
      </c>
      <c r="F176" s="60">
        <v>65807.858999999997</v>
      </c>
      <c r="G176" s="61">
        <v>-6.1904855467186621</v>
      </c>
    </row>
    <row r="177" spans="1:7" s="7" customFormat="1" ht="12" x14ac:dyDescent="0.2">
      <c r="A177" s="49" t="s">
        <v>152</v>
      </c>
      <c r="B177" s="60">
        <v>84923.012000000002</v>
      </c>
      <c r="C177" s="60">
        <v>87136.888000000006</v>
      </c>
      <c r="D177" s="61">
        <v>-2.5406874755499729</v>
      </c>
      <c r="E177" s="60">
        <v>157425.443</v>
      </c>
      <c r="F177" s="60">
        <v>171738.78400000001</v>
      </c>
      <c r="G177" s="61">
        <v>-8.3343672679084619</v>
      </c>
    </row>
    <row r="178" spans="1:7" s="7" customFormat="1" ht="12" x14ac:dyDescent="0.2">
      <c r="A178" s="49" t="s">
        <v>29</v>
      </c>
      <c r="B178" s="60">
        <v>33150.743000000002</v>
      </c>
      <c r="C178" s="60">
        <v>31968.102999999999</v>
      </c>
      <c r="D178" s="61">
        <v>3.6994375299654365</v>
      </c>
      <c r="E178" s="60">
        <v>202287.351</v>
      </c>
      <c r="F178" s="60">
        <v>252667.63399999999</v>
      </c>
      <c r="G178" s="61">
        <v>-19.939349651724683</v>
      </c>
    </row>
    <row r="179" spans="1:7" s="7" customFormat="1" ht="12" x14ac:dyDescent="0.2">
      <c r="A179" s="49" t="s">
        <v>153</v>
      </c>
      <c r="B179" s="60">
        <v>188505.76199999999</v>
      </c>
      <c r="C179" s="60">
        <v>130137.40300000001</v>
      </c>
      <c r="D179" s="61">
        <v>44.851332249192041</v>
      </c>
      <c r="E179" s="60">
        <v>111234.7</v>
      </c>
      <c r="F179" s="60">
        <v>58824.582000000002</v>
      </c>
      <c r="G179" s="61">
        <v>89.095606323220466</v>
      </c>
    </row>
    <row r="180" spans="1:7" s="7" customFormat="1" ht="12" x14ac:dyDescent="0.2">
      <c r="A180" s="49" t="s">
        <v>154</v>
      </c>
      <c r="B180" s="60">
        <v>182156.22200000001</v>
      </c>
      <c r="C180" s="60">
        <v>168450.24100000001</v>
      </c>
      <c r="D180" s="61">
        <v>8.1365161121971994</v>
      </c>
      <c r="E180" s="60">
        <v>96638.467999999993</v>
      </c>
      <c r="F180" s="60">
        <v>102289.17200000001</v>
      </c>
      <c r="G180" s="61">
        <v>-5.5242445407613729</v>
      </c>
    </row>
    <row r="181" spans="1:7" s="7" customFormat="1" ht="12" x14ac:dyDescent="0.2">
      <c r="A181" s="49" t="s">
        <v>155</v>
      </c>
      <c r="B181" s="60">
        <v>10606.798000000001</v>
      </c>
      <c r="C181" s="60">
        <v>9393.2489999999998</v>
      </c>
      <c r="D181" s="61">
        <v>12.91937432937209</v>
      </c>
      <c r="E181" s="60">
        <v>22083.097000000002</v>
      </c>
      <c r="F181" s="60">
        <v>21857.321</v>
      </c>
      <c r="G181" s="61">
        <v>1.0329536725932797</v>
      </c>
    </row>
    <row r="182" spans="1:7" s="7" customFormat="1" ht="12" x14ac:dyDescent="0.2">
      <c r="A182" s="49" t="s">
        <v>156</v>
      </c>
      <c r="B182" s="60">
        <v>25680.48</v>
      </c>
      <c r="C182" s="60">
        <v>25752.141</v>
      </c>
      <c r="D182" s="61">
        <v>-0.27827200852931355</v>
      </c>
      <c r="E182" s="60">
        <v>10452.941000000001</v>
      </c>
      <c r="F182" s="60">
        <v>12258.028</v>
      </c>
      <c r="G182" s="61">
        <v>-14.725753604087046</v>
      </c>
    </row>
    <row r="183" spans="1:7" s="7" customFormat="1" ht="12" x14ac:dyDescent="0.2">
      <c r="A183" s="49" t="s">
        <v>157</v>
      </c>
      <c r="B183" s="60">
        <v>89197.062999999995</v>
      </c>
      <c r="C183" s="60">
        <v>86157.804000000004</v>
      </c>
      <c r="D183" s="61">
        <v>3.5275492861911744</v>
      </c>
      <c r="E183" s="60">
        <v>27910.138999999999</v>
      </c>
      <c r="F183" s="60">
        <v>27234.258000000002</v>
      </c>
      <c r="G183" s="61">
        <v>2.4817309140568398</v>
      </c>
    </row>
    <row r="184" spans="1:7" s="7" customFormat="1" ht="22.5" x14ac:dyDescent="0.2">
      <c r="A184" s="50" t="s">
        <v>248</v>
      </c>
      <c r="B184" s="60">
        <v>39468.087</v>
      </c>
      <c r="C184" s="60">
        <v>33448.190999999999</v>
      </c>
      <c r="D184" s="61">
        <v>17.997672878631917</v>
      </c>
      <c r="E184" s="60">
        <v>73559.649000000005</v>
      </c>
      <c r="F184" s="60">
        <v>66745.338000000003</v>
      </c>
      <c r="G184" s="61">
        <v>10.209418671308555</v>
      </c>
    </row>
    <row r="185" spans="1:7" s="7" customFormat="1" ht="22.5" x14ac:dyDescent="0.2">
      <c r="A185" s="50" t="s">
        <v>249</v>
      </c>
      <c r="B185" s="60">
        <v>15162.115</v>
      </c>
      <c r="C185" s="60">
        <v>12639.793</v>
      </c>
      <c r="D185" s="61">
        <v>19.955405915270916</v>
      </c>
      <c r="E185" s="60">
        <v>4244.91</v>
      </c>
      <c r="F185" s="60">
        <v>3782.8890000000001</v>
      </c>
      <c r="G185" s="61">
        <v>12.213443217604322</v>
      </c>
    </row>
    <row r="186" spans="1:7" s="7" customFormat="1" ht="12" x14ac:dyDescent="0.2">
      <c r="A186" s="49" t="s">
        <v>250</v>
      </c>
      <c r="B186" s="60">
        <v>631687.44700000004</v>
      </c>
      <c r="C186" s="60">
        <v>634788.39800000004</v>
      </c>
      <c r="D186" s="61">
        <v>-0.48850152425123383</v>
      </c>
      <c r="E186" s="60">
        <v>270852.37699999998</v>
      </c>
      <c r="F186" s="60">
        <v>276763.408</v>
      </c>
      <c r="G186" s="61">
        <v>-2.1357704194768417</v>
      </c>
    </row>
    <row r="187" spans="1:7" s="7" customFormat="1" ht="12" x14ac:dyDescent="0.2">
      <c r="A187" s="49" t="s">
        <v>158</v>
      </c>
      <c r="B187" s="60">
        <v>11769.353999999999</v>
      </c>
      <c r="C187" s="60">
        <v>11227.359</v>
      </c>
      <c r="D187" s="61">
        <v>4.8274487348271293</v>
      </c>
      <c r="E187" s="60">
        <v>12731.501</v>
      </c>
      <c r="F187" s="60">
        <v>12987.457</v>
      </c>
      <c r="G187" s="61">
        <v>-1.9707938205300763</v>
      </c>
    </row>
    <row r="188" spans="1:7" s="7" customFormat="1" ht="12" x14ac:dyDescent="0.2">
      <c r="A188" s="49" t="s">
        <v>159</v>
      </c>
      <c r="B188" s="60">
        <v>448180.52299999999</v>
      </c>
      <c r="C188" s="60">
        <v>449310.435</v>
      </c>
      <c r="D188" s="61">
        <v>-0.25147691039046549</v>
      </c>
      <c r="E188" s="60">
        <v>484973.65700000001</v>
      </c>
      <c r="F188" s="60">
        <v>510029.08</v>
      </c>
      <c r="G188" s="61">
        <v>-4.9125479276593325</v>
      </c>
    </row>
    <row r="189" spans="1:7" s="7" customFormat="1" ht="12" x14ac:dyDescent="0.2">
      <c r="A189" s="49" t="s">
        <v>160</v>
      </c>
      <c r="B189" s="60">
        <v>33320.446000000004</v>
      </c>
      <c r="C189" s="60">
        <v>50232.012999999999</v>
      </c>
      <c r="D189" s="61">
        <v>-33.66691078058129</v>
      </c>
      <c r="E189" s="60">
        <v>24803.028999999999</v>
      </c>
      <c r="F189" s="60">
        <v>31379.465</v>
      </c>
      <c r="G189" s="61">
        <v>-20.957769675168137</v>
      </c>
    </row>
    <row r="190" spans="1:7" s="7" customFormat="1" ht="12" x14ac:dyDescent="0.2">
      <c r="A190" s="49" t="s">
        <v>161</v>
      </c>
      <c r="B190" s="60">
        <v>915291.43900000001</v>
      </c>
      <c r="C190" s="60">
        <v>1089810.78</v>
      </c>
      <c r="D190" s="61">
        <v>-16.013728640122281</v>
      </c>
      <c r="E190" s="60">
        <v>1675736.8740000001</v>
      </c>
      <c r="F190" s="60">
        <v>1713890.372</v>
      </c>
      <c r="G190" s="61">
        <v>-2.2261340995501939</v>
      </c>
    </row>
    <row r="191" spans="1:7" s="7" customFormat="1" ht="12" x14ac:dyDescent="0.2">
      <c r="A191" s="49" t="s">
        <v>162</v>
      </c>
      <c r="B191" s="60">
        <v>45695.29</v>
      </c>
      <c r="C191" s="60">
        <v>50486.182999999997</v>
      </c>
      <c r="D191" s="61">
        <v>-9.4895132000769422</v>
      </c>
      <c r="E191" s="60">
        <v>82696.146999999997</v>
      </c>
      <c r="F191" s="60">
        <v>57100.758999999998</v>
      </c>
      <c r="G191" s="61">
        <v>44.824952326815833</v>
      </c>
    </row>
    <row r="192" spans="1:7" s="7" customFormat="1" ht="12" x14ac:dyDescent="0.2">
      <c r="A192" s="49" t="s">
        <v>163</v>
      </c>
      <c r="B192" s="60">
        <v>235606.429</v>
      </c>
      <c r="C192" s="60">
        <v>257064.01500000001</v>
      </c>
      <c r="D192" s="61">
        <v>-8.3471760915272455</v>
      </c>
      <c r="E192" s="60">
        <v>924164.82200000004</v>
      </c>
      <c r="F192" s="60">
        <v>903373.13899999997</v>
      </c>
      <c r="G192" s="61">
        <v>2.3015609057200663</v>
      </c>
    </row>
    <row r="193" spans="1:7" s="7" customFormat="1" ht="12" x14ac:dyDescent="0.2">
      <c r="A193" s="49" t="s">
        <v>164</v>
      </c>
      <c r="B193" s="60">
        <v>180344.99400000001</v>
      </c>
      <c r="C193" s="60">
        <v>179447.93100000001</v>
      </c>
      <c r="D193" s="61">
        <v>0.49990155640189471</v>
      </c>
      <c r="E193" s="60">
        <v>164461.12599999999</v>
      </c>
      <c r="F193" s="60">
        <v>157820.68599999999</v>
      </c>
      <c r="G193" s="61">
        <v>4.2075853098243527</v>
      </c>
    </row>
    <row r="194" spans="1:7" s="7" customFormat="1" ht="12" x14ac:dyDescent="0.2">
      <c r="A194" s="49" t="s">
        <v>165</v>
      </c>
      <c r="B194" s="60">
        <v>362595.20899999997</v>
      </c>
      <c r="C194" s="60">
        <v>403621.951</v>
      </c>
      <c r="D194" s="61">
        <v>-10.164645876755102</v>
      </c>
      <c r="E194" s="60">
        <v>521824.42</v>
      </c>
      <c r="F194" s="60">
        <v>517184.77</v>
      </c>
      <c r="G194" s="61">
        <v>0.89709718250209391</v>
      </c>
    </row>
    <row r="195" spans="1:7" s="7" customFormat="1" ht="12" x14ac:dyDescent="0.2">
      <c r="A195" s="49" t="s">
        <v>166</v>
      </c>
      <c r="B195" s="60">
        <v>91556.778000000006</v>
      </c>
      <c r="C195" s="60">
        <v>97002.207999999999</v>
      </c>
      <c r="D195" s="61">
        <v>-5.6137175764081491</v>
      </c>
      <c r="E195" s="60">
        <v>289370.79800000001</v>
      </c>
      <c r="F195" s="60">
        <v>274731.63299999997</v>
      </c>
      <c r="G195" s="61">
        <v>5.3285327357989587</v>
      </c>
    </row>
    <row r="196" spans="1:7" s="7" customFormat="1" ht="12" x14ac:dyDescent="0.2">
      <c r="A196" s="49" t="s">
        <v>167</v>
      </c>
      <c r="B196" s="60">
        <v>271555.598</v>
      </c>
      <c r="C196" s="60">
        <v>222317.47899999999</v>
      </c>
      <c r="D196" s="61">
        <v>22.147659833800105</v>
      </c>
      <c r="E196" s="60">
        <v>152819.505</v>
      </c>
      <c r="F196" s="60">
        <v>144358.55900000001</v>
      </c>
      <c r="G196" s="61">
        <v>5.8610629384295692</v>
      </c>
    </row>
    <row r="197" spans="1:7" s="7" customFormat="1" ht="12" x14ac:dyDescent="0.2">
      <c r="A197" s="49" t="s">
        <v>168</v>
      </c>
      <c r="B197" s="60">
        <v>135479.29399999999</v>
      </c>
      <c r="C197" s="60">
        <v>129634.76300000001</v>
      </c>
      <c r="D197" s="61">
        <v>4.5084596637091892</v>
      </c>
      <c r="E197" s="60">
        <v>376572.08399999997</v>
      </c>
      <c r="F197" s="60">
        <v>346697.85600000003</v>
      </c>
      <c r="G197" s="61">
        <v>8.6167905232156699</v>
      </c>
    </row>
    <row r="198" spans="1:7" s="7" customFormat="1" ht="12" x14ac:dyDescent="0.2">
      <c r="A198" s="49" t="s">
        <v>169</v>
      </c>
      <c r="B198" s="60">
        <v>108998.523</v>
      </c>
      <c r="C198" s="60">
        <v>116094.39599999999</v>
      </c>
      <c r="D198" s="61">
        <v>-6.1121580752269722</v>
      </c>
      <c r="E198" s="60">
        <v>42081.972999999998</v>
      </c>
      <c r="F198" s="60">
        <v>65795.293999999994</v>
      </c>
      <c r="G198" s="61">
        <v>-36.0410594107232</v>
      </c>
    </row>
    <row r="199" spans="1:7" s="7" customFormat="1" ht="22.5" x14ac:dyDescent="0.2">
      <c r="A199" s="50" t="s">
        <v>200</v>
      </c>
      <c r="B199" s="60">
        <v>6126.5479999999998</v>
      </c>
      <c r="C199" s="60">
        <v>8200.1710000000003</v>
      </c>
      <c r="D199" s="61">
        <v>-25.287558027753334</v>
      </c>
      <c r="E199" s="60">
        <v>160773.61499999999</v>
      </c>
      <c r="F199" s="60">
        <v>159218.29699999999</v>
      </c>
      <c r="G199" s="61">
        <v>0.97684627288785464</v>
      </c>
    </row>
    <row r="200" spans="1:7" s="7" customFormat="1" ht="33.75" x14ac:dyDescent="0.2">
      <c r="A200" s="50" t="s">
        <v>201</v>
      </c>
      <c r="B200" s="60">
        <v>78765.058000000005</v>
      </c>
      <c r="C200" s="60">
        <v>81359.956000000006</v>
      </c>
      <c r="D200" s="61">
        <v>-3.1894043797172174</v>
      </c>
      <c r="E200" s="60">
        <v>169972.90100000001</v>
      </c>
      <c r="F200" s="60">
        <v>215469.22899999999</v>
      </c>
      <c r="G200" s="61">
        <v>-21.115000137676262</v>
      </c>
    </row>
    <row r="201" spans="1:7" s="7" customFormat="1" ht="22.5" x14ac:dyDescent="0.2">
      <c r="A201" s="50" t="s">
        <v>251</v>
      </c>
      <c r="B201" s="60">
        <v>51547.087</v>
      </c>
      <c r="C201" s="60">
        <v>66012.759999999995</v>
      </c>
      <c r="D201" s="61">
        <v>-21.91344976334878</v>
      </c>
      <c r="E201" s="60">
        <v>89948.554999999993</v>
      </c>
      <c r="F201" s="60">
        <v>85744.422999999995</v>
      </c>
      <c r="G201" s="61">
        <v>4.9030967296846768</v>
      </c>
    </row>
    <row r="202" spans="1:7" s="7" customFormat="1" ht="12" x14ac:dyDescent="0.2">
      <c r="A202" s="49" t="s">
        <v>170</v>
      </c>
      <c r="B202" s="60">
        <v>149.56800000000001</v>
      </c>
      <c r="C202" s="60">
        <v>160.40700000000001</v>
      </c>
      <c r="D202" s="61">
        <v>-6.7571864070770005</v>
      </c>
      <c r="E202" s="60">
        <v>6207.9690000000001</v>
      </c>
      <c r="F202" s="60">
        <v>7520.0439999999999</v>
      </c>
      <c r="G202" s="61">
        <v>-17.447703763435428</v>
      </c>
    </row>
    <row r="203" spans="1:7" s="7" customFormat="1" ht="33.75" x14ac:dyDescent="0.2">
      <c r="A203" s="50" t="s">
        <v>202</v>
      </c>
      <c r="B203" s="60">
        <v>44131.94</v>
      </c>
      <c r="C203" s="60">
        <v>40624.105000000003</v>
      </c>
      <c r="D203" s="61">
        <v>8.6348610018608412</v>
      </c>
      <c r="E203" s="60">
        <v>91822.694000000003</v>
      </c>
      <c r="F203" s="60">
        <v>133280.557</v>
      </c>
      <c r="G203" s="61">
        <v>-31.105709589734076</v>
      </c>
    </row>
    <row r="204" spans="1:7" s="7" customFormat="1" ht="12" x14ac:dyDescent="0.2">
      <c r="A204" s="49" t="s">
        <v>171</v>
      </c>
      <c r="B204" s="60">
        <v>305188.67800000001</v>
      </c>
      <c r="C204" s="60">
        <v>491928.538</v>
      </c>
      <c r="D204" s="61">
        <v>-37.960769822221614</v>
      </c>
      <c r="E204" s="60">
        <v>66110.875</v>
      </c>
      <c r="F204" s="60">
        <v>65615.941000000006</v>
      </c>
      <c r="G204" s="61">
        <v>0.75428926638420535</v>
      </c>
    </row>
    <row r="205" spans="1:7" s="7" customFormat="1" ht="22.5" x14ac:dyDescent="0.2">
      <c r="A205" s="50" t="s">
        <v>252</v>
      </c>
      <c r="B205" s="60">
        <v>20216.445</v>
      </c>
      <c r="C205" s="60">
        <v>28814.699000000001</v>
      </c>
      <c r="D205" s="61">
        <v>-29.839818906315841</v>
      </c>
      <c r="E205" s="60">
        <v>85188.074999999997</v>
      </c>
      <c r="F205" s="60">
        <v>92976.267999999996</v>
      </c>
      <c r="G205" s="61">
        <v>-8.3765386238131185</v>
      </c>
    </row>
    <row r="206" spans="1:7" s="7" customFormat="1" ht="12" x14ac:dyDescent="0.2">
      <c r="A206" s="49" t="s">
        <v>172</v>
      </c>
      <c r="B206" s="60">
        <v>226249.07500000001</v>
      </c>
      <c r="C206" s="60">
        <v>286832.815</v>
      </c>
      <c r="D206" s="61">
        <v>-21.121620969344107</v>
      </c>
      <c r="E206" s="60">
        <v>742377.41</v>
      </c>
      <c r="F206" s="60">
        <v>738301.55799999996</v>
      </c>
      <c r="G206" s="61">
        <v>0.55205788960289226</v>
      </c>
    </row>
    <row r="207" spans="1:7" s="7" customFormat="1" ht="12" x14ac:dyDescent="0.2">
      <c r="A207" s="49" t="s">
        <v>173</v>
      </c>
      <c r="B207" s="60">
        <v>41999.237000000001</v>
      </c>
      <c r="C207" s="60">
        <v>45667.707000000002</v>
      </c>
      <c r="D207" s="61">
        <v>-8.0329629862957717</v>
      </c>
      <c r="E207" s="60">
        <v>7214.3320000000003</v>
      </c>
      <c r="F207" s="60">
        <v>6877.61</v>
      </c>
      <c r="G207" s="61">
        <v>4.8959158777540495</v>
      </c>
    </row>
    <row r="208" spans="1:7" s="7" customFormat="1" ht="22.5" x14ac:dyDescent="0.2">
      <c r="A208" s="50" t="s">
        <v>203</v>
      </c>
      <c r="B208" s="60">
        <v>940346.06499999994</v>
      </c>
      <c r="C208" s="60">
        <v>773942.72600000002</v>
      </c>
      <c r="D208" s="61">
        <v>21.500730404177204</v>
      </c>
      <c r="E208" s="60">
        <v>538903.63899999997</v>
      </c>
      <c r="F208" s="60">
        <v>559786.28300000005</v>
      </c>
      <c r="G208" s="61">
        <v>-3.7304672576266285</v>
      </c>
    </row>
    <row r="209" spans="1:7" s="7" customFormat="1" ht="12" x14ac:dyDescent="0.2">
      <c r="A209" s="49" t="s">
        <v>174</v>
      </c>
      <c r="B209" s="60">
        <v>62103.904999999999</v>
      </c>
      <c r="C209" s="60">
        <v>62790.394</v>
      </c>
      <c r="D209" s="61">
        <v>-1.0933025838315444</v>
      </c>
      <c r="E209" s="60">
        <v>47416.52</v>
      </c>
      <c r="F209" s="60">
        <v>49188.546000000002</v>
      </c>
      <c r="G209" s="61">
        <v>-3.6025175454464602</v>
      </c>
    </row>
    <row r="210" spans="1:7" s="7" customFormat="1" ht="22.5" x14ac:dyDescent="0.2">
      <c r="A210" s="50" t="s">
        <v>204</v>
      </c>
      <c r="B210" s="60">
        <v>161561.35</v>
      </c>
      <c r="C210" s="60">
        <v>180258.97</v>
      </c>
      <c r="D210" s="61">
        <v>-10.372643314227304</v>
      </c>
      <c r="E210" s="60">
        <v>101202.36500000001</v>
      </c>
      <c r="F210" s="60">
        <v>87398.565000000002</v>
      </c>
      <c r="G210" s="61">
        <v>15.794080829587983</v>
      </c>
    </row>
    <row r="211" spans="1:7" s="7" customFormat="1" ht="12" x14ac:dyDescent="0.2">
      <c r="A211" s="49" t="s">
        <v>175</v>
      </c>
      <c r="B211" s="60">
        <v>225276.07800000001</v>
      </c>
      <c r="C211" s="60">
        <v>221613.45199999999</v>
      </c>
      <c r="D211" s="61">
        <v>1.6527092407729782</v>
      </c>
      <c r="E211" s="60">
        <v>41487.438000000002</v>
      </c>
      <c r="F211" s="60">
        <v>39938.934000000001</v>
      </c>
      <c r="G211" s="61">
        <v>3.8771790954660901</v>
      </c>
    </row>
    <row r="212" spans="1:7" s="7" customFormat="1" ht="12" x14ac:dyDescent="0.2">
      <c r="A212" s="49" t="s">
        <v>176</v>
      </c>
      <c r="B212" s="60">
        <v>197345.44399999999</v>
      </c>
      <c r="C212" s="60">
        <v>147595.90700000001</v>
      </c>
      <c r="D212" s="61">
        <v>33.706583069407174</v>
      </c>
      <c r="E212" s="60">
        <v>88821.660999999993</v>
      </c>
      <c r="F212" s="60">
        <v>156837.796</v>
      </c>
      <c r="G212" s="61">
        <v>-43.367183634740705</v>
      </c>
    </row>
    <row r="213" spans="1:7" s="7" customFormat="1" ht="12" x14ac:dyDescent="0.2">
      <c r="A213" s="49" t="s">
        <v>253</v>
      </c>
      <c r="B213" s="60">
        <v>241127.671</v>
      </c>
      <c r="C213" s="60">
        <v>222449.38</v>
      </c>
      <c r="D213" s="61">
        <v>8.3966478126394293</v>
      </c>
      <c r="E213" s="60">
        <v>143595.31400000001</v>
      </c>
      <c r="F213" s="60">
        <v>168318.177</v>
      </c>
      <c r="G213" s="61">
        <v>-14.688171795016515</v>
      </c>
    </row>
    <row r="214" spans="1:7" s="7" customFormat="1" ht="22.5" x14ac:dyDescent="0.2">
      <c r="A214" s="50" t="s">
        <v>205</v>
      </c>
      <c r="B214" s="60">
        <v>532935.46100000001</v>
      </c>
      <c r="C214" s="60">
        <v>488184.962</v>
      </c>
      <c r="D214" s="61">
        <v>9.1667098504357512</v>
      </c>
      <c r="E214" s="60">
        <v>916191.701</v>
      </c>
      <c r="F214" s="60">
        <v>967324.58600000001</v>
      </c>
      <c r="G214" s="61">
        <v>-5.2860111011382998</v>
      </c>
    </row>
    <row r="215" spans="1:7" s="7" customFormat="1" ht="22.5" x14ac:dyDescent="0.2">
      <c r="A215" s="50" t="s">
        <v>206</v>
      </c>
      <c r="B215" s="60">
        <v>216027.67600000001</v>
      </c>
      <c r="C215" s="60">
        <v>198293.68599999999</v>
      </c>
      <c r="D215" s="61">
        <v>8.9432953503118711</v>
      </c>
      <c r="E215" s="60">
        <v>440650.97700000001</v>
      </c>
      <c r="F215" s="60">
        <v>435814.446</v>
      </c>
      <c r="G215" s="61">
        <v>1.109768399003471</v>
      </c>
    </row>
    <row r="216" spans="1:7" s="7" customFormat="1" ht="12" x14ac:dyDescent="0.2">
      <c r="A216" s="49" t="s">
        <v>177</v>
      </c>
      <c r="B216" s="60">
        <v>45285.591999999997</v>
      </c>
      <c r="C216" s="60">
        <v>58493.824999999997</v>
      </c>
      <c r="D216" s="61">
        <v>-22.580559571886425</v>
      </c>
      <c r="E216" s="60">
        <v>67692.495999999999</v>
      </c>
      <c r="F216" s="60">
        <v>74944.921000000002</v>
      </c>
      <c r="G216" s="61">
        <v>-9.6770066646677719</v>
      </c>
    </row>
    <row r="217" spans="1:7" s="7" customFormat="1" ht="12" x14ac:dyDescent="0.2">
      <c r="A217" s="49" t="s">
        <v>178</v>
      </c>
      <c r="B217" s="60">
        <v>90070.14</v>
      </c>
      <c r="C217" s="60">
        <v>92209.687999999995</v>
      </c>
      <c r="D217" s="61">
        <v>-2.3203071677240672</v>
      </c>
      <c r="E217" s="60">
        <v>2836.1350000000002</v>
      </c>
      <c r="F217" s="60">
        <v>6302.55</v>
      </c>
      <c r="G217" s="61">
        <v>-55.000198332421</v>
      </c>
    </row>
    <row r="218" spans="1:7" s="7" customFormat="1" ht="12" x14ac:dyDescent="0.2">
      <c r="A218" s="49" t="s">
        <v>179</v>
      </c>
      <c r="B218" s="60">
        <v>308358.08299999998</v>
      </c>
      <c r="C218" s="60">
        <v>233350.016</v>
      </c>
      <c r="D218" s="61">
        <v>32.144016223251498</v>
      </c>
      <c r="E218" s="60">
        <v>39213.5</v>
      </c>
      <c r="F218" s="60">
        <v>35586.760999999999</v>
      </c>
      <c r="G218" s="61">
        <v>10.191259047149586</v>
      </c>
    </row>
    <row r="219" spans="1:7" s="7" customFormat="1" ht="12" x14ac:dyDescent="0.2">
      <c r="A219" s="49" t="s">
        <v>180</v>
      </c>
      <c r="B219" s="60">
        <v>166110.508</v>
      </c>
      <c r="C219" s="60">
        <v>151430.95699999999</v>
      </c>
      <c r="D219" s="61">
        <v>9.6938903978530675</v>
      </c>
      <c r="E219" s="60">
        <v>4265.6099999999997</v>
      </c>
      <c r="F219" s="60">
        <v>5175.6540000000005</v>
      </c>
      <c r="G219" s="61">
        <v>-17.583169199486676</v>
      </c>
    </row>
    <row r="220" spans="1:7" s="7" customFormat="1" ht="12" x14ac:dyDescent="0.2">
      <c r="A220" s="49" t="s">
        <v>181</v>
      </c>
      <c r="B220" s="60">
        <v>102579.936</v>
      </c>
      <c r="C220" s="60">
        <v>75219.323000000004</v>
      </c>
      <c r="D220" s="61">
        <v>36.374447294613361</v>
      </c>
      <c r="E220" s="60">
        <v>55056.027999999998</v>
      </c>
      <c r="F220" s="60">
        <v>35080.894999999997</v>
      </c>
      <c r="G220" s="61">
        <v>56.940203492527786</v>
      </c>
    </row>
    <row r="221" spans="1:7" s="7" customFormat="1" ht="22.5" x14ac:dyDescent="0.2">
      <c r="A221" s="50" t="s">
        <v>207</v>
      </c>
      <c r="B221" s="60">
        <v>5385.1210000000001</v>
      </c>
      <c r="C221" s="60">
        <v>4852.3540000000003</v>
      </c>
      <c r="D221" s="61">
        <v>10.979557550829966</v>
      </c>
      <c r="E221" s="60">
        <v>2643.3989999999999</v>
      </c>
      <c r="F221" s="60">
        <v>4868.4139999999998</v>
      </c>
      <c r="G221" s="61">
        <v>-45.703077018511571</v>
      </c>
    </row>
    <row r="222" spans="1:7" s="7" customFormat="1" ht="12" x14ac:dyDescent="0.2">
      <c r="A222" s="49" t="s">
        <v>182</v>
      </c>
      <c r="B222" s="60">
        <v>3624.895</v>
      </c>
      <c r="C222" s="60">
        <v>7120.1210000000001</v>
      </c>
      <c r="D222" s="61">
        <v>-49.08941856465642</v>
      </c>
      <c r="E222" s="60">
        <v>55950.858</v>
      </c>
      <c r="F222" s="60">
        <v>55690.167000000001</v>
      </c>
      <c r="G222" s="61">
        <v>0.46810956770879386</v>
      </c>
    </row>
    <row r="223" spans="1:7" s="7" customFormat="1" ht="12" x14ac:dyDescent="0.2">
      <c r="A223" s="49" t="s">
        <v>183</v>
      </c>
      <c r="B223" s="60">
        <v>20788.062999999998</v>
      </c>
      <c r="C223" s="60">
        <v>21111.962</v>
      </c>
      <c r="D223" s="61">
        <v>-1.5341965848555503</v>
      </c>
      <c r="E223" s="60">
        <v>494384.2</v>
      </c>
      <c r="F223" s="60">
        <v>525181.527</v>
      </c>
      <c r="G223" s="61">
        <v>-5.8641299087429672</v>
      </c>
    </row>
    <row r="224" spans="1:7" s="7" customFormat="1" ht="12" x14ac:dyDescent="0.2">
      <c r="A224" s="49" t="s">
        <v>184</v>
      </c>
      <c r="B224" s="60">
        <v>8690.3989999999994</v>
      </c>
      <c r="C224" s="60">
        <v>10384.102999999999</v>
      </c>
      <c r="D224" s="61">
        <v>-16.310546996692921</v>
      </c>
      <c r="E224" s="60">
        <v>7430.6409999999996</v>
      </c>
      <c r="F224" s="60">
        <v>10028.782999999999</v>
      </c>
      <c r="G224" s="61">
        <v>-25.906852307004755</v>
      </c>
    </row>
    <row r="225" spans="1:7" s="7" customFormat="1" ht="22.5" x14ac:dyDescent="0.2">
      <c r="A225" s="50" t="s">
        <v>208</v>
      </c>
      <c r="B225" s="60">
        <v>134888.91</v>
      </c>
      <c r="C225" s="60">
        <v>189958.71100000001</v>
      </c>
      <c r="D225" s="61">
        <v>-28.99040570979659</v>
      </c>
      <c r="E225" s="60">
        <v>411526.43099999998</v>
      </c>
      <c r="F225" s="60">
        <v>473946.64799999999</v>
      </c>
      <c r="G225" s="61">
        <v>-13.170304561369122</v>
      </c>
    </row>
    <row r="226" spans="1:7" s="7" customFormat="1" ht="12" x14ac:dyDescent="0.2">
      <c r="A226" s="49" t="s">
        <v>254</v>
      </c>
      <c r="B226" s="60">
        <v>125008.311</v>
      </c>
      <c r="C226" s="60">
        <v>148831.633</v>
      </c>
      <c r="D226" s="61">
        <v>-16.006894179545824</v>
      </c>
      <c r="E226" s="60">
        <v>104762.962</v>
      </c>
      <c r="F226" s="60">
        <v>118950.42600000001</v>
      </c>
      <c r="G226" s="61">
        <v>-11.927207389740673</v>
      </c>
    </row>
    <row r="227" spans="1:7" s="7" customFormat="1" ht="12" x14ac:dyDescent="0.2">
      <c r="A227" s="49" t="s">
        <v>185</v>
      </c>
      <c r="B227" s="60">
        <v>1867.0260000000001</v>
      </c>
      <c r="C227" s="60">
        <v>161.596</v>
      </c>
      <c r="D227" s="69" t="s">
        <v>269</v>
      </c>
      <c r="E227" s="60">
        <v>1653.047</v>
      </c>
      <c r="F227" s="60">
        <v>2324.0309999999999</v>
      </c>
      <c r="G227" s="61">
        <v>-28.871559802773717</v>
      </c>
    </row>
    <row r="228" spans="1:7" s="7" customFormat="1" ht="12" x14ac:dyDescent="0.2">
      <c r="A228" s="49" t="s">
        <v>255</v>
      </c>
      <c r="B228" s="60">
        <v>55836.902999999998</v>
      </c>
      <c r="C228" s="60">
        <v>97041.1</v>
      </c>
      <c r="D228" s="61">
        <v>-42.460562586368049</v>
      </c>
      <c r="E228" s="60">
        <v>30243.672999999999</v>
      </c>
      <c r="F228" s="60">
        <v>46747.256000000001</v>
      </c>
      <c r="G228" s="61">
        <v>-35.303853984499113</v>
      </c>
    </row>
    <row r="229" spans="1:7" s="7" customFormat="1" ht="12" x14ac:dyDescent="0.2">
      <c r="A229" s="49" t="s">
        <v>186</v>
      </c>
      <c r="B229" s="60">
        <v>11265.263999999999</v>
      </c>
      <c r="C229" s="60">
        <v>7952.348</v>
      </c>
      <c r="D229" s="61">
        <v>41.659595379880244</v>
      </c>
      <c r="E229" s="60">
        <v>464.05700000000002</v>
      </c>
      <c r="F229" s="60">
        <v>786.09400000000005</v>
      </c>
      <c r="G229" s="61">
        <v>-40.966729169793943</v>
      </c>
    </row>
    <row r="230" spans="1:7" s="7" customFormat="1" ht="12" x14ac:dyDescent="0.2">
      <c r="A230" s="49" t="s">
        <v>187</v>
      </c>
      <c r="B230" s="60">
        <v>40442.17</v>
      </c>
      <c r="C230" s="60">
        <v>36530.307000000001</v>
      </c>
      <c r="D230" s="61">
        <v>10.708541266844534</v>
      </c>
      <c r="E230" s="60">
        <v>105863.01</v>
      </c>
      <c r="F230" s="60">
        <v>99603.06</v>
      </c>
      <c r="G230" s="61">
        <v>6.2848972712284166</v>
      </c>
    </row>
    <row r="231" spans="1:7" s="7" customFormat="1" ht="12" x14ac:dyDescent="0.2">
      <c r="A231" s="49" t="s">
        <v>188</v>
      </c>
      <c r="B231" s="60">
        <v>1178.69</v>
      </c>
      <c r="C231" s="60">
        <v>133.78</v>
      </c>
      <c r="D231" s="69" t="s">
        <v>269</v>
      </c>
      <c r="E231" s="60">
        <v>21052.249</v>
      </c>
      <c r="F231" s="60">
        <v>48106.802000000003</v>
      </c>
      <c r="G231" s="61">
        <v>-56.23851903520837</v>
      </c>
    </row>
    <row r="232" spans="1:7" s="7" customFormat="1" ht="12" x14ac:dyDescent="0.2">
      <c r="A232" s="49" t="s">
        <v>189</v>
      </c>
      <c r="B232" s="60">
        <v>138792.70600000001</v>
      </c>
      <c r="C232" s="60">
        <v>130052.702</v>
      </c>
      <c r="D232" s="61">
        <v>6.720355567852792</v>
      </c>
      <c r="E232" s="60">
        <v>1225005.0619999999</v>
      </c>
      <c r="F232" s="60">
        <v>721951.47699999996</v>
      </c>
      <c r="G232" s="61">
        <v>69.679694692279156</v>
      </c>
    </row>
    <row r="233" spans="1:7" s="7" customFormat="1" ht="12" x14ac:dyDescent="0.2">
      <c r="A233" s="51"/>
      <c r="B233" s="8"/>
      <c r="C233" s="8"/>
      <c r="D233" s="8"/>
      <c r="E233" s="8"/>
      <c r="F233" s="8"/>
      <c r="G233" s="8"/>
    </row>
    <row r="234" spans="1:7" s="7" customFormat="1" ht="33.75" x14ac:dyDescent="0.2">
      <c r="A234" s="52" t="s">
        <v>34</v>
      </c>
      <c r="B234" s="60">
        <v>1825223.64</v>
      </c>
      <c r="C234" s="60">
        <v>892690.40800000005</v>
      </c>
      <c r="D234" s="61">
        <v>104.46322976509452</v>
      </c>
      <c r="E234" s="60">
        <v>1054786.8370000001</v>
      </c>
      <c r="F234" s="60">
        <v>344969.96899999998</v>
      </c>
      <c r="G234" s="61">
        <v>205.76193054068426</v>
      </c>
    </row>
    <row r="235" spans="1:7" x14ac:dyDescent="0.2">
      <c r="A235" s="44"/>
      <c r="B235" s="8"/>
      <c r="C235" s="8"/>
      <c r="D235" s="8"/>
      <c r="E235" s="8"/>
      <c r="F235" s="8"/>
      <c r="G235" s="8"/>
    </row>
    <row r="236" spans="1:7" x14ac:dyDescent="0.2">
      <c r="A236" s="53" t="s">
        <v>30</v>
      </c>
      <c r="B236" s="62">
        <v>19722349.32</v>
      </c>
      <c r="C236" s="62">
        <v>19194158.305</v>
      </c>
      <c r="D236" s="63">
        <v>2.751832128332552</v>
      </c>
      <c r="E236" s="62">
        <v>19592093.521000002</v>
      </c>
      <c r="F236" s="62">
        <v>18973844.984999999</v>
      </c>
      <c r="G236" s="63">
        <v>3.2584251451867772</v>
      </c>
    </row>
    <row r="237" spans="1:7" ht="7.5" customHeight="1" x14ac:dyDescent="0.2"/>
    <row r="238" spans="1:7" ht="24" customHeight="1" x14ac:dyDescent="0.2">
      <c r="A238" s="73" t="s">
        <v>259</v>
      </c>
      <c r="B238" s="73"/>
      <c r="C238" s="73"/>
      <c r="D238" s="73"/>
      <c r="E238" s="73"/>
      <c r="F238" s="73"/>
      <c r="G238" s="73"/>
    </row>
    <row r="239" spans="1:7" ht="24.95" customHeight="1" x14ac:dyDescent="0.2">
      <c r="A239" s="73" t="s">
        <v>260</v>
      </c>
      <c r="B239" s="73"/>
      <c r="C239" s="73"/>
      <c r="D239" s="73"/>
      <c r="E239" s="73"/>
      <c r="F239" s="73"/>
      <c r="G239" s="73"/>
    </row>
    <row r="240" spans="1:7" x14ac:dyDescent="0.2">
      <c r="A240" s="25" t="s">
        <v>261</v>
      </c>
    </row>
    <row r="241" spans="1:7" x14ac:dyDescent="0.2">
      <c r="A241" s="56" t="s">
        <v>39</v>
      </c>
      <c r="B241" s="56"/>
      <c r="C241" s="56"/>
      <c r="D241" s="56"/>
      <c r="E241" s="56"/>
      <c r="F241" s="56"/>
      <c r="G241" s="56"/>
    </row>
    <row r="242" spans="1:7" x14ac:dyDescent="0.2">
      <c r="A242" s="71" t="s">
        <v>40</v>
      </c>
      <c r="B242" s="71"/>
      <c r="C242" s="71"/>
      <c r="D242" s="71"/>
      <c r="E242" s="71"/>
      <c r="F242" s="71"/>
      <c r="G242" s="71"/>
    </row>
  </sheetData>
  <mergeCells count="11">
    <mergeCell ref="A242:G242"/>
    <mergeCell ref="A1:G1"/>
    <mergeCell ref="A238:G238"/>
    <mergeCell ref="E3:G3"/>
    <mergeCell ref="G4:G5"/>
    <mergeCell ref="A3:A5"/>
    <mergeCell ref="B3:D3"/>
    <mergeCell ref="D4:D5"/>
    <mergeCell ref="B5:C5"/>
    <mergeCell ref="E5:F5"/>
    <mergeCell ref="A239:G239"/>
  </mergeCells>
  <conditionalFormatting sqref="A7:A63 A65:A236 B7:G236">
    <cfRule type="expression" dxfId="2" priority="6">
      <formula>MOD(ROW(),2)=0</formula>
    </cfRule>
  </conditionalFormatting>
  <conditionalFormatting sqref="A6 C6:G6">
    <cfRule type="expression" dxfId="1" priority="4">
      <formula>MOD(ROW(),2)=0</formula>
    </cfRule>
  </conditionalFormatting>
  <conditionalFormatting sqref="B6">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1 / G III 3 -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8"/>
  <sheetViews>
    <sheetView view="pageLayout" zoomScaleNormal="100" workbookViewId="0">
      <selection sqref="A1:G1"/>
    </sheetView>
  </sheetViews>
  <sheetFormatPr baseColWidth="10" defaultColWidth="10.875" defaultRowHeight="14.25" x14ac:dyDescent="0.2"/>
  <cols>
    <col min="1" max="6" width="11.875" customWidth="1"/>
    <col min="7" max="7" width="7.75" customWidth="1"/>
  </cols>
  <sheetData>
    <row r="1" spans="1:7" x14ac:dyDescent="0.2">
      <c r="A1" s="72" t="s">
        <v>292</v>
      </c>
      <c r="B1" s="72"/>
      <c r="C1" s="72"/>
      <c r="D1" s="72"/>
      <c r="E1" s="72"/>
      <c r="F1" s="72"/>
      <c r="G1" s="72"/>
    </row>
    <row r="2" spans="1:7" x14ac:dyDescent="0.2">
      <c r="A2" s="84" t="s">
        <v>258</v>
      </c>
      <c r="B2" s="84"/>
      <c r="C2" s="84"/>
      <c r="D2" s="84"/>
      <c r="E2" s="84"/>
      <c r="F2" s="84"/>
      <c r="G2" s="84"/>
    </row>
    <row r="27" spans="1:6" x14ac:dyDescent="0.2">
      <c r="A27" s="72"/>
      <c r="B27" s="72"/>
      <c r="C27" s="72"/>
      <c r="D27" s="72"/>
      <c r="E27" s="72"/>
      <c r="F27" s="72"/>
    </row>
    <row r="28" spans="1:6" x14ac:dyDescent="0.2">
      <c r="A28" s="31"/>
      <c r="B28" s="32"/>
      <c r="C28" s="32"/>
      <c r="D28" s="32"/>
      <c r="E28" s="32"/>
      <c r="F28" s="32"/>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3"/>
  <sheetViews>
    <sheetView view="pageLayout"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9" t="s">
        <v>31</v>
      </c>
      <c r="B1" s="9"/>
      <c r="C1" s="9"/>
      <c r="D1" s="9"/>
      <c r="E1" s="9"/>
      <c r="F1" s="9"/>
      <c r="G1" s="10"/>
      <c r="H1" s="10"/>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85" t="s">
        <v>32</v>
      </c>
      <c r="B3" s="88" t="s">
        <v>33</v>
      </c>
      <c r="C3" s="89"/>
      <c r="D3" s="90"/>
      <c r="E3" s="90"/>
      <c r="F3" s="11"/>
      <c r="G3" s="11"/>
      <c r="H3" s="11"/>
      <c r="I3" s="11"/>
      <c r="J3" s="11"/>
      <c r="K3" s="11"/>
      <c r="L3" s="11"/>
      <c r="M3" s="11"/>
      <c r="N3" s="11"/>
      <c r="O3" s="11"/>
      <c r="P3" s="13"/>
      <c r="Q3" s="13"/>
      <c r="R3" s="14"/>
      <c r="S3" s="14"/>
      <c r="T3" s="14"/>
      <c r="U3" s="14"/>
      <c r="V3" s="14"/>
      <c r="W3" s="14"/>
      <c r="X3" s="14"/>
      <c r="Y3" s="14"/>
      <c r="Z3" s="14"/>
    </row>
    <row r="4" spans="1:26" x14ac:dyDescent="0.2">
      <c r="A4" s="86"/>
      <c r="B4" s="91" t="s">
        <v>270</v>
      </c>
      <c r="C4" s="92"/>
      <c r="D4" s="93"/>
      <c r="E4" s="93"/>
      <c r="F4" s="11"/>
      <c r="G4" s="11"/>
      <c r="H4" s="11"/>
      <c r="I4" s="11"/>
      <c r="J4" s="11"/>
      <c r="K4" s="11"/>
      <c r="L4" s="11"/>
      <c r="M4" s="11"/>
      <c r="N4" s="11"/>
      <c r="O4" s="11"/>
      <c r="P4" s="13"/>
      <c r="Q4" s="13"/>
      <c r="R4" s="14"/>
      <c r="S4" s="14"/>
      <c r="T4" s="14"/>
      <c r="U4" s="14"/>
      <c r="V4" s="14"/>
      <c r="W4" s="14"/>
      <c r="X4" s="14"/>
      <c r="Y4" s="14"/>
      <c r="Z4" s="14"/>
    </row>
    <row r="5" spans="1:26" x14ac:dyDescent="0.2">
      <c r="A5" s="86"/>
      <c r="B5" s="88"/>
      <c r="C5" s="94"/>
      <c r="D5" s="90"/>
      <c r="E5" s="90"/>
      <c r="F5" s="11"/>
      <c r="G5" s="11"/>
      <c r="H5" s="11"/>
      <c r="I5" s="11"/>
      <c r="J5" s="11"/>
      <c r="K5" s="11"/>
      <c r="L5" s="11"/>
      <c r="M5" s="11"/>
      <c r="N5" s="11"/>
      <c r="O5" s="11"/>
      <c r="P5" s="11"/>
      <c r="Q5" s="11"/>
      <c r="R5" s="11"/>
      <c r="S5" s="11"/>
      <c r="T5" s="11"/>
      <c r="U5" s="11"/>
      <c r="V5" s="11"/>
      <c r="W5" s="11"/>
      <c r="X5" s="11"/>
      <c r="Y5" s="11"/>
      <c r="Z5" s="14"/>
    </row>
    <row r="6" spans="1:26" x14ac:dyDescent="0.2">
      <c r="A6" s="87"/>
      <c r="B6" s="95"/>
      <c r="C6" s="90"/>
      <c r="D6" s="90"/>
      <c r="E6" s="90"/>
      <c r="F6" s="11"/>
      <c r="G6" s="11"/>
      <c r="H6" s="11"/>
      <c r="I6" s="11"/>
      <c r="J6" s="11"/>
      <c r="K6" s="11"/>
      <c r="L6" s="11"/>
      <c r="M6" s="11"/>
      <c r="N6" s="11"/>
      <c r="O6" s="11"/>
      <c r="P6" s="11"/>
      <c r="Q6" s="11"/>
      <c r="R6" s="11"/>
      <c r="S6" s="11"/>
      <c r="T6" s="11"/>
      <c r="U6" s="11"/>
      <c r="V6" s="11"/>
      <c r="W6" s="11"/>
      <c r="X6" s="11"/>
      <c r="Y6" s="11"/>
      <c r="Z6" s="14"/>
    </row>
    <row r="7" spans="1:26" x14ac:dyDescent="0.2">
      <c r="A7" s="17"/>
      <c r="B7" s="15"/>
      <c r="C7" s="16"/>
      <c r="D7" s="15"/>
      <c r="E7" s="16"/>
      <c r="F7" s="11"/>
      <c r="G7" s="11"/>
      <c r="H7" s="11"/>
      <c r="I7" s="11"/>
      <c r="J7" s="11"/>
      <c r="K7" s="11"/>
      <c r="L7" s="11"/>
      <c r="M7" s="11"/>
      <c r="N7" s="11"/>
      <c r="O7" s="11"/>
      <c r="P7" s="11"/>
      <c r="Q7" s="11"/>
      <c r="R7" s="11"/>
      <c r="S7" s="11"/>
      <c r="T7" s="11"/>
      <c r="U7" s="11"/>
      <c r="V7" s="11"/>
      <c r="W7" s="11"/>
      <c r="X7" s="11"/>
      <c r="Y7" s="11"/>
      <c r="Z7" s="14"/>
    </row>
    <row r="8" spans="1:26" x14ac:dyDescent="0.2">
      <c r="A8" s="18"/>
      <c r="B8" s="19"/>
      <c r="C8" s="19"/>
      <c r="D8" s="19"/>
      <c r="E8" s="19"/>
      <c r="F8" s="11"/>
      <c r="G8" s="11"/>
      <c r="H8" s="11"/>
      <c r="I8" s="11"/>
      <c r="J8" s="11"/>
      <c r="K8" s="11"/>
      <c r="L8" s="11"/>
      <c r="M8" s="11"/>
      <c r="N8" s="11"/>
      <c r="O8" s="11"/>
      <c r="P8" s="11"/>
      <c r="Q8" s="11"/>
      <c r="R8" s="11"/>
      <c r="S8" s="11"/>
      <c r="T8" s="11"/>
      <c r="U8" s="11"/>
      <c r="V8" s="11"/>
      <c r="W8" s="11"/>
      <c r="X8" s="11"/>
      <c r="Y8" s="11"/>
      <c r="Z8" s="14"/>
    </row>
    <row r="9" spans="1:26" x14ac:dyDescent="0.2">
      <c r="A9" s="18"/>
      <c r="B9" s="19"/>
      <c r="C9" s="19"/>
      <c r="D9" s="19"/>
      <c r="E9" s="19"/>
      <c r="F9" s="11"/>
      <c r="G9" s="11"/>
      <c r="H9" s="11"/>
      <c r="I9" s="11"/>
      <c r="J9" s="11"/>
      <c r="K9" s="11"/>
      <c r="L9" s="11"/>
      <c r="M9" s="11"/>
      <c r="N9" s="11"/>
      <c r="O9" s="11"/>
      <c r="P9" s="11"/>
      <c r="Q9" s="11"/>
      <c r="R9" s="11"/>
      <c r="S9" s="11"/>
      <c r="T9" s="11"/>
      <c r="U9" s="11"/>
      <c r="V9" s="11"/>
      <c r="W9" s="11"/>
      <c r="X9" s="11"/>
      <c r="Y9" s="11"/>
      <c r="Z9" s="14"/>
    </row>
    <row r="10" spans="1:26" x14ac:dyDescent="0.2">
      <c r="A10" s="20" t="s">
        <v>30</v>
      </c>
      <c r="B10" s="65">
        <v>19592.093520999999</v>
      </c>
      <c r="C10" s="65"/>
      <c r="D10" s="65">
        <v>18973.844985</v>
      </c>
      <c r="E10" s="65"/>
      <c r="F10" s="11"/>
      <c r="G10" s="11"/>
      <c r="H10" s="11"/>
      <c r="I10" s="11"/>
      <c r="J10" s="11"/>
      <c r="K10" s="11"/>
      <c r="L10" s="11"/>
      <c r="M10" s="11"/>
      <c r="N10" s="11"/>
      <c r="O10" s="11"/>
      <c r="P10" s="11"/>
      <c r="Q10" s="11"/>
      <c r="R10" s="11"/>
      <c r="S10" s="11"/>
      <c r="T10" s="11"/>
      <c r="U10" s="11"/>
      <c r="V10" s="11"/>
      <c r="W10" s="11"/>
      <c r="X10" s="11"/>
      <c r="Y10" s="11"/>
      <c r="Z10" s="14"/>
    </row>
    <row r="11" spans="1:26" x14ac:dyDescent="0.2">
      <c r="A11" s="57"/>
      <c r="B11" s="58">
        <v>2014</v>
      </c>
      <c r="C11" s="58">
        <v>2014</v>
      </c>
      <c r="D11" s="59">
        <v>2013</v>
      </c>
      <c r="E11" s="59">
        <v>2013</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1" t="s">
        <v>271</v>
      </c>
      <c r="B12" s="66">
        <v>1675.7368739999999</v>
      </c>
      <c r="C12" s="67">
        <f t="shared" ref="C12:C26" si="0">IF(B$10&gt;0,B12/B$10*100,0)</f>
        <v>8.553128190225527</v>
      </c>
      <c r="D12" s="68">
        <v>1713.8903720000001</v>
      </c>
      <c r="E12" s="67">
        <f t="shared" ref="E12:E26" si="1">IF(D$10&gt;0,D12/D$10*100,0)</f>
        <v>9.0329101632006417</v>
      </c>
      <c r="F12" s="11"/>
      <c r="G12" s="11"/>
      <c r="H12" s="11"/>
      <c r="I12" s="11"/>
      <c r="J12" s="11"/>
      <c r="K12" s="11"/>
      <c r="L12" s="11"/>
      <c r="M12" s="11"/>
      <c r="N12" s="11"/>
      <c r="O12" s="11"/>
      <c r="P12" s="11"/>
      <c r="Q12" s="11"/>
      <c r="R12" s="11"/>
      <c r="S12" s="11"/>
      <c r="T12" s="11"/>
      <c r="U12" s="11"/>
      <c r="V12" s="11"/>
      <c r="W12" s="11"/>
      <c r="X12" s="11"/>
      <c r="Y12" s="11"/>
      <c r="Z12" s="14"/>
    </row>
    <row r="13" spans="1:26" x14ac:dyDescent="0.2">
      <c r="A13" s="21" t="s">
        <v>272</v>
      </c>
      <c r="B13" s="66">
        <v>1225.005062</v>
      </c>
      <c r="C13" s="64">
        <f t="shared" si="0"/>
        <v>6.2525480530549986</v>
      </c>
      <c r="D13" s="68">
        <v>721.95147699999995</v>
      </c>
      <c r="E13" s="67">
        <f t="shared" si="1"/>
        <v>3.8049824775671315</v>
      </c>
      <c r="F13" s="11"/>
      <c r="G13" s="11"/>
      <c r="H13" s="11"/>
      <c r="I13" s="11"/>
      <c r="J13" s="11"/>
      <c r="K13" s="11"/>
      <c r="L13" s="11"/>
      <c r="M13" s="11"/>
      <c r="N13" s="11"/>
      <c r="O13" s="11"/>
      <c r="P13" s="11"/>
      <c r="Q13" s="11"/>
      <c r="R13" s="11"/>
      <c r="S13" s="11"/>
      <c r="T13" s="11"/>
      <c r="U13" s="11"/>
      <c r="V13" s="11"/>
      <c r="W13" s="11"/>
      <c r="X13" s="11"/>
      <c r="Y13" s="11"/>
      <c r="Z13" s="14"/>
    </row>
    <row r="14" spans="1:26" x14ac:dyDescent="0.2">
      <c r="A14" s="21" t="s">
        <v>273</v>
      </c>
      <c r="B14" s="66">
        <v>1054.7868370000001</v>
      </c>
      <c r="C14" s="64">
        <f t="shared" si="0"/>
        <v>5.3837372502811673</v>
      </c>
      <c r="D14" s="68">
        <v>344.96996899999999</v>
      </c>
      <c r="E14" s="67">
        <f t="shared" si="1"/>
        <v>1.8181342225190527</v>
      </c>
      <c r="F14" s="11"/>
      <c r="G14" s="11"/>
      <c r="H14" s="11"/>
      <c r="I14" s="11"/>
      <c r="J14" s="11"/>
      <c r="K14" s="11"/>
      <c r="L14" s="11"/>
      <c r="M14" s="11"/>
      <c r="N14" s="11"/>
      <c r="O14" s="11"/>
      <c r="P14" s="11"/>
      <c r="Q14" s="11"/>
      <c r="R14" s="11"/>
      <c r="S14" s="11"/>
      <c r="T14" s="11"/>
      <c r="U14" s="11"/>
      <c r="V14" s="11"/>
      <c r="W14" s="11"/>
      <c r="X14" s="11"/>
      <c r="Y14" s="11"/>
      <c r="Z14" s="14"/>
    </row>
    <row r="15" spans="1:26" x14ac:dyDescent="0.2">
      <c r="A15" s="21" t="s">
        <v>274</v>
      </c>
      <c r="B15" s="66">
        <v>924.16482199999996</v>
      </c>
      <c r="C15" s="64">
        <f t="shared" si="0"/>
        <v>4.717029453791775</v>
      </c>
      <c r="D15" s="68">
        <v>903.37313900000004</v>
      </c>
      <c r="E15" s="67">
        <f t="shared" si="1"/>
        <v>4.7611495704438003</v>
      </c>
      <c r="F15" s="11"/>
      <c r="G15" s="11"/>
      <c r="H15" s="11"/>
      <c r="I15" s="11"/>
      <c r="J15" s="11"/>
      <c r="K15" s="11"/>
      <c r="L15" s="11"/>
      <c r="M15" s="11"/>
      <c r="N15" s="11"/>
      <c r="O15" s="11"/>
      <c r="P15" s="11"/>
      <c r="Q15" s="11"/>
      <c r="R15" s="11"/>
      <c r="S15" s="11"/>
      <c r="T15" s="11"/>
      <c r="U15" s="11"/>
      <c r="V15" s="11"/>
      <c r="W15" s="11"/>
      <c r="X15" s="11"/>
      <c r="Y15" s="11"/>
      <c r="Z15" s="14"/>
    </row>
    <row r="16" spans="1:26" x14ac:dyDescent="0.2">
      <c r="A16" s="21" t="s">
        <v>275</v>
      </c>
      <c r="B16" s="66">
        <v>916.19170099999997</v>
      </c>
      <c r="C16" s="64">
        <f t="shared" si="0"/>
        <v>4.6763338487434734</v>
      </c>
      <c r="D16" s="68">
        <v>967.32458599999995</v>
      </c>
      <c r="E16" s="67">
        <f t="shared" si="1"/>
        <v>5.0982001105454904</v>
      </c>
      <c r="F16" s="11"/>
      <c r="G16" s="11"/>
      <c r="H16" s="11"/>
      <c r="I16" s="11"/>
      <c r="J16" s="11"/>
      <c r="K16" s="11"/>
      <c r="L16" s="11"/>
      <c r="M16" s="11"/>
      <c r="N16" s="11"/>
      <c r="O16" s="11"/>
      <c r="P16" s="11"/>
      <c r="Q16" s="11"/>
      <c r="R16" s="11"/>
      <c r="S16" s="11"/>
      <c r="T16" s="11"/>
      <c r="U16" s="11"/>
      <c r="V16" s="11"/>
      <c r="W16" s="11"/>
      <c r="X16" s="11"/>
      <c r="Y16" s="11"/>
      <c r="Z16" s="14"/>
    </row>
    <row r="17" spans="1:26" x14ac:dyDescent="0.2">
      <c r="A17" s="21" t="s">
        <v>172</v>
      </c>
      <c r="B17" s="66">
        <v>742.37741000000005</v>
      </c>
      <c r="C17" s="64">
        <f t="shared" si="0"/>
        <v>3.7891683663324431</v>
      </c>
      <c r="D17" s="68">
        <v>738.301558</v>
      </c>
      <c r="E17" s="67">
        <f t="shared" si="1"/>
        <v>3.8911541576505613</v>
      </c>
      <c r="F17" s="11"/>
      <c r="G17" s="11"/>
      <c r="H17" s="11"/>
      <c r="I17" s="11"/>
      <c r="J17" s="11"/>
      <c r="K17" s="11"/>
      <c r="L17" s="11"/>
      <c r="M17" s="11"/>
      <c r="N17" s="11"/>
      <c r="O17" s="11"/>
      <c r="P17" s="11"/>
      <c r="Q17" s="11"/>
      <c r="R17" s="11"/>
      <c r="S17" s="11"/>
      <c r="T17" s="11"/>
      <c r="U17" s="11"/>
      <c r="V17" s="11"/>
      <c r="W17" s="11"/>
      <c r="X17" s="11"/>
      <c r="Y17" s="11"/>
      <c r="Z17" s="14"/>
    </row>
    <row r="18" spans="1:26" x14ac:dyDescent="0.2">
      <c r="A18" s="21" t="s">
        <v>27</v>
      </c>
      <c r="B18" s="66">
        <v>683.53703599999994</v>
      </c>
      <c r="C18" s="64">
        <f t="shared" si="0"/>
        <v>3.4888412270355045</v>
      </c>
      <c r="D18" s="68">
        <v>653.27880400000004</v>
      </c>
      <c r="E18" s="67">
        <f t="shared" si="1"/>
        <v>3.443049126397193</v>
      </c>
      <c r="F18" s="11"/>
      <c r="G18" s="11"/>
      <c r="H18" s="11"/>
      <c r="I18" s="11"/>
      <c r="J18" s="11"/>
      <c r="K18" s="11"/>
      <c r="L18" s="11"/>
      <c r="M18" s="11"/>
      <c r="N18" s="11"/>
      <c r="O18" s="11"/>
      <c r="P18" s="11"/>
      <c r="Q18" s="11"/>
      <c r="R18" s="11"/>
      <c r="S18" s="11"/>
      <c r="T18" s="11"/>
      <c r="U18" s="11"/>
      <c r="V18" s="11"/>
      <c r="W18" s="11"/>
      <c r="X18" s="11"/>
      <c r="Y18" s="11"/>
      <c r="Z18" s="14"/>
    </row>
    <row r="19" spans="1:26" x14ac:dyDescent="0.2">
      <c r="A19" s="21" t="s">
        <v>276</v>
      </c>
      <c r="B19" s="66">
        <v>678.31007199999999</v>
      </c>
      <c r="C19" s="64">
        <f t="shared" si="0"/>
        <v>3.4621622812944715</v>
      </c>
      <c r="D19" s="68">
        <v>690.24835499999995</v>
      </c>
      <c r="E19" s="67">
        <f t="shared" si="1"/>
        <v>3.6378939300162094</v>
      </c>
      <c r="F19" s="11"/>
      <c r="G19" s="11"/>
      <c r="H19" s="11"/>
      <c r="I19" s="11"/>
      <c r="J19" s="11"/>
      <c r="K19" s="11"/>
      <c r="L19" s="11"/>
      <c r="M19" s="11"/>
      <c r="N19" s="11"/>
      <c r="O19" s="11"/>
      <c r="P19" s="11"/>
      <c r="Q19" s="11"/>
      <c r="R19" s="11"/>
      <c r="S19" s="11"/>
      <c r="T19" s="11"/>
      <c r="U19" s="11"/>
      <c r="V19" s="11"/>
      <c r="W19" s="11"/>
      <c r="X19" s="11"/>
      <c r="Y19" s="11"/>
      <c r="Z19" s="14"/>
    </row>
    <row r="20" spans="1:26" x14ac:dyDescent="0.2">
      <c r="A20" s="21" t="s">
        <v>277</v>
      </c>
      <c r="B20" s="66">
        <v>538.903639</v>
      </c>
      <c r="C20" s="64">
        <f t="shared" si="0"/>
        <v>2.7506179389270997</v>
      </c>
      <c r="D20" s="68">
        <v>559.78628300000003</v>
      </c>
      <c r="E20" s="67">
        <f t="shared" si="1"/>
        <v>2.9503049247137083</v>
      </c>
      <c r="F20" s="11"/>
      <c r="G20" s="11"/>
      <c r="H20" s="11"/>
      <c r="I20" s="11"/>
      <c r="J20" s="11"/>
      <c r="K20" s="11"/>
      <c r="L20" s="11"/>
      <c r="M20" s="11"/>
      <c r="N20" s="11"/>
      <c r="O20" s="11"/>
      <c r="P20" s="11"/>
      <c r="Q20" s="11"/>
      <c r="R20" s="11"/>
      <c r="S20" s="11"/>
      <c r="T20" s="11"/>
      <c r="U20" s="11"/>
      <c r="V20" s="11"/>
      <c r="W20" s="11"/>
      <c r="X20" s="11"/>
      <c r="Y20" s="11"/>
      <c r="Z20" s="14"/>
    </row>
    <row r="21" spans="1:26" x14ac:dyDescent="0.2">
      <c r="A21" s="21" t="s">
        <v>278</v>
      </c>
      <c r="B21" s="66">
        <v>521.82442000000003</v>
      </c>
      <c r="C21" s="64">
        <f t="shared" si="0"/>
        <v>2.6634439011873687</v>
      </c>
      <c r="D21" s="68">
        <v>517.18476999999996</v>
      </c>
      <c r="E21" s="67">
        <f t="shared" si="1"/>
        <v>2.725777355137383</v>
      </c>
      <c r="F21" s="11"/>
      <c r="G21" s="11"/>
      <c r="H21" s="11"/>
      <c r="I21" s="11"/>
      <c r="J21" s="11"/>
      <c r="K21" s="11"/>
      <c r="L21" s="11"/>
      <c r="M21" s="11"/>
      <c r="N21" s="11"/>
      <c r="O21" s="11"/>
      <c r="P21" s="11"/>
      <c r="Q21" s="11"/>
      <c r="R21" s="11"/>
      <c r="S21" s="11"/>
      <c r="T21" s="11"/>
      <c r="U21" s="11"/>
      <c r="V21" s="11"/>
      <c r="W21" s="11"/>
      <c r="X21" s="11"/>
      <c r="Y21" s="11"/>
      <c r="Z21" s="14"/>
    </row>
    <row r="22" spans="1:26" x14ac:dyDescent="0.2">
      <c r="A22" s="21" t="s">
        <v>183</v>
      </c>
      <c r="B22" s="66">
        <v>494.38420000000002</v>
      </c>
      <c r="C22" s="64">
        <f t="shared" si="0"/>
        <v>2.5233862806447354</v>
      </c>
      <c r="D22" s="68">
        <v>525.18152699999996</v>
      </c>
      <c r="E22" s="67">
        <f t="shared" si="1"/>
        <v>2.7679235674961427</v>
      </c>
      <c r="F22" s="11"/>
      <c r="G22" s="11"/>
      <c r="H22" s="11"/>
      <c r="I22" s="11"/>
      <c r="J22" s="11"/>
      <c r="K22" s="11"/>
      <c r="L22" s="11"/>
      <c r="M22" s="11"/>
      <c r="N22" s="11"/>
      <c r="O22" s="11"/>
      <c r="P22" s="11"/>
      <c r="Q22" s="11"/>
      <c r="R22" s="11"/>
      <c r="S22" s="11"/>
      <c r="T22" s="11"/>
      <c r="U22" s="11"/>
      <c r="V22" s="11"/>
      <c r="W22" s="11"/>
      <c r="X22" s="11"/>
      <c r="Y22" s="11"/>
      <c r="Z22" s="14"/>
    </row>
    <row r="23" spans="1:26" x14ac:dyDescent="0.2">
      <c r="A23" s="21" t="s">
        <v>279</v>
      </c>
      <c r="B23" s="66">
        <v>484.973657</v>
      </c>
      <c r="C23" s="64">
        <f t="shared" si="0"/>
        <v>2.4753539302993612</v>
      </c>
      <c r="D23" s="68">
        <v>510.02908000000002</v>
      </c>
      <c r="E23" s="67">
        <f t="shared" si="1"/>
        <v>2.6880639132617015</v>
      </c>
      <c r="F23" s="11"/>
      <c r="G23" s="11"/>
      <c r="H23" s="11"/>
      <c r="I23" s="11"/>
      <c r="J23" s="11"/>
      <c r="K23" s="11"/>
      <c r="L23" s="11"/>
      <c r="M23" s="11"/>
      <c r="N23" s="11"/>
      <c r="O23" s="11"/>
      <c r="P23" s="11"/>
      <c r="Q23" s="11"/>
      <c r="R23" s="11"/>
      <c r="S23" s="11"/>
      <c r="T23" s="11"/>
      <c r="U23" s="11"/>
      <c r="V23" s="11"/>
      <c r="W23" s="11"/>
      <c r="X23" s="11"/>
      <c r="Y23" s="11"/>
      <c r="Z23" s="14"/>
    </row>
    <row r="24" spans="1:26" x14ac:dyDescent="0.2">
      <c r="A24" s="21" t="s">
        <v>280</v>
      </c>
      <c r="B24" s="66">
        <v>440.65097700000001</v>
      </c>
      <c r="C24" s="64">
        <f t="shared" si="0"/>
        <v>2.2491265495832971</v>
      </c>
      <c r="D24" s="68">
        <v>435.81444599999998</v>
      </c>
      <c r="E24" s="67">
        <f t="shared" si="1"/>
        <v>2.296922138578334</v>
      </c>
      <c r="F24" s="11"/>
      <c r="G24" s="11"/>
      <c r="H24" s="11"/>
      <c r="I24" s="11"/>
      <c r="J24" s="11"/>
      <c r="K24" s="11"/>
      <c r="L24" s="11"/>
      <c r="M24" s="11"/>
      <c r="N24" s="11"/>
      <c r="O24" s="11"/>
      <c r="P24" s="11"/>
      <c r="Q24" s="11"/>
      <c r="R24" s="11"/>
      <c r="S24" s="11"/>
      <c r="T24" s="11"/>
      <c r="U24" s="11"/>
      <c r="V24" s="11"/>
      <c r="W24" s="11"/>
      <c r="X24" s="11"/>
      <c r="Y24" s="11"/>
      <c r="Z24" s="14"/>
    </row>
    <row r="25" spans="1:26" x14ac:dyDescent="0.2">
      <c r="A25" s="21" t="s">
        <v>24</v>
      </c>
      <c r="B25" s="66">
        <v>415.81777499999998</v>
      </c>
      <c r="C25" s="64">
        <f t="shared" si="0"/>
        <v>2.1223754090102784</v>
      </c>
      <c r="D25" s="68">
        <v>496.26984599999997</v>
      </c>
      <c r="E25" s="67">
        <f t="shared" si="1"/>
        <v>2.6155470669879088</v>
      </c>
      <c r="F25" s="11"/>
      <c r="G25" s="11"/>
      <c r="H25" s="11"/>
      <c r="I25" s="11"/>
      <c r="J25" s="11"/>
      <c r="K25" s="11"/>
      <c r="L25" s="11"/>
      <c r="M25" s="11"/>
      <c r="N25" s="11"/>
      <c r="O25" s="11"/>
      <c r="P25" s="11"/>
      <c r="Q25" s="11"/>
      <c r="R25" s="11"/>
      <c r="S25" s="11"/>
      <c r="T25" s="11"/>
      <c r="U25" s="11"/>
      <c r="V25" s="11"/>
      <c r="W25" s="11"/>
      <c r="X25" s="11"/>
      <c r="Y25" s="11"/>
      <c r="Z25" s="14"/>
    </row>
    <row r="26" spans="1:26" x14ac:dyDescent="0.2">
      <c r="A26" s="21" t="s">
        <v>281</v>
      </c>
      <c r="B26" s="66">
        <v>411.526431</v>
      </c>
      <c r="C26" s="64">
        <f t="shared" si="0"/>
        <v>2.1004719610944123</v>
      </c>
      <c r="D26" s="68">
        <v>473.94664799999998</v>
      </c>
      <c r="E26" s="67">
        <f t="shared" si="1"/>
        <v>2.497894593187012</v>
      </c>
      <c r="F26" s="11"/>
      <c r="G26" s="11"/>
      <c r="H26" s="11"/>
      <c r="I26" s="11"/>
      <c r="J26" s="11"/>
      <c r="K26" s="11"/>
      <c r="L26" s="11"/>
      <c r="M26" s="11"/>
      <c r="N26" s="11"/>
      <c r="O26" s="11"/>
      <c r="P26" s="11"/>
      <c r="Q26" s="11"/>
      <c r="R26" s="11"/>
      <c r="S26" s="11"/>
      <c r="T26" s="11"/>
      <c r="U26" s="11"/>
      <c r="V26" s="11"/>
      <c r="W26" s="11"/>
      <c r="X26" s="11"/>
      <c r="Y26" s="11"/>
      <c r="Z26" s="14"/>
    </row>
    <row r="27" spans="1:26" x14ac:dyDescent="0.2">
      <c r="A27" s="14"/>
      <c r="B27" s="14"/>
      <c r="C27" s="14"/>
      <c r="D27" s="11"/>
      <c r="E27" s="11"/>
      <c r="F27" s="11"/>
      <c r="G27" s="11"/>
      <c r="H27" s="11"/>
      <c r="I27" s="11"/>
      <c r="J27" s="11"/>
      <c r="K27" s="11"/>
      <c r="L27" s="11"/>
      <c r="M27" s="11"/>
      <c r="N27" s="11"/>
      <c r="O27" s="11"/>
      <c r="P27" s="11"/>
      <c r="Q27" s="11"/>
      <c r="R27" s="11"/>
      <c r="S27" s="11"/>
      <c r="T27" s="11"/>
      <c r="U27" s="11"/>
      <c r="V27" s="11"/>
      <c r="W27" s="11"/>
      <c r="X27" s="11"/>
      <c r="Y27" s="11"/>
      <c r="Z27" s="14"/>
    </row>
    <row r="28" spans="1:26" x14ac:dyDescent="0.2">
      <c r="A28" s="21" t="s">
        <v>209</v>
      </c>
      <c r="B28" s="66" t="e">
        <f>#REF!-(SUM(B12:B26))</f>
        <v>#REF!</v>
      </c>
      <c r="C28" s="64" t="e">
        <f>IF(B$10&gt;0,B28/B$10*100,0)</f>
        <v>#REF!</v>
      </c>
      <c r="D28" s="68" t="e">
        <f>#REF!-(SUM(D12:D26))</f>
        <v>#REF!</v>
      </c>
      <c r="E28" s="67" t="e">
        <f>IF(D$10&gt;0,D28/D$10*100,0)</f>
        <v>#REF!</v>
      </c>
      <c r="F28" s="11"/>
      <c r="G28" s="11"/>
      <c r="H28" s="11"/>
      <c r="I28" s="11"/>
      <c r="J28" s="11"/>
      <c r="K28" s="11"/>
      <c r="L28" s="11"/>
      <c r="M28" s="11"/>
      <c r="N28" s="11"/>
      <c r="O28" s="11"/>
      <c r="P28" s="11"/>
      <c r="Q28" s="11"/>
      <c r="R28" s="11"/>
      <c r="S28" s="11"/>
      <c r="T28" s="11"/>
      <c r="U28" s="11"/>
      <c r="V28" s="11"/>
      <c r="W28" s="11"/>
      <c r="X28" s="11"/>
      <c r="Y28" s="11"/>
      <c r="Z28" s="14"/>
    </row>
    <row r="29" spans="1:26" x14ac:dyDescent="0.2">
      <c r="G29" s="11"/>
      <c r="H29" s="11"/>
      <c r="I29" s="11"/>
      <c r="J29" s="11"/>
      <c r="K29" s="11"/>
      <c r="L29" s="11"/>
      <c r="M29" s="11"/>
      <c r="N29" s="11"/>
      <c r="O29" s="11"/>
      <c r="P29" s="11"/>
      <c r="Q29" s="11"/>
      <c r="R29" s="11"/>
      <c r="S29" s="11"/>
      <c r="T29" s="11"/>
      <c r="U29" s="11"/>
      <c r="V29" s="11"/>
      <c r="W29" s="11"/>
      <c r="X29" s="11"/>
      <c r="Y29" s="11"/>
      <c r="Z29" s="14"/>
    </row>
    <row r="30" spans="1:26" x14ac:dyDescent="0.2">
      <c r="G30" s="11"/>
      <c r="H30" s="11"/>
      <c r="I30" s="11"/>
      <c r="J30" s="11"/>
      <c r="K30" s="11"/>
      <c r="L30" s="11"/>
      <c r="M30" s="11"/>
      <c r="N30" s="11"/>
      <c r="O30" s="11"/>
      <c r="P30" s="11"/>
      <c r="Q30" s="11"/>
      <c r="R30" s="11"/>
      <c r="S30" s="11"/>
      <c r="T30" s="11"/>
      <c r="U30" s="11"/>
      <c r="V30" s="11"/>
      <c r="W30" s="11"/>
      <c r="X30" s="11"/>
      <c r="Y30" s="11"/>
      <c r="Z30" s="14"/>
    </row>
    <row r="31" spans="1:26" x14ac:dyDescent="0.2">
      <c r="G31" s="11"/>
      <c r="H31" s="11"/>
      <c r="I31" s="11"/>
      <c r="J31" s="11"/>
      <c r="K31" s="11"/>
      <c r="L31" s="11"/>
      <c r="M31" s="11"/>
      <c r="N31" s="11"/>
      <c r="O31" s="11"/>
      <c r="P31" s="11"/>
      <c r="Q31" s="11"/>
      <c r="R31" s="11"/>
      <c r="S31" s="11"/>
      <c r="T31" s="11"/>
      <c r="U31" s="11"/>
      <c r="V31" s="11"/>
      <c r="W31" s="11"/>
      <c r="X31" s="11"/>
      <c r="Y31" s="11"/>
      <c r="Z31" s="14"/>
    </row>
    <row r="32" spans="1:26" x14ac:dyDescent="0.2">
      <c r="B32" s="6"/>
      <c r="C32" s="6"/>
      <c r="D32" s="6"/>
    </row>
    <row r="33" spans="2:4" x14ac:dyDescent="0.2">
      <c r="B33" s="6"/>
      <c r="C33" s="6"/>
      <c r="D33" s="6"/>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j/2014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2015-03-05T10:20:20Z</cp:lastPrinted>
  <dcterms:created xsi:type="dcterms:W3CDTF">2012-03-28T07:56:08Z</dcterms:created>
  <dcterms:modified xsi:type="dcterms:W3CDTF">2015-03-05T10:20:24Z</dcterms:modified>
  <cp:category>LIS-Bericht</cp:category>
</cp:coreProperties>
</file>