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<sst xmlns="http://schemas.openxmlformats.org/spreadsheetml/2006/main" count="251" uniqueCount="211">
  <si>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</si>
  <si>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</si>
  <si>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</si>
  <si>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</si>
  <si>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</si>
  <si>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</si>
  <si>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</si>
  <si>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</si>
  <si>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</si>
  <si>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</si>
  <si>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</si>
  <si>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</si>
  <si>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</si>
  <si>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</si>
  <si>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</si>
  <si>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</si>
  <si>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</si>
  <si>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</si>
  <si>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</si>
  <si>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</si>
  <si>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</si>
  <si>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</si>
  <si>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</si>
  <si>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</si>
  <si>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</si>
  <si>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</si>
  <si>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</si>
  <si>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</si>
  <si>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</si>
  <si>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</si>
  <si>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</si>
  <si>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</si>
  <si>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</si>
  <si>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</si>
  <si>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</si>
  <si>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</si>
  <si>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</si>
  <si>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</si>
  <si>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</si>
  <si>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</si>
  <si>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</si>
  <si>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</si>
  <si>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</si>
  <si>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</si>
  <si>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</si>
  <si>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</si>
  <si>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</si>
  <si>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</si>
  <si>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</si>
  <si>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</si>
  <si>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</si>
  <si>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</si>
  <si>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</si>
  <si>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</si>
  <si>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</si>
  <si>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</si>
  <si>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</si>
  <si>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</si>
  <si>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</si>
  <si>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</si>
  <si>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</si>
  <si>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</si>
  <si>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</si>
  <si>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</si>
  <si>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</si>
  <si>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</si>
  <si>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</si>
  <si>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</si>
  <si>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</si>
  <si>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</si>
  <si>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</si>
  <si>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</si>
  <si>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</si>
  <si>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</si>
  <si>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</si>
  <si>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</si>
  <si>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</si>
  <si>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</si>
  <si>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</si>
  <si>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</si>
  <si>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</si>
  <si>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</si>
  <si>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</si>
  <si>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</si>
  <si>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</si>
  <si>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</si>
  <si>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</si>
  <si>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</si>
  <si>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</si>
  <si>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</si>
  <si>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</si>
  <si>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</si>
  <si>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</si>
  <si>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</si>
  <si>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</si>
  <si>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</si>
  <si>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</si>
  <si>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</si>
  <si>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</si>
  <si>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</si>
  <si>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</si>
  <si>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</si>
  <si>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</si>
  <si>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</si>
  <si>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</si>
  <si>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</si>
  <si>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</si>
  <si>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</si>
  <si>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</si>
  <si>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</si>
  <si>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</si>
  <si>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</si>
  <si>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</si>
  <si>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</si>
  <si>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</si>
  <si>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</si>
  <si>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</si>
  <si>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</si>
  <si>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</si>
  <si>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</si>
  <si>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</si>
  <si>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</si>
  <si>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</si>
  <si>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</si>
  <si>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</si>
  <si>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</si>
  <si>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</si>
  <si>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</si>
  <si>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</si>
  <si>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</si>
  <si>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</si>
  <si>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</si>
  <si>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</si>
  <si>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</si>
  <si>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</si>
  <si>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</si>
  <si>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</si>
  <si>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</si>
  <si>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</si>
  <si>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</si>
  <si>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</si>
  <si>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</si>
  <si>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</si>
  <si>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</si>
  <si>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</si>
  <si>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</si>
  <si>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</si>
  <si>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</si>
  <si>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</si>
  <si>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</si>
  <si>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</si>
  <si>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</si>
  <si>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</si>
  <si>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</si>
  <si>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</si>
  <si>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</si>
  <si>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</si>
  <si>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</si>
  <si>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</si>
  <si>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</si>
  <si>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</si>
  <si>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</si>
  <si>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</si>
  <si>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 xml:space="preserve">© Statistisches Amt für Hamburg und Schleswig-Holstein, Hamburg 2016  
Auszugsweise Vervielfältigung und Verbreitung mit Quellenangabe gestattet.        </t>
  </si>
  <si>
    <t>Januar - März</t>
  </si>
  <si>
    <t>der Monate Januar bis März</t>
  </si>
  <si>
    <t>Januar - März 2012</t>
  </si>
  <si>
    <t>Frankreich</t>
  </si>
  <si>
    <t>China, Volksrepublik</t>
  </si>
  <si>
    <t>Verein.Arabische Em.</t>
  </si>
  <si>
    <t>Verein.Staaten (USA)</t>
  </si>
  <si>
    <t>Indien</t>
  </si>
  <si>
    <t>Russische Föderation</t>
  </si>
  <si>
    <t>2. Ausfuhr des Landes Hamburg in 2012 nach Bestimmungsländern</t>
  </si>
  <si>
    <t>Kennziffer: G III 1 - vj 1/12 HH</t>
  </si>
  <si>
    <t>1. Quartal 2012</t>
  </si>
  <si>
    <t>2012</t>
  </si>
  <si>
    <t>2011</t>
  </si>
  <si>
    <t xml:space="preserve">r 11  </t>
  </si>
  <si>
    <t xml:space="preserve">r 17  </t>
  </si>
  <si>
    <t xml:space="preserve">r 15  </t>
  </si>
  <si>
    <t xml:space="preserve">r 43  </t>
  </si>
  <si>
    <t xml:space="preserve">r 212  </t>
  </si>
  <si>
    <t xml:space="preserve">r 315  </t>
  </si>
  <si>
    <t xml:space="preserve">r 299  </t>
  </si>
  <si>
    <t xml:space="preserve">r -7,6  </t>
  </si>
  <si>
    <t xml:space="preserve">r 3121  </t>
  </si>
  <si>
    <t xml:space="preserve">r 3983  </t>
  </si>
  <si>
    <t xml:space="preserve">r 3817  </t>
  </si>
  <si>
    <t xml:space="preserve">r 10920  </t>
  </si>
  <si>
    <t xml:space="preserve">r 11,5  </t>
  </si>
  <si>
    <r>
      <t>2. Ausfuhr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des Landes Hamburg 2010 bis 2012 im Monatsvergleich</t>
    </r>
  </si>
  <si>
    <t xml:space="preserve">r 826  </t>
  </si>
  <si>
    <t xml:space="preserve">r -1,5  </t>
  </si>
  <si>
    <t>Vereinigt.Königreich</t>
  </si>
  <si>
    <t xml:space="preserve">r 497  </t>
  </si>
  <si>
    <t xml:space="preserve">r 567  </t>
  </si>
  <si>
    <t xml:space="preserve">r 581  </t>
  </si>
  <si>
    <t xml:space="preserve">r 1645  </t>
  </si>
  <si>
    <t xml:space="preserve">r 1661  </t>
  </si>
  <si>
    <t xml:space="preserve">r -1,0  </t>
  </si>
  <si>
    <t xml:space="preserve">r 2263  </t>
  </si>
  <si>
    <t xml:space="preserve">r 2767  </t>
  </si>
  <si>
    <t xml:space="preserve">r 2753  </t>
  </si>
  <si>
    <t xml:space="preserve">r 7783  </t>
  </si>
  <si>
    <t xml:space="preserve">r 7149  </t>
  </si>
  <si>
    <t xml:space="preserve">r 8,9  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</si>
  <si>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Berichtsjahr 2012: Aktualisiertes Ergebnis nach Korrektur im Juli 2016</t>
    </r>
  </si>
  <si>
    <t>Herausgegeben am: 9. August 2016</t>
  </si>
  <si>
    <t xml:space="preserve"> – Korrektur –</t>
  </si>
  <si>
    <r>
      <t>1. Ausfuhr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des Landes Hamburg nach Bestimmungsländer im Vorjahresvergleich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</si>
</sst>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30" fillId="0" borderId="0" applyNumberFormat="0" applyFill="0" applyBorder="0" applyAlignment="0" applyProtection="0"/>
  </cellStyleXfs>
  <cellXfs count="15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6" fontId="29" fillId="0" borderId="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70" fontId="5" fillId="0" borderId="0" xfId="0" applyNumberFormat="1" applyFont="1"/>
    <xf numFmtId="166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6" fontId="29" fillId="0" borderId="5" xfId="0" applyNumberFormat="1" applyFont="1" applyBorder="1" applyAlignment="1">
      <alignment horizontal="right"/>
    </xf>
    <xf numFmtId="166" fontId="29" fillId="0" borderId="4" xfId="0" applyNumberFormat="1" applyFont="1" applyBorder="1" applyAlignment="1">
      <alignment horizontal="right"/>
    </xf>
    <xf numFmtId="167" fontId="29" fillId="0" borderId="4" xfId="0" applyNumberFormat="1" applyFont="1" applyBorder="1" applyAlignment="1">
      <alignment horizontal="right"/>
    </xf>
    <xf numFmtId="2" fontId="0" fillId="0" borderId="0" xfId="0" applyNumberFormat="1"/>
    <xf numFmtId="166" fontId="29" fillId="0" borderId="13" xfId="0" applyNumberFormat="1" applyFont="1" applyBorder="1" applyAlignment="1">
      <alignment horizontal="right"/>
    </xf>
    <xf numFmtId="166" fontId="29" fillId="0" borderId="14" xfId="0" applyNumberFormat="1" applyFont="1" applyBorder="1" applyAlignment="1">
      <alignment horizontal="right"/>
    </xf>
    <xf numFmtId="167" fontId="29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3">
    <cellStyle name="Hyperlink" xfId="2" builtinId="8"/>
    <cellStyle name="Standard" xfId="0" builtinId="0"/>
    <cellStyle name="Standard 3 2" xfId="1"/>
  </cellStyles>
  <dxfs count="4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Niederlande</c:v>
                </c:pt>
                <c:pt idx="4">
                  <c:v>Österreich</c:v>
                </c:pt>
                <c:pt idx="5">
                  <c:v>Verein.Arabische Em.</c:v>
                </c:pt>
                <c:pt idx="6">
                  <c:v>Brasilien</c:v>
                </c:pt>
                <c:pt idx="7">
                  <c:v>Polen</c:v>
                </c:pt>
                <c:pt idx="8">
                  <c:v>Belgien</c:v>
                </c:pt>
                <c:pt idx="9">
                  <c:v>Verein.Staaten (USA)</c:v>
                </c:pt>
                <c:pt idx="10">
                  <c:v>Indien</c:v>
                </c:pt>
                <c:pt idx="11">
                  <c:v>Türkei</c:v>
                </c:pt>
                <c:pt idx="12">
                  <c:v>Italien</c:v>
                </c:pt>
                <c:pt idx="13">
                  <c:v>Russische Föderation</c:v>
                </c:pt>
                <c:pt idx="14">
                  <c:v>Dänemark</c:v>
                </c:pt>
              </c:strCache>
            </c:strRef>
          </c:cat>
          <c:val>
            <c:numRef>
              <c:f>T3_1!$B$11:$B$25</c:f>
              <c:numCache>
                <c:formatCode>###\ ###\ ##0\ \ ;\-###\ ###\ ##0\ \ ;\-\ \ </c:formatCode>
                <c:ptCount val="15"/>
                <c:pt idx="0">
                  <c:v>3.833040735</c:v>
                </c:pt>
                <c:pt idx="1">
                  <c:v>0.82598095500000002</c:v>
                </c:pt>
                <c:pt idx="2">
                  <c:v>0.717439575</c:v>
                </c:pt>
                <c:pt idx="3">
                  <c:v>0.62356334199999996</c:v>
                </c:pt>
                <c:pt idx="4">
                  <c:v>0.312330736</c:v>
                </c:pt>
                <c:pt idx="5">
                  <c:v>0.277249523</c:v>
                </c:pt>
                <c:pt idx="6">
                  <c:v>0.26838157899999998</c:v>
                </c:pt>
                <c:pt idx="7">
                  <c:v>0.252850772</c:v>
                </c:pt>
                <c:pt idx="8">
                  <c:v>0.248389526</c:v>
                </c:pt>
                <c:pt idx="9">
                  <c:v>0.22944493499999999</c:v>
                </c:pt>
                <c:pt idx="10">
                  <c:v>0.22583671899999999</c:v>
                </c:pt>
                <c:pt idx="11">
                  <c:v>0.21565496300000001</c:v>
                </c:pt>
                <c:pt idx="12">
                  <c:v>0.20671847800000001</c:v>
                </c:pt>
                <c:pt idx="13">
                  <c:v>0.197473599</c:v>
                </c:pt>
                <c:pt idx="14">
                  <c:v>0.14964503500000001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Niederlande</c:v>
                </c:pt>
                <c:pt idx="4">
                  <c:v>Österreich</c:v>
                </c:pt>
                <c:pt idx="5">
                  <c:v>Verein.Arabische Em.</c:v>
                </c:pt>
                <c:pt idx="6">
                  <c:v>Brasilien</c:v>
                </c:pt>
                <c:pt idx="7">
                  <c:v>Polen</c:v>
                </c:pt>
                <c:pt idx="8">
                  <c:v>Belgien</c:v>
                </c:pt>
                <c:pt idx="9">
                  <c:v>Verein.Staaten (USA)</c:v>
                </c:pt>
                <c:pt idx="10">
                  <c:v>Indien</c:v>
                </c:pt>
                <c:pt idx="11">
                  <c:v>Türkei</c:v>
                </c:pt>
                <c:pt idx="12">
                  <c:v>Italien</c:v>
                </c:pt>
                <c:pt idx="13">
                  <c:v>Russische Föderation</c:v>
                </c:pt>
                <c:pt idx="14">
                  <c:v>Dänemark</c:v>
                </c:pt>
              </c:strCache>
            </c:strRef>
          </c:cat>
          <c:val>
            <c:numRef>
              <c:f>T3_1!$D$11:$D$25</c:f>
              <c:numCache>
                <c:formatCode>###\ ###\ ##0\ \ ;\-###\ ###\ ##0\ \ ;\-\ \ </c:formatCode>
                <c:ptCount val="15"/>
                <c:pt idx="0">
                  <c:v>2.9990077799999999</c:v>
                </c:pt>
                <c:pt idx="1">
                  <c:v>0.89353802199999999</c:v>
                </c:pt>
                <c:pt idx="2">
                  <c:v>0.530050558</c:v>
                </c:pt>
                <c:pt idx="3">
                  <c:v>0.47239256899999998</c:v>
                </c:pt>
                <c:pt idx="4">
                  <c:v>0.51154823999999999</c:v>
                </c:pt>
                <c:pt idx="5">
                  <c:v>2.7109390000000001E-2</c:v>
                </c:pt>
                <c:pt idx="6">
                  <c:v>0.151785642</c:v>
                </c:pt>
                <c:pt idx="7">
                  <c:v>0.28304138000000001</c:v>
                </c:pt>
                <c:pt idx="8">
                  <c:v>0.20810893899999999</c:v>
                </c:pt>
                <c:pt idx="9">
                  <c:v>0.45552416000000001</c:v>
                </c:pt>
                <c:pt idx="10">
                  <c:v>0.107528899</c:v>
                </c:pt>
                <c:pt idx="11">
                  <c:v>0.24052226400000001</c:v>
                </c:pt>
                <c:pt idx="12">
                  <c:v>0.239875959</c:v>
                </c:pt>
                <c:pt idx="13">
                  <c:v>0.142278458</c:v>
                </c:pt>
                <c:pt idx="14">
                  <c:v>0.137173135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355648"/>
        <c:axId val="73357184"/>
      </c:barChart>
      <c:catAx>
        <c:axId val="733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73357184"/>
        <c:crosses val="autoZero"/>
        <c:auto val="1"/>
        <c:lblAlgn val="ctr"/>
        <c:lblOffset val="100"/>
        <c:noMultiLvlLbl val="0"/>
      </c:catAx>
      <c:valAx>
        <c:axId val="73357184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733556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3.1205414079999998</c:v>
                </c:pt>
                <c:pt idx="1">
                  <c:v>3.9829995239999998</c:v>
                </c:pt>
                <c:pt idx="2">
                  <c:v>3.816752696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3.1519185630000002</c:v>
                </c:pt>
                <c:pt idx="1">
                  <c:v>2.7068263849999998</c:v>
                </c:pt>
                <c:pt idx="2">
                  <c:v>3.9380313400000002</c:v>
                </c:pt>
                <c:pt idx="3">
                  <c:v>2.742728542</c:v>
                </c:pt>
                <c:pt idx="4">
                  <c:v>3.6459333410000001</c:v>
                </c:pt>
                <c:pt idx="5">
                  <c:v>3.4775256360000002</c:v>
                </c:pt>
                <c:pt idx="6">
                  <c:v>2.7978062220000002</c:v>
                </c:pt>
                <c:pt idx="7">
                  <c:v>3.256935242</c:v>
                </c:pt>
                <c:pt idx="8">
                  <c:v>4.0956946930000004</c:v>
                </c:pt>
                <c:pt idx="9">
                  <c:v>3.650940383</c:v>
                </c:pt>
                <c:pt idx="10">
                  <c:v>4.4952880000000004</c:v>
                </c:pt>
                <c:pt idx="11">
                  <c:v>4.0978364909999998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2.1916808489999999</c:v>
                </c:pt>
                <c:pt idx="1">
                  <c:v>2.7800568449999998</c:v>
                </c:pt>
                <c:pt idx="2">
                  <c:v>2.9736338959999999</c:v>
                </c:pt>
                <c:pt idx="3">
                  <c:v>2.6942510409999998</c:v>
                </c:pt>
                <c:pt idx="4">
                  <c:v>2.7720492819999998</c:v>
                </c:pt>
                <c:pt idx="5">
                  <c:v>3.7342531129999998</c:v>
                </c:pt>
                <c:pt idx="6">
                  <c:v>3.1761142040000001</c:v>
                </c:pt>
                <c:pt idx="7">
                  <c:v>2.8653727240000002</c:v>
                </c:pt>
                <c:pt idx="8">
                  <c:v>3.044228065</c:v>
                </c:pt>
                <c:pt idx="9">
                  <c:v>2.7773782489999999</c:v>
                </c:pt>
                <c:pt idx="10">
                  <c:v>3.419011325</c:v>
                </c:pt>
                <c:pt idx="11">
                  <c:v>3.147807266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13088"/>
        <c:axId val="86516096"/>
      </c:lineChart>
      <c:catAx>
        <c:axId val="8511308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6516096"/>
        <c:crosses val="autoZero"/>
        <c:auto val="1"/>
        <c:lblAlgn val="ctr"/>
        <c:lblOffset val="100"/>
        <c:noMultiLvlLbl val="0"/>
      </c:catAx>
      <c:valAx>
        <c:axId val="86516096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8511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7183417729349488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66673</xdr:rowOff>
    </xdr:from>
    <xdr:to>
      <xdr:col>6</xdr:col>
      <xdr:colOff>900450</xdr:colOff>
      <xdr:row>48</xdr:row>
      <xdr:rowOff>173943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9" t="s">
        <v>128</v>
      </c>
    </row>
    <row r="4" spans="1:7" ht="20.25" x14ac:dyDescent="0.3">
      <c r="A4" s="39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4" t="s">
        <v>151</v>
      </c>
    </row>
    <row r="16" spans="1:7" ht="15" x14ac:dyDescent="0.2">
      <c r="G16" s="63" t="s">
        <v>174</v>
      </c>
    </row>
    <row r="17" spans="1:7" x14ac:dyDescent="0.2">
      <c r="G17" s="65"/>
    </row>
    <row r="18" spans="1:7" ht="37.5" x14ac:dyDescent="0.5">
      <c r="G18" s="40" t="s">
        <v>130</v>
      </c>
    </row>
    <row r="19" spans="1:7" ht="37.5" x14ac:dyDescent="0.5">
      <c r="G19" s="40" t="s">
        <v>175</v>
      </c>
    </row>
    <row r="20" spans="1:7" ht="16.5" x14ac:dyDescent="0.25">
      <c r="A20" s="38"/>
      <c r="B20" s="38"/>
      <c r="C20" s="38"/>
      <c r="D20" s="38"/>
      <c r="E20" s="38"/>
      <c r="F20" s="38"/>
      <c r="G20" s="108" t="s">
        <v>209</v>
      </c>
    </row>
    <row r="21" spans="1:7" ht="16.5" x14ac:dyDescent="0.25">
      <c r="A21" s="38"/>
      <c r="B21" s="38"/>
      <c r="C21" s="38"/>
      <c r="D21" s="38"/>
      <c r="E21" s="38"/>
      <c r="F21" s="38"/>
      <c r="G21" s="65"/>
    </row>
    <row r="22" spans="1:7" ht="15" x14ac:dyDescent="0.2">
      <c r="G22" s="107" t="s">
        <v>208</v>
      </c>
    </row>
    <row r="23" spans="1:7" ht="20.25" customHeight="1" x14ac:dyDescent="0.25">
      <c r="A23" s="109"/>
      <c r="B23" s="109"/>
      <c r="C23" s="109"/>
      <c r="D23" s="109"/>
      <c r="E23" s="109"/>
      <c r="F23" s="109"/>
      <c r="G23" s="109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ht="15.75" x14ac:dyDescent="0.2">
      <c r="A1" s="110" t="s">
        <v>0</v>
      </c>
      <c r="B1" s="110"/>
      <c r="C1" s="110"/>
      <c r="D1" s="110"/>
      <c r="E1" s="110"/>
      <c r="F1" s="110"/>
      <c r="G1" s="110"/>
    </row>
    <row r="2" spans="1:7" s="52" customFormat="1" x14ac:dyDescent="0.2"/>
    <row r="3" spans="1:7" s="52" customFormat="1" ht="15.75" x14ac:dyDescent="0.25">
      <c r="A3" s="111" t="s">
        <v>1</v>
      </c>
      <c r="B3" s="112"/>
      <c r="C3" s="112"/>
      <c r="D3" s="112"/>
      <c r="E3" s="112"/>
      <c r="F3" s="112"/>
      <c r="G3" s="112"/>
    </row>
    <row r="4" spans="1:7" s="52" customFormat="1" x14ac:dyDescent="0.2">
      <c r="A4" s="113"/>
      <c r="B4" s="113"/>
      <c r="C4" s="113"/>
      <c r="D4" s="113"/>
      <c r="E4" s="113"/>
      <c r="F4" s="113"/>
      <c r="G4" s="113"/>
    </row>
    <row r="5" spans="1:7" s="52" customFormat="1" x14ac:dyDescent="0.2">
      <c r="A5" s="79" t="s">
        <v>145</v>
      </c>
      <c r="B5" s="81"/>
      <c r="C5" s="81"/>
      <c r="D5" s="81"/>
      <c r="E5" s="81"/>
      <c r="F5" s="81"/>
      <c r="G5" s="81"/>
    </row>
    <row r="6" spans="1:7" s="52" customFormat="1" ht="5.85" customHeight="1" x14ac:dyDescent="0.2">
      <c r="A6" s="79"/>
      <c r="B6" s="81"/>
      <c r="C6" s="81"/>
      <c r="D6" s="81"/>
      <c r="E6" s="81"/>
      <c r="F6" s="81"/>
      <c r="G6" s="81"/>
    </row>
    <row r="7" spans="1:7" s="52" customFormat="1" x14ac:dyDescent="0.2">
      <c r="A7" s="114" t="s">
        <v>132</v>
      </c>
      <c r="B7" s="115"/>
      <c r="C7" s="115"/>
      <c r="D7" s="115"/>
      <c r="E7" s="115"/>
      <c r="F7" s="115"/>
      <c r="G7" s="115"/>
    </row>
    <row r="8" spans="1:7" s="52" customFormat="1" x14ac:dyDescent="0.2">
      <c r="A8" s="115" t="s">
        <v>4</v>
      </c>
      <c r="B8" s="115"/>
      <c r="C8" s="115"/>
      <c r="D8" s="115"/>
      <c r="E8" s="115"/>
      <c r="F8" s="115"/>
      <c r="G8" s="115"/>
    </row>
    <row r="9" spans="1:7" s="52" customFormat="1" ht="5.85" customHeight="1" x14ac:dyDescent="0.2">
      <c r="A9" s="81"/>
      <c r="B9" s="81"/>
      <c r="C9" s="81"/>
      <c r="D9" s="81"/>
      <c r="E9" s="81"/>
      <c r="F9" s="81"/>
      <c r="G9" s="81"/>
    </row>
    <row r="10" spans="1:7" s="52" customFormat="1" x14ac:dyDescent="0.2">
      <c r="A10" s="116" t="s">
        <v>2</v>
      </c>
      <c r="B10" s="116"/>
      <c r="C10" s="116"/>
      <c r="D10" s="116"/>
      <c r="E10" s="116"/>
      <c r="F10" s="116"/>
      <c r="G10" s="116"/>
    </row>
    <row r="11" spans="1:7" s="52" customFormat="1" x14ac:dyDescent="0.2">
      <c r="A11" s="115" t="s">
        <v>3</v>
      </c>
      <c r="B11" s="115"/>
      <c r="C11" s="115"/>
      <c r="D11" s="115"/>
      <c r="E11" s="115"/>
      <c r="F11" s="115"/>
      <c r="G11" s="115"/>
    </row>
    <row r="12" spans="1:7" s="52" customFormat="1" x14ac:dyDescent="0.2">
      <c r="A12" s="81"/>
      <c r="B12" s="81"/>
      <c r="C12" s="81"/>
      <c r="D12" s="81"/>
      <c r="E12" s="81"/>
      <c r="F12" s="81"/>
      <c r="G12" s="81"/>
    </row>
    <row r="13" spans="1:7" s="52" customFormat="1" x14ac:dyDescent="0.2">
      <c r="A13" s="81"/>
      <c r="B13" s="81"/>
      <c r="C13" s="81"/>
      <c r="D13" s="81"/>
      <c r="E13" s="81"/>
      <c r="F13" s="81"/>
      <c r="G13" s="81"/>
    </row>
    <row r="14" spans="1:7" s="52" customFormat="1" ht="12.75" customHeight="1" x14ac:dyDescent="0.2">
      <c r="A14" s="114" t="s">
        <v>135</v>
      </c>
      <c r="B14" s="115"/>
      <c r="C14" s="115"/>
      <c r="D14" s="80"/>
      <c r="E14" s="80"/>
      <c r="F14" s="80"/>
      <c r="G14" s="80"/>
    </row>
    <row r="15" spans="1:7" s="52" customFormat="1" ht="5.85" customHeight="1" x14ac:dyDescent="0.2">
      <c r="A15" s="80"/>
      <c r="B15" s="82"/>
      <c r="C15" s="82"/>
      <c r="D15" s="80"/>
      <c r="E15" s="80"/>
      <c r="F15" s="80"/>
      <c r="G15" s="80"/>
    </row>
    <row r="16" spans="1:7" s="52" customFormat="1" ht="12.75" customHeight="1" x14ac:dyDescent="0.2">
      <c r="A16" s="118" t="s">
        <v>154</v>
      </c>
      <c r="B16" s="115"/>
      <c r="C16" s="115"/>
      <c r="D16" s="82"/>
      <c r="E16" s="82"/>
      <c r="F16" s="82"/>
      <c r="G16" s="82"/>
    </row>
    <row r="17" spans="1:7" s="52" customFormat="1" ht="12.75" customHeight="1" x14ac:dyDescent="0.2">
      <c r="A17" s="82" t="s">
        <v>137</v>
      </c>
      <c r="B17" s="119" t="s">
        <v>161</v>
      </c>
      <c r="C17" s="115"/>
      <c r="D17" s="82"/>
      <c r="E17" s="82"/>
      <c r="F17" s="82"/>
      <c r="G17" s="82"/>
    </row>
    <row r="18" spans="1:7" s="52" customFormat="1" ht="12.75" customHeight="1" x14ac:dyDescent="0.2">
      <c r="A18" s="82" t="s">
        <v>138</v>
      </c>
      <c r="B18" s="120" t="s">
        <v>155</v>
      </c>
      <c r="C18" s="120"/>
      <c r="D18" s="120"/>
      <c r="E18" s="82"/>
      <c r="F18" s="82"/>
      <c r="G18" s="82"/>
    </row>
    <row r="19" spans="1:7" s="52" customFormat="1" x14ac:dyDescent="0.2">
      <c r="A19" s="82"/>
      <c r="B19" s="82"/>
      <c r="C19" s="82"/>
      <c r="D19" s="82"/>
      <c r="E19" s="82"/>
      <c r="F19" s="82"/>
      <c r="G19" s="82"/>
    </row>
    <row r="20" spans="1:7" s="52" customFormat="1" ht="12.75" customHeight="1" x14ac:dyDescent="0.2">
      <c r="A20" s="114" t="s">
        <v>146</v>
      </c>
      <c r="B20" s="115"/>
      <c r="C20" s="80"/>
      <c r="D20" s="80"/>
      <c r="E20" s="80"/>
      <c r="F20" s="80"/>
      <c r="G20" s="80"/>
    </row>
    <row r="21" spans="1:7" s="52" customFormat="1" ht="5.85" customHeight="1" x14ac:dyDescent="0.2">
      <c r="A21" s="80"/>
      <c r="B21" s="82"/>
      <c r="C21" s="80"/>
      <c r="D21" s="80"/>
      <c r="E21" s="80"/>
      <c r="F21" s="80"/>
      <c r="G21" s="80"/>
    </row>
    <row r="22" spans="1:7" s="52" customFormat="1" ht="12.75" customHeight="1" x14ac:dyDescent="0.2">
      <c r="A22" s="82" t="s">
        <v>139</v>
      </c>
      <c r="B22" s="115" t="s">
        <v>140</v>
      </c>
      <c r="C22" s="115"/>
      <c r="D22" s="82"/>
      <c r="E22" s="82"/>
      <c r="F22" s="82"/>
      <c r="G22" s="82"/>
    </row>
    <row r="23" spans="1:7" s="52" customFormat="1" ht="12.75" customHeight="1" x14ac:dyDescent="0.2">
      <c r="A23" s="82" t="s">
        <v>141</v>
      </c>
      <c r="B23" s="115" t="s">
        <v>142</v>
      </c>
      <c r="C23" s="115"/>
      <c r="D23" s="82"/>
      <c r="E23" s="82"/>
      <c r="F23" s="82"/>
      <c r="G23" s="82"/>
    </row>
    <row r="24" spans="1:7" s="52" customFormat="1" ht="12.75" customHeight="1" x14ac:dyDescent="0.2">
      <c r="A24" s="82"/>
      <c r="B24" s="115" t="s">
        <v>143</v>
      </c>
      <c r="C24" s="115"/>
      <c r="D24" s="82"/>
      <c r="E24" s="82"/>
      <c r="F24" s="82"/>
      <c r="G24" s="82"/>
    </row>
    <row r="25" spans="1:7" s="52" customFormat="1" x14ac:dyDescent="0.2">
      <c r="A25" s="81"/>
      <c r="B25" s="81"/>
      <c r="C25" s="81"/>
      <c r="D25" s="81"/>
      <c r="E25" s="81"/>
      <c r="F25" s="81"/>
      <c r="G25" s="81"/>
    </row>
    <row r="26" spans="1:7" s="52" customFormat="1" x14ac:dyDescent="0.2">
      <c r="A26" s="81" t="s">
        <v>147</v>
      </c>
      <c r="B26" s="83" t="s">
        <v>148</v>
      </c>
      <c r="C26" s="81"/>
      <c r="D26" s="81"/>
      <c r="E26" s="81"/>
      <c r="F26" s="81"/>
      <c r="G26" s="81"/>
    </row>
    <row r="27" spans="1:7" s="52" customFormat="1" x14ac:dyDescent="0.2">
      <c r="A27" s="81"/>
      <c r="B27" s="81"/>
      <c r="C27" s="81"/>
      <c r="D27" s="81"/>
      <c r="E27" s="81"/>
      <c r="F27" s="81"/>
      <c r="G27" s="81"/>
    </row>
    <row r="28" spans="1:7" s="52" customFormat="1" ht="27.75" customHeight="1" x14ac:dyDescent="0.2">
      <c r="A28" s="117" t="s">
        <v>163</v>
      </c>
      <c r="B28" s="115"/>
      <c r="C28" s="115"/>
      <c r="D28" s="115"/>
      <c r="E28" s="115"/>
      <c r="F28" s="115"/>
      <c r="G28" s="115"/>
    </row>
    <row r="29" spans="1:7" s="52" customFormat="1" ht="41.85" customHeight="1" x14ac:dyDescent="0.2">
      <c r="A29" s="115" t="s">
        <v>153</v>
      </c>
      <c r="B29" s="115"/>
      <c r="C29" s="115"/>
      <c r="D29" s="115"/>
      <c r="E29" s="115"/>
      <c r="F29" s="115"/>
      <c r="G29" s="115"/>
    </row>
    <row r="30" spans="1:7" s="52" customFormat="1" x14ac:dyDescent="0.2">
      <c r="A30" s="81"/>
      <c r="B30" s="81"/>
      <c r="C30" s="81"/>
      <c r="D30" s="81"/>
      <c r="E30" s="81"/>
      <c r="F30" s="81"/>
      <c r="G30" s="81"/>
    </row>
    <row r="31" spans="1:7" s="52" customFormat="1" x14ac:dyDescent="0.2">
      <c r="A31" s="81"/>
      <c r="B31" s="81"/>
      <c r="C31" s="81"/>
      <c r="D31" s="81"/>
      <c r="E31" s="81"/>
      <c r="F31" s="81"/>
      <c r="G31" s="81"/>
    </row>
    <row r="32" spans="1:7" s="52" customFormat="1" x14ac:dyDescent="0.2">
      <c r="A32" s="81"/>
      <c r="B32" s="81"/>
      <c r="C32" s="81"/>
      <c r="D32" s="81"/>
      <c r="E32" s="81"/>
      <c r="F32" s="81"/>
      <c r="G32" s="81"/>
    </row>
    <row r="33" spans="1:7" s="52" customFormat="1" x14ac:dyDescent="0.2">
      <c r="A33" s="81"/>
      <c r="B33" s="81"/>
      <c r="C33" s="81"/>
      <c r="D33" s="81"/>
      <c r="E33" s="81"/>
      <c r="F33" s="81"/>
      <c r="G33" s="81"/>
    </row>
    <row r="34" spans="1:7" s="52" customFormat="1" x14ac:dyDescent="0.2">
      <c r="A34" s="81"/>
      <c r="B34" s="81"/>
      <c r="C34" s="81"/>
      <c r="D34" s="81"/>
      <c r="E34" s="81"/>
      <c r="F34" s="81"/>
      <c r="G34" s="81"/>
    </row>
    <row r="35" spans="1:7" s="52" customFormat="1" x14ac:dyDescent="0.2">
      <c r="A35" s="81"/>
      <c r="B35" s="81"/>
      <c r="C35" s="81"/>
      <c r="D35" s="81"/>
      <c r="E35" s="81"/>
      <c r="F35" s="81"/>
      <c r="G35" s="81"/>
    </row>
    <row r="36" spans="1:7" s="52" customFormat="1" x14ac:dyDescent="0.2">
      <c r="A36" s="81"/>
      <c r="B36" s="81"/>
      <c r="C36" s="81"/>
      <c r="D36" s="81"/>
      <c r="E36" s="81"/>
      <c r="F36" s="81"/>
      <c r="G36" s="81"/>
    </row>
    <row r="37" spans="1:7" s="52" customFormat="1" x14ac:dyDescent="0.2">
      <c r="A37" s="81"/>
      <c r="B37" s="81"/>
      <c r="C37" s="81"/>
      <c r="D37" s="81"/>
      <c r="E37" s="81"/>
      <c r="F37" s="81"/>
      <c r="G37" s="81"/>
    </row>
    <row r="38" spans="1:7" s="52" customFormat="1" x14ac:dyDescent="0.2">
      <c r="A38" s="81"/>
      <c r="B38" s="81"/>
      <c r="C38" s="81"/>
      <c r="D38" s="81"/>
      <c r="E38" s="81"/>
      <c r="F38" s="81"/>
      <c r="G38" s="81"/>
    </row>
    <row r="39" spans="1:7" s="52" customFormat="1" x14ac:dyDescent="0.2">
      <c r="A39" s="81"/>
      <c r="B39" s="81"/>
      <c r="C39" s="81"/>
      <c r="D39" s="81"/>
      <c r="E39" s="81"/>
      <c r="F39" s="81"/>
      <c r="G39" s="81"/>
    </row>
    <row r="40" spans="1:7" s="52" customFormat="1" x14ac:dyDescent="0.2">
      <c r="A40" s="113" t="s">
        <v>149</v>
      </c>
      <c r="B40" s="113"/>
      <c r="C40" s="81"/>
      <c r="D40" s="81"/>
      <c r="E40" s="81"/>
      <c r="F40" s="81"/>
      <c r="G40" s="81"/>
    </row>
    <row r="41" spans="1:7" s="52" customFormat="1" x14ac:dyDescent="0.2">
      <c r="A41" s="81"/>
      <c r="B41" s="81"/>
      <c r="C41" s="81"/>
      <c r="D41" s="81"/>
      <c r="E41" s="81"/>
      <c r="F41" s="81"/>
      <c r="G41" s="81"/>
    </row>
    <row r="42" spans="1:7" s="52" customFormat="1" x14ac:dyDescent="0.2">
      <c r="A42" s="7">
        <v>0</v>
      </c>
      <c r="B42" s="8" t="s">
        <v>5</v>
      </c>
      <c r="C42" s="81"/>
      <c r="D42" s="81"/>
      <c r="E42" s="81"/>
      <c r="F42" s="81"/>
      <c r="G42" s="81"/>
    </row>
    <row r="43" spans="1:7" s="52" customFormat="1" x14ac:dyDescent="0.2">
      <c r="A43" s="8" t="s">
        <v>19</v>
      </c>
      <c r="B43" s="8" t="s">
        <v>6</v>
      </c>
      <c r="C43" s="81"/>
      <c r="D43" s="81"/>
      <c r="E43" s="81"/>
      <c r="F43" s="81"/>
      <c r="G43" s="81"/>
    </row>
    <row r="44" spans="1:7" s="52" customFormat="1" x14ac:dyDescent="0.2">
      <c r="A44" s="8" t="s">
        <v>20</v>
      </c>
      <c r="B44" s="8" t="s">
        <v>7</v>
      </c>
      <c r="C44" s="81"/>
      <c r="D44" s="81"/>
      <c r="E44" s="81"/>
      <c r="F44" s="81"/>
      <c r="G44" s="81"/>
    </row>
    <row r="45" spans="1:7" s="52" customFormat="1" x14ac:dyDescent="0.2">
      <c r="A45" s="8" t="s">
        <v>21</v>
      </c>
      <c r="B45" s="8" t="s">
        <v>8</v>
      </c>
      <c r="C45" s="81"/>
      <c r="D45" s="81"/>
      <c r="E45" s="81"/>
      <c r="F45" s="81"/>
      <c r="G45" s="81"/>
    </row>
    <row r="46" spans="1:7" s="52" customFormat="1" x14ac:dyDescent="0.2">
      <c r="A46" s="8" t="s">
        <v>15</v>
      </c>
      <c r="B46" s="8" t="s">
        <v>9</v>
      </c>
      <c r="C46" s="81"/>
      <c r="D46" s="81"/>
      <c r="E46" s="81"/>
      <c r="F46" s="81"/>
      <c r="G46" s="81"/>
    </row>
    <row r="47" spans="1:7" s="52" customFormat="1" x14ac:dyDescent="0.2">
      <c r="A47" s="8" t="s">
        <v>16</v>
      </c>
      <c r="B47" s="8" t="s">
        <v>10</v>
      </c>
      <c r="C47" s="81"/>
      <c r="D47" s="81"/>
      <c r="E47" s="81"/>
      <c r="F47" s="81"/>
      <c r="G47" s="81"/>
    </row>
    <row r="48" spans="1:7" s="52" customFormat="1" x14ac:dyDescent="0.2">
      <c r="A48" s="8" t="s">
        <v>17</v>
      </c>
      <c r="B48" s="8" t="s">
        <v>11</v>
      </c>
      <c r="C48" s="81"/>
      <c r="D48" s="81"/>
      <c r="E48" s="81"/>
      <c r="F48" s="81"/>
      <c r="G48" s="81"/>
    </row>
    <row r="49" spans="1:7" s="52" customFormat="1" x14ac:dyDescent="0.2">
      <c r="A49" s="8" t="s">
        <v>18</v>
      </c>
      <c r="B49" s="8" t="s">
        <v>12</v>
      </c>
      <c r="C49" s="81"/>
      <c r="D49" s="81"/>
      <c r="E49" s="81"/>
      <c r="F49" s="81"/>
      <c r="G49" s="81"/>
    </row>
    <row r="50" spans="1:7" s="52" customFormat="1" x14ac:dyDescent="0.2">
      <c r="A50" s="8" t="s">
        <v>150</v>
      </c>
      <c r="B50" s="8" t="s">
        <v>13</v>
      </c>
      <c r="C50" s="81"/>
      <c r="D50" s="81"/>
      <c r="E50" s="81"/>
      <c r="F50" s="81"/>
      <c r="G50" s="81"/>
    </row>
    <row r="51" spans="1:7" s="52" customFormat="1" x14ac:dyDescent="0.2">
      <c r="A51" s="8" t="s">
        <v>144</v>
      </c>
      <c r="B51" s="8" t="s">
        <v>14</v>
      </c>
      <c r="C51" s="81"/>
      <c r="D51" s="81"/>
      <c r="E51" s="81"/>
      <c r="F51" s="81"/>
      <c r="G51" s="81"/>
    </row>
    <row r="52" spans="1:7" s="52" customFormat="1" x14ac:dyDescent="0.2"/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29:G29"/>
    <mergeCell ref="A40:B40"/>
    <mergeCell ref="B24:C24"/>
    <mergeCell ref="A28:G28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  <mergeCell ref="A1:G1"/>
    <mergeCell ref="A3:G3"/>
    <mergeCell ref="A4:G4"/>
    <mergeCell ref="A7:G7"/>
    <mergeCell ref="A10:G10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22" t="s">
        <v>159</v>
      </c>
      <c r="B1" s="122"/>
      <c r="C1" s="122"/>
      <c r="D1" s="122"/>
      <c r="E1" s="122"/>
      <c r="F1" s="122"/>
      <c r="G1" s="122"/>
    </row>
    <row r="3" spans="1:7" s="9" customFormat="1" ht="26.25" customHeight="1" x14ac:dyDescent="0.2">
      <c r="A3" s="130" t="s">
        <v>136</v>
      </c>
      <c r="B3" s="85" t="s">
        <v>114</v>
      </c>
      <c r="C3" s="85" t="s">
        <v>115</v>
      </c>
      <c r="D3" s="85" t="s">
        <v>116</v>
      </c>
      <c r="E3" s="125" t="s">
        <v>164</v>
      </c>
      <c r="F3" s="126"/>
      <c r="G3" s="127"/>
    </row>
    <row r="4" spans="1:7" s="9" customFormat="1" ht="18" customHeight="1" x14ac:dyDescent="0.2">
      <c r="A4" s="131"/>
      <c r="B4" s="123" t="s">
        <v>176</v>
      </c>
      <c r="C4" s="124"/>
      <c r="D4" s="124"/>
      <c r="E4" s="43" t="s">
        <v>176</v>
      </c>
      <c r="F4" s="43" t="s">
        <v>177</v>
      </c>
      <c r="G4" s="128" t="s">
        <v>160</v>
      </c>
    </row>
    <row r="5" spans="1:7" s="9" customFormat="1" ht="17.25" customHeight="1" x14ac:dyDescent="0.2">
      <c r="A5" s="132"/>
      <c r="B5" s="123" t="s">
        <v>131</v>
      </c>
      <c r="C5" s="124"/>
      <c r="D5" s="124"/>
      <c r="E5" s="124"/>
      <c r="F5" s="124"/>
      <c r="G5" s="129"/>
    </row>
    <row r="6" spans="1:7" s="9" customFormat="1" ht="18.75" customHeight="1" x14ac:dyDescent="0.2">
      <c r="A6" s="45" t="s">
        <v>22</v>
      </c>
      <c r="B6" s="86">
        <v>180.61072100000001</v>
      </c>
      <c r="C6" s="86">
        <v>211.62546900000001</v>
      </c>
      <c r="D6" s="86">
        <v>193.958934</v>
      </c>
      <c r="E6" s="86">
        <v>586.19512399999996</v>
      </c>
      <c r="F6" s="86">
        <v>622.04720599999996</v>
      </c>
      <c r="G6" s="87">
        <v>-5.7635629023306052</v>
      </c>
    </row>
    <row r="7" spans="1:7" s="9" customFormat="1" ht="12" x14ac:dyDescent="0.2">
      <c r="A7" s="54" t="s">
        <v>23</v>
      </c>
    </row>
    <row r="8" spans="1:7" s="9" customFormat="1" ht="12" x14ac:dyDescent="0.2">
      <c r="A8" s="55" t="s">
        <v>24</v>
      </c>
      <c r="B8" s="86">
        <v>0</v>
      </c>
      <c r="C8" s="86">
        <v>7.4999999999999997E-2</v>
      </c>
      <c r="D8" s="86">
        <v>0.01</v>
      </c>
      <c r="E8" s="86">
        <v>8.5000000000000006E-2</v>
      </c>
      <c r="F8" s="86">
        <v>0.25664700000000001</v>
      </c>
      <c r="G8" s="87">
        <v>-66.880579161260414</v>
      </c>
    </row>
    <row r="9" spans="1:7" s="9" customFormat="1" ht="12" x14ac:dyDescent="0.2">
      <c r="A9" s="55" t="s">
        <v>25</v>
      </c>
      <c r="B9" s="86">
        <v>20.131436999999998</v>
      </c>
      <c r="C9" s="86">
        <v>19.831938999999998</v>
      </c>
      <c r="D9" s="86">
        <v>21.859179000000001</v>
      </c>
      <c r="E9" s="86">
        <v>61.822555000000001</v>
      </c>
      <c r="F9" s="86">
        <v>58.584297999999997</v>
      </c>
      <c r="G9" s="87">
        <v>5.5275169466057292</v>
      </c>
    </row>
    <row r="10" spans="1:7" s="9" customFormat="1" ht="12" x14ac:dyDescent="0.2">
      <c r="A10" s="55" t="s">
        <v>26</v>
      </c>
      <c r="B10" s="86">
        <v>146.81043399999999</v>
      </c>
      <c r="C10" s="86">
        <v>176.77043699999999</v>
      </c>
      <c r="D10" s="86">
        <v>155.776017</v>
      </c>
      <c r="E10" s="86">
        <v>479.35688800000003</v>
      </c>
      <c r="F10" s="86">
        <v>488.61660999999998</v>
      </c>
      <c r="G10" s="87">
        <v>-1.8950894853942657</v>
      </c>
    </row>
    <row r="11" spans="1:7" s="9" customFormat="1" ht="12" x14ac:dyDescent="0.2">
      <c r="A11" s="47" t="s">
        <v>29</v>
      </c>
    </row>
    <row r="12" spans="1:7" s="9" customFormat="1" ht="12" x14ac:dyDescent="0.2">
      <c r="A12" s="47" t="s">
        <v>30</v>
      </c>
      <c r="B12" s="86">
        <v>60.029606999999999</v>
      </c>
      <c r="C12" s="86">
        <v>74.105873000000003</v>
      </c>
      <c r="D12" s="86">
        <v>65.973605000000006</v>
      </c>
      <c r="E12" s="86">
        <v>200.10908499999999</v>
      </c>
      <c r="F12" s="86">
        <v>191.98485099999999</v>
      </c>
      <c r="G12" s="87">
        <v>4.2317057609925683</v>
      </c>
    </row>
    <row r="13" spans="1:7" s="9" customFormat="1" ht="12" x14ac:dyDescent="0.2">
      <c r="A13" s="56" t="s">
        <v>28</v>
      </c>
      <c r="B13" s="86">
        <v>18.872958000000001</v>
      </c>
      <c r="C13" s="86">
        <v>25.152863</v>
      </c>
      <c r="D13" s="86">
        <v>24.385231000000001</v>
      </c>
      <c r="E13" s="86">
        <v>68.411051999999998</v>
      </c>
      <c r="F13" s="86">
        <v>72.047554000000005</v>
      </c>
      <c r="G13" s="87">
        <v>-5.047363578782992</v>
      </c>
    </row>
    <row r="14" spans="1:7" s="9" customFormat="1" ht="12" x14ac:dyDescent="0.2">
      <c r="A14" s="47" t="s">
        <v>27</v>
      </c>
      <c r="B14" s="86">
        <v>13.668850000000001</v>
      </c>
      <c r="C14" s="86">
        <v>14.948093</v>
      </c>
      <c r="D14" s="86">
        <v>16.313738000000001</v>
      </c>
      <c r="E14" s="86">
        <v>44.930681</v>
      </c>
      <c r="F14" s="86">
        <v>74.589651000000003</v>
      </c>
      <c r="G14" s="87">
        <v>-39.762848602147237</v>
      </c>
    </row>
    <row r="15" spans="1:7" s="9" customFormat="1" ht="12" x14ac:dyDescent="0.2">
      <c r="A15" s="48"/>
    </row>
    <row r="16" spans="1:7" s="9" customFormat="1" ht="12" x14ac:dyDescent="0.2">
      <c r="A16" s="45" t="s">
        <v>31</v>
      </c>
      <c r="B16" s="86">
        <v>2927.2357740000002</v>
      </c>
      <c r="C16" s="86">
        <v>3758.2745460000001</v>
      </c>
      <c r="D16" s="86">
        <v>3608.4437370000001</v>
      </c>
      <c r="E16" s="86">
        <v>10293.954057000001</v>
      </c>
      <c r="F16" s="86">
        <v>9130.7062050000004</v>
      </c>
      <c r="G16" s="87">
        <v>12.739954893773756</v>
      </c>
    </row>
    <row r="17" spans="1:7" s="9" customFormat="1" ht="12" x14ac:dyDescent="0.2">
      <c r="A17" s="58" t="s">
        <v>23</v>
      </c>
    </row>
    <row r="18" spans="1:7" s="9" customFormat="1" ht="12" x14ac:dyDescent="0.2">
      <c r="A18" s="57" t="s">
        <v>32</v>
      </c>
      <c r="B18" s="86">
        <v>21.614725</v>
      </c>
      <c r="C18" s="86">
        <v>21.656824</v>
      </c>
      <c r="D18" s="86">
        <v>20.159963000000001</v>
      </c>
      <c r="E18" s="86">
        <v>63.431511999999998</v>
      </c>
      <c r="F18" s="86">
        <v>60.760803000000003</v>
      </c>
      <c r="G18" s="87">
        <v>4.395447176693807</v>
      </c>
    </row>
    <row r="19" spans="1:7" s="9" customFormat="1" ht="12" x14ac:dyDescent="0.2">
      <c r="A19" s="57" t="s">
        <v>33</v>
      </c>
      <c r="B19" s="86">
        <v>616.17891399999996</v>
      </c>
      <c r="C19" s="86">
        <v>621.00365499999998</v>
      </c>
      <c r="D19" s="86">
        <v>713.88336500000003</v>
      </c>
      <c r="E19" s="86">
        <v>1951.065934</v>
      </c>
      <c r="F19" s="86">
        <v>1848.6778280000001</v>
      </c>
      <c r="G19" s="87">
        <v>5.5384504779163706</v>
      </c>
    </row>
    <row r="20" spans="1:7" s="9" customFormat="1" ht="12" x14ac:dyDescent="0.2">
      <c r="A20" s="47" t="s">
        <v>34</v>
      </c>
    </row>
    <row r="21" spans="1:7" s="9" customFormat="1" ht="12" x14ac:dyDescent="0.2">
      <c r="A21" s="47" t="s">
        <v>35</v>
      </c>
      <c r="B21" s="86">
        <v>1.3016099999999999</v>
      </c>
      <c r="C21" s="86">
        <v>1.690766</v>
      </c>
      <c r="D21" s="86">
        <v>1.596773</v>
      </c>
      <c r="E21" s="86">
        <v>4.5891489999999999</v>
      </c>
      <c r="F21" s="86">
        <v>9.6312940000000005</v>
      </c>
      <c r="G21" s="87">
        <v>-52.351688153222192</v>
      </c>
    </row>
    <row r="22" spans="1:7" s="9" customFormat="1" ht="12" x14ac:dyDescent="0.2">
      <c r="A22" s="47" t="s">
        <v>36</v>
      </c>
      <c r="B22" s="86">
        <v>129.93011100000001</v>
      </c>
      <c r="C22" s="86">
        <v>75.466998000000004</v>
      </c>
      <c r="D22" s="86">
        <v>80.523594000000003</v>
      </c>
      <c r="E22" s="86">
        <v>285.920703</v>
      </c>
      <c r="F22" s="86">
        <v>264.34875199999999</v>
      </c>
      <c r="G22" s="87">
        <v>8.1604134072098873</v>
      </c>
    </row>
    <row r="23" spans="1:7" s="9" customFormat="1" ht="12" x14ac:dyDescent="0.2">
      <c r="A23" s="47" t="s">
        <v>38</v>
      </c>
      <c r="B23" s="86">
        <v>24.122178000000002</v>
      </c>
      <c r="C23" s="86">
        <v>24.962537999999999</v>
      </c>
      <c r="D23" s="86">
        <v>27.915209999999998</v>
      </c>
      <c r="E23" s="86">
        <v>76.999926000000002</v>
      </c>
      <c r="F23" s="86">
        <v>78.084254999999999</v>
      </c>
      <c r="G23" s="87">
        <v>-1.3886653589766667</v>
      </c>
    </row>
    <row r="24" spans="1:7" s="9" customFormat="1" ht="12" x14ac:dyDescent="0.2">
      <c r="A24" s="47" t="s">
        <v>37</v>
      </c>
      <c r="B24" s="86">
        <v>150.675085</v>
      </c>
      <c r="C24" s="86">
        <v>186.47488999999999</v>
      </c>
      <c r="D24" s="86">
        <v>188.04412199999999</v>
      </c>
      <c r="E24" s="86">
        <v>525.19409700000006</v>
      </c>
      <c r="F24" s="86">
        <v>568.60472200000004</v>
      </c>
      <c r="G24" s="87">
        <v>-7.6345874946849364</v>
      </c>
    </row>
    <row r="25" spans="1:7" s="9" customFormat="1" ht="12" x14ac:dyDescent="0.2">
      <c r="A25" s="58" t="s">
        <v>39</v>
      </c>
      <c r="B25" s="86">
        <v>2289.4421349999998</v>
      </c>
      <c r="C25" s="86">
        <v>3115.614067</v>
      </c>
      <c r="D25" s="86">
        <v>2874.4004089999999</v>
      </c>
      <c r="E25" s="86">
        <v>8279.4566109999996</v>
      </c>
      <c r="F25" s="86">
        <v>7221.2675740000004</v>
      </c>
      <c r="G25" s="87">
        <v>14.653785172148758</v>
      </c>
    </row>
    <row r="26" spans="1:7" s="9" customFormat="1" ht="12" x14ac:dyDescent="0.2">
      <c r="A26" s="49" t="s">
        <v>23</v>
      </c>
    </row>
    <row r="27" spans="1:7" s="9" customFormat="1" ht="12" x14ac:dyDescent="0.2">
      <c r="A27" s="47" t="s">
        <v>40</v>
      </c>
      <c r="B27" s="86">
        <v>191.828202</v>
      </c>
      <c r="C27" s="86">
        <v>203.137047</v>
      </c>
      <c r="D27" s="86">
        <v>164.76525100000001</v>
      </c>
      <c r="E27" s="86">
        <v>559.73050000000001</v>
      </c>
      <c r="F27" s="86">
        <v>622.58063300000003</v>
      </c>
      <c r="G27" s="87">
        <v>-10.09509928009598</v>
      </c>
    </row>
    <row r="28" spans="1:7" s="9" customFormat="1" ht="12" x14ac:dyDescent="0.2">
      <c r="A28" s="59" t="s">
        <v>34</v>
      </c>
    </row>
    <row r="29" spans="1:7" s="9" customFormat="1" ht="12" x14ac:dyDescent="0.2">
      <c r="A29" s="60" t="s">
        <v>41</v>
      </c>
      <c r="B29" s="86">
        <v>21.383278000000001</v>
      </c>
      <c r="C29" s="86">
        <v>19.571135999999999</v>
      </c>
      <c r="D29" s="86">
        <v>22.814388999999998</v>
      </c>
      <c r="E29" s="86">
        <v>63.768802999999998</v>
      </c>
      <c r="F29" s="86">
        <v>61.222982999999999</v>
      </c>
      <c r="G29" s="87">
        <v>4.1582750059728397</v>
      </c>
    </row>
    <row r="30" spans="1:7" s="9" customFormat="1" ht="12" x14ac:dyDescent="0.2">
      <c r="A30" s="60" t="s">
        <v>43</v>
      </c>
      <c r="B30" s="86">
        <v>25.873204000000001</v>
      </c>
      <c r="C30" s="86">
        <v>28.990860000000001</v>
      </c>
      <c r="D30" s="86">
        <v>23.708978999999999</v>
      </c>
      <c r="E30" s="86">
        <v>78.573042999999998</v>
      </c>
      <c r="F30" s="86">
        <v>77.426604999999995</v>
      </c>
      <c r="G30" s="87">
        <v>1.4806770876754882</v>
      </c>
    </row>
    <row r="31" spans="1:7" s="9" customFormat="1" ht="12" x14ac:dyDescent="0.2">
      <c r="A31" s="60" t="s">
        <v>42</v>
      </c>
      <c r="B31" s="86">
        <v>58.101305000000004</v>
      </c>
      <c r="C31" s="86">
        <v>58.839682000000003</v>
      </c>
      <c r="D31" s="86">
        <v>43.605316999999999</v>
      </c>
      <c r="E31" s="86">
        <v>160.54630399999999</v>
      </c>
      <c r="F31" s="86">
        <v>221.13559599999999</v>
      </c>
      <c r="G31" s="87">
        <v>-27.399158297427618</v>
      </c>
    </row>
    <row r="32" spans="1:7" s="9" customFormat="1" ht="12" x14ac:dyDescent="0.2">
      <c r="A32" s="49" t="s">
        <v>44</v>
      </c>
      <c r="B32" s="86">
        <v>2097.6139330000001</v>
      </c>
      <c r="C32" s="86">
        <v>2912.4770199999998</v>
      </c>
      <c r="D32" s="86">
        <v>2709.635158</v>
      </c>
      <c r="E32" s="86">
        <v>7719.7261109999999</v>
      </c>
      <c r="F32" s="86">
        <v>6598.6869409999999</v>
      </c>
      <c r="G32" s="87">
        <v>16.988821867492803</v>
      </c>
    </row>
    <row r="33" spans="1:7" s="9" customFormat="1" ht="12" customHeight="1" x14ac:dyDescent="0.2">
      <c r="A33" s="59" t="s">
        <v>34</v>
      </c>
    </row>
    <row r="34" spans="1:7" s="9" customFormat="1" ht="12" x14ac:dyDescent="0.2">
      <c r="A34" s="60" t="s">
        <v>45</v>
      </c>
      <c r="B34" s="86">
        <v>5.0476619999999999</v>
      </c>
      <c r="C34" s="86">
        <v>5.0887070000000003</v>
      </c>
      <c r="D34" s="86">
        <v>4.4300920000000001</v>
      </c>
      <c r="E34" s="86">
        <v>14.566461</v>
      </c>
      <c r="F34" s="86">
        <v>16.366330000000001</v>
      </c>
      <c r="G34" s="87">
        <v>-10.997389151996813</v>
      </c>
    </row>
    <row r="35" spans="1:7" s="9" customFormat="1" ht="12" x14ac:dyDescent="0.2">
      <c r="A35" s="60" t="s">
        <v>46</v>
      </c>
      <c r="B35" s="86">
        <v>9.8621350000000003</v>
      </c>
      <c r="C35" s="86">
        <v>11.462158000000001</v>
      </c>
      <c r="D35" s="86">
        <v>12.636411000000001</v>
      </c>
      <c r="E35" s="86">
        <v>33.960704</v>
      </c>
      <c r="F35" s="86">
        <v>37.494472999999999</v>
      </c>
      <c r="G35" s="87">
        <v>-9.424773085889214</v>
      </c>
    </row>
    <row r="36" spans="1:7" s="9" customFormat="1" ht="12" x14ac:dyDescent="0.2">
      <c r="A36" s="60" t="s">
        <v>47</v>
      </c>
      <c r="B36" s="86">
        <v>14.655061</v>
      </c>
      <c r="C36" s="86">
        <v>15.019439</v>
      </c>
      <c r="D36" s="86">
        <v>15.938848</v>
      </c>
      <c r="E36" s="86">
        <v>45.613348000000002</v>
      </c>
      <c r="F36" s="86">
        <v>52.368429999999996</v>
      </c>
      <c r="G36" s="87">
        <v>-12.899149353914169</v>
      </c>
    </row>
    <row r="37" spans="1:7" s="9" customFormat="1" ht="12" x14ac:dyDescent="0.2">
      <c r="A37" s="60" t="s">
        <v>48</v>
      </c>
      <c r="B37" s="86">
        <v>168.88128599999999</v>
      </c>
      <c r="C37" s="86">
        <v>189.90987799999999</v>
      </c>
      <c r="D37" s="86">
        <v>191.382203</v>
      </c>
      <c r="E37" s="86">
        <v>550.17336699999998</v>
      </c>
      <c r="F37" s="86">
        <v>511.041787</v>
      </c>
      <c r="G37" s="87">
        <v>7.6572172756589083</v>
      </c>
    </row>
    <row r="38" spans="1:7" s="9" customFormat="1" ht="12" x14ac:dyDescent="0.2">
      <c r="A38" s="60" t="s">
        <v>49</v>
      </c>
      <c r="B38" s="86">
        <v>88.652726000000001</v>
      </c>
      <c r="C38" s="86">
        <v>70.365662999999998</v>
      </c>
      <c r="D38" s="86">
        <v>40.687891</v>
      </c>
      <c r="E38" s="86">
        <v>199.70627999999999</v>
      </c>
      <c r="F38" s="86">
        <v>206.86786000000001</v>
      </c>
      <c r="G38" s="87">
        <v>-3.4619104195306249</v>
      </c>
    </row>
    <row r="39" spans="1:7" s="9" customFormat="1" ht="12" x14ac:dyDescent="0.2">
      <c r="A39" s="60" t="s">
        <v>50</v>
      </c>
    </row>
    <row r="40" spans="1:7" s="9" customFormat="1" ht="12" x14ac:dyDescent="0.2">
      <c r="A40" s="60" t="s">
        <v>51</v>
      </c>
      <c r="B40" s="86">
        <v>23.496818999999999</v>
      </c>
      <c r="C40" s="86">
        <v>27.175810999999999</v>
      </c>
      <c r="D40" s="86">
        <v>30.706396999999999</v>
      </c>
      <c r="E40" s="86">
        <v>81.379026999999994</v>
      </c>
      <c r="F40" s="86">
        <v>77.139877999999996</v>
      </c>
      <c r="G40" s="87">
        <v>5.4954053725622884</v>
      </c>
    </row>
    <row r="41" spans="1:7" s="9" customFormat="1" ht="12" x14ac:dyDescent="0.2">
      <c r="A41" s="60" t="s">
        <v>52</v>
      </c>
      <c r="B41" s="86">
        <v>33.671396999999999</v>
      </c>
      <c r="C41" s="86">
        <v>30.866222</v>
      </c>
      <c r="D41" s="86">
        <v>37.404885999999998</v>
      </c>
      <c r="E41" s="86">
        <v>101.942505</v>
      </c>
      <c r="F41" s="86">
        <v>95.902850000000001</v>
      </c>
      <c r="G41" s="87">
        <v>6.2976804130429827</v>
      </c>
    </row>
    <row r="42" spans="1:7" s="9" customFormat="1" ht="12" x14ac:dyDescent="0.2">
      <c r="A42" s="60" t="s">
        <v>53</v>
      </c>
      <c r="B42" s="98" t="s">
        <v>178</v>
      </c>
      <c r="C42" s="98" t="s">
        <v>179</v>
      </c>
      <c r="D42" s="98" t="s">
        <v>180</v>
      </c>
      <c r="E42" s="98" t="s">
        <v>181</v>
      </c>
      <c r="F42" s="86">
        <v>44.069940000000003</v>
      </c>
      <c r="G42" s="99" t="s">
        <v>193</v>
      </c>
    </row>
    <row r="43" spans="1:7" s="9" customFormat="1" ht="12" x14ac:dyDescent="0.2">
      <c r="A43" s="60" t="s">
        <v>54</v>
      </c>
      <c r="B43" s="86">
        <v>31.098680999999999</v>
      </c>
      <c r="C43" s="86">
        <v>22.522915999999999</v>
      </c>
      <c r="D43" s="86">
        <v>47.712105999999999</v>
      </c>
      <c r="E43" s="86">
        <v>101.333703</v>
      </c>
      <c r="F43" s="86">
        <v>81.149394999999998</v>
      </c>
      <c r="G43" s="87">
        <v>24.873023390993851</v>
      </c>
    </row>
    <row r="44" spans="1:7" s="9" customFormat="1" ht="12" x14ac:dyDescent="0.2">
      <c r="A44" s="60" t="s">
        <v>55</v>
      </c>
      <c r="B44" s="86">
        <v>1443.0295149999999</v>
      </c>
      <c r="C44" s="86">
        <v>2251.6042400000001</v>
      </c>
      <c r="D44" s="86">
        <v>2014.4549119999999</v>
      </c>
      <c r="E44" s="86">
        <v>5709.088667</v>
      </c>
      <c r="F44" s="86">
        <v>4571.6733109999996</v>
      </c>
      <c r="G44" s="87">
        <v>24.879628937248029</v>
      </c>
    </row>
    <row r="45" spans="1:7" s="9" customFormat="1" ht="12" x14ac:dyDescent="0.2">
      <c r="A45" s="60" t="s">
        <v>56</v>
      </c>
      <c r="B45" s="86">
        <v>46.775798000000002</v>
      </c>
      <c r="C45" s="86">
        <v>49.736688999999998</v>
      </c>
      <c r="D45" s="86">
        <v>58.656545999999999</v>
      </c>
      <c r="E45" s="86">
        <v>155.16903300000001</v>
      </c>
      <c r="F45" s="86">
        <v>134.81443100000001</v>
      </c>
      <c r="G45" s="87">
        <v>15.098236775557055</v>
      </c>
    </row>
    <row r="46" spans="1:7" s="9" customFormat="1" ht="12" x14ac:dyDescent="0.2">
      <c r="A46" s="46"/>
    </row>
    <row r="47" spans="1:7" s="9" customFormat="1" ht="24" x14ac:dyDescent="0.2">
      <c r="A47" s="50" t="s">
        <v>127</v>
      </c>
      <c r="B47" s="86">
        <v>12.694913</v>
      </c>
      <c r="C47" s="86">
        <v>13.099508999999999</v>
      </c>
      <c r="D47" s="86">
        <v>14.350025</v>
      </c>
      <c r="E47" s="86">
        <v>40.144447</v>
      </c>
      <c r="F47" s="86">
        <v>44.022877000000001</v>
      </c>
      <c r="G47" s="87">
        <v>-8.8100330198773662</v>
      </c>
    </row>
    <row r="48" spans="1:7" x14ac:dyDescent="0.2">
      <c r="A48" s="48"/>
      <c r="B48" s="9"/>
      <c r="C48" s="9"/>
      <c r="D48" s="9"/>
      <c r="E48" s="9"/>
      <c r="F48" s="9"/>
      <c r="G48" s="9"/>
    </row>
    <row r="49" spans="1:7" x14ac:dyDescent="0.2">
      <c r="A49" s="51" t="s">
        <v>57</v>
      </c>
      <c r="B49" s="104" t="s">
        <v>186</v>
      </c>
      <c r="C49" s="105" t="s">
        <v>187</v>
      </c>
      <c r="D49" s="105" t="s">
        <v>188</v>
      </c>
      <c r="E49" s="105" t="s">
        <v>189</v>
      </c>
      <c r="F49" s="88">
        <v>9796.7762879999991</v>
      </c>
      <c r="G49" s="106" t="s">
        <v>190</v>
      </c>
    </row>
    <row r="50" spans="1:7" ht="12" customHeight="1" x14ac:dyDescent="0.2"/>
    <row r="51" spans="1:7" x14ac:dyDescent="0.2">
      <c r="A51" s="42" t="s">
        <v>158</v>
      </c>
    </row>
    <row r="52" spans="1:7" x14ac:dyDescent="0.2">
      <c r="A52" s="41"/>
      <c r="B52" s="41"/>
      <c r="C52" s="41"/>
      <c r="D52" s="41"/>
      <c r="E52" s="41"/>
      <c r="F52" s="41"/>
      <c r="G52" s="41"/>
    </row>
    <row r="53" spans="1:7" x14ac:dyDescent="0.2">
      <c r="A53" s="121"/>
      <c r="B53" s="121"/>
      <c r="C53" s="121"/>
      <c r="D53" s="121"/>
      <c r="E53" s="121"/>
      <c r="F53" s="121"/>
      <c r="G53" s="121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A78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33" t="s">
        <v>162</v>
      </c>
      <c r="B1" s="134"/>
      <c r="C1" s="134"/>
      <c r="D1" s="134"/>
      <c r="E1" s="134"/>
      <c r="F1" s="134"/>
      <c r="G1" s="134"/>
    </row>
    <row r="2" spans="1:7" ht="14.25" customHeight="1" x14ac:dyDescent="0.2">
      <c r="A2" s="61"/>
      <c r="B2" s="62"/>
      <c r="C2" s="62"/>
      <c r="D2" s="62"/>
      <c r="E2" s="62"/>
      <c r="F2" s="62"/>
      <c r="G2" s="62"/>
    </row>
    <row r="3" spans="1:7" x14ac:dyDescent="0.2">
      <c r="A3" s="135" t="s">
        <v>58</v>
      </c>
      <c r="B3" s="89" t="s">
        <v>114</v>
      </c>
      <c r="C3" s="89" t="s">
        <v>115</v>
      </c>
      <c r="D3" s="89" t="s">
        <v>116</v>
      </c>
      <c r="E3" s="139" t="s">
        <v>164</v>
      </c>
      <c r="F3" s="139"/>
      <c r="G3" s="140"/>
    </row>
    <row r="4" spans="1:7" ht="24" customHeight="1" x14ac:dyDescent="0.2">
      <c r="A4" s="136"/>
      <c r="B4" s="124">
        <v>2012</v>
      </c>
      <c r="C4" s="124"/>
      <c r="D4" s="124"/>
      <c r="E4" s="84">
        <v>2012</v>
      </c>
      <c r="F4" s="84">
        <v>2011</v>
      </c>
      <c r="G4" s="141" t="s">
        <v>157</v>
      </c>
    </row>
    <row r="5" spans="1:7" ht="17.25" customHeight="1" x14ac:dyDescent="0.2">
      <c r="A5" s="137"/>
      <c r="B5" s="124" t="s">
        <v>133</v>
      </c>
      <c r="C5" s="138"/>
      <c r="D5" s="138"/>
      <c r="E5" s="138"/>
      <c r="F5" s="138"/>
      <c r="G5" s="142"/>
    </row>
    <row r="6" spans="1:7" x14ac:dyDescent="0.2">
      <c r="A6" s="44"/>
      <c r="B6" s="9"/>
      <c r="C6" s="9"/>
      <c r="D6" s="9"/>
      <c r="E6" s="9"/>
      <c r="F6" s="9"/>
      <c r="G6" s="9"/>
    </row>
    <row r="7" spans="1:7" ht="12.75" customHeight="1" x14ac:dyDescent="0.2">
      <c r="A7" s="69" t="s">
        <v>59</v>
      </c>
      <c r="B7" s="98" t="s">
        <v>201</v>
      </c>
      <c r="C7" s="98" t="s">
        <v>202</v>
      </c>
      <c r="D7" s="98" t="s">
        <v>203</v>
      </c>
      <c r="E7" s="98" t="s">
        <v>204</v>
      </c>
      <c r="F7" s="98" t="s">
        <v>205</v>
      </c>
      <c r="G7" s="99" t="s">
        <v>206</v>
      </c>
    </row>
    <row r="8" spans="1:7" ht="12.75" customHeight="1" x14ac:dyDescent="0.2">
      <c r="A8" s="73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73" t="s">
        <v>60</v>
      </c>
      <c r="B9" s="86">
        <v>2154.603157</v>
      </c>
      <c r="C9" s="86">
        <v>2571.896002</v>
      </c>
      <c r="D9" s="86">
        <v>2417.2862420000001</v>
      </c>
      <c r="E9" s="86">
        <v>7143.7854010000001</v>
      </c>
      <c r="F9" s="86">
        <v>6435.4366890000001</v>
      </c>
      <c r="G9" s="87">
        <v>11.007003040069847</v>
      </c>
    </row>
    <row r="10" spans="1:7" ht="12.75" customHeight="1" x14ac:dyDescent="0.2">
      <c r="A10" s="66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66" t="s">
        <v>61</v>
      </c>
      <c r="B11" s="86">
        <v>1657.6804480000001</v>
      </c>
      <c r="C11" s="86">
        <v>2005.0827750000001</v>
      </c>
      <c r="D11" s="86">
        <v>1835.957578</v>
      </c>
      <c r="E11" s="86">
        <v>5498.7208010000004</v>
      </c>
      <c r="F11" s="86">
        <v>4774.5914069999999</v>
      </c>
      <c r="G11" s="87">
        <v>15.166311256254488</v>
      </c>
    </row>
    <row r="12" spans="1:7" ht="12.75" customHeight="1" x14ac:dyDescent="0.2">
      <c r="A12" s="74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5" t="s">
        <v>62</v>
      </c>
      <c r="B13" s="86">
        <v>1105.8692719999999</v>
      </c>
      <c r="C13" s="86">
        <v>1429.0350450000001</v>
      </c>
      <c r="D13" s="86">
        <v>1298.136418</v>
      </c>
      <c r="E13" s="86">
        <v>3833.040735</v>
      </c>
      <c r="F13" s="86">
        <v>2999.0077799999999</v>
      </c>
      <c r="G13" s="87">
        <v>27.810296477456959</v>
      </c>
    </row>
    <row r="14" spans="1:7" ht="12.75" customHeight="1" x14ac:dyDescent="0.2">
      <c r="A14" s="75" t="s">
        <v>63</v>
      </c>
      <c r="B14" s="86">
        <v>105.96437299999999</v>
      </c>
      <c r="C14" s="86">
        <v>57.813490000000002</v>
      </c>
      <c r="D14" s="86">
        <v>84.611662999999993</v>
      </c>
      <c r="E14" s="86">
        <v>248.38952599999999</v>
      </c>
      <c r="F14" s="86">
        <v>208.10893899999999</v>
      </c>
      <c r="G14" s="87">
        <v>19.355529461423089</v>
      </c>
    </row>
    <row r="15" spans="1:7" ht="12.75" customHeight="1" x14ac:dyDescent="0.2">
      <c r="A15" s="75" t="s">
        <v>64</v>
      </c>
      <c r="B15" s="86">
        <v>3.9656470000000001</v>
      </c>
      <c r="C15" s="86">
        <v>5.8426270000000002</v>
      </c>
      <c r="D15" s="86">
        <v>6.9192729999999996</v>
      </c>
      <c r="E15" s="86">
        <v>16.727547000000001</v>
      </c>
      <c r="F15" s="86">
        <v>34.591071999999997</v>
      </c>
      <c r="G15" s="87">
        <v>-51.642010400834053</v>
      </c>
    </row>
    <row r="16" spans="1:7" ht="12.75" customHeight="1" x14ac:dyDescent="0.2">
      <c r="A16" s="75" t="s">
        <v>65</v>
      </c>
      <c r="B16" s="86">
        <v>192.813627</v>
      </c>
      <c r="C16" s="86">
        <v>208.856506</v>
      </c>
      <c r="D16" s="86">
        <v>221.89320900000001</v>
      </c>
      <c r="E16" s="86">
        <v>623.56334200000003</v>
      </c>
      <c r="F16" s="86">
        <v>472.39256899999998</v>
      </c>
      <c r="G16" s="87">
        <v>32.001090389717803</v>
      </c>
    </row>
    <row r="17" spans="1:7" ht="12.75" customHeight="1" x14ac:dyDescent="0.2">
      <c r="A17" s="75" t="s">
        <v>66</v>
      </c>
      <c r="B17" s="86">
        <v>72.347696999999997</v>
      </c>
      <c r="C17" s="86">
        <v>66.595999000000006</v>
      </c>
      <c r="D17" s="86">
        <v>67.774782000000002</v>
      </c>
      <c r="E17" s="86">
        <v>206.718478</v>
      </c>
      <c r="F17" s="86">
        <v>239.87595899999999</v>
      </c>
      <c r="G17" s="87">
        <v>-13.822761204677462</v>
      </c>
    </row>
    <row r="18" spans="1:7" ht="12.75" customHeight="1" x14ac:dyDescent="0.2">
      <c r="A18" s="75" t="s">
        <v>67</v>
      </c>
      <c r="B18" s="86">
        <v>6.0938720000000002</v>
      </c>
      <c r="C18" s="86">
        <v>8.975149</v>
      </c>
      <c r="D18" s="86">
        <v>9.0582449999999994</v>
      </c>
      <c r="E18" s="86">
        <v>24.127265999999999</v>
      </c>
      <c r="F18" s="86">
        <v>61.719268</v>
      </c>
      <c r="G18" s="87">
        <v>-60.908049006673252</v>
      </c>
    </row>
    <row r="19" spans="1:7" ht="12.75" customHeight="1" x14ac:dyDescent="0.2">
      <c r="A19" s="75" t="s">
        <v>68</v>
      </c>
      <c r="B19" s="86">
        <v>6.7933009999999996</v>
      </c>
      <c r="C19" s="86">
        <v>7.0626499999999997</v>
      </c>
      <c r="D19" s="86">
        <v>4.4945909999999998</v>
      </c>
      <c r="E19" s="86">
        <v>18.350542000000001</v>
      </c>
      <c r="F19" s="86">
        <v>17.350182</v>
      </c>
      <c r="G19" s="87">
        <v>5.7657032070326437</v>
      </c>
    </row>
    <row r="20" spans="1:7" ht="12.75" customHeight="1" x14ac:dyDescent="0.2">
      <c r="A20" s="75" t="s">
        <v>69</v>
      </c>
      <c r="B20" s="86">
        <v>11.793165</v>
      </c>
      <c r="C20" s="86">
        <v>9.8300009999999993</v>
      </c>
      <c r="D20" s="86">
        <v>5.8627200000000004</v>
      </c>
      <c r="E20" s="86">
        <v>27.485886000000001</v>
      </c>
      <c r="F20" s="86">
        <v>28.509011000000001</v>
      </c>
      <c r="G20" s="87">
        <v>-3.5887775973708784</v>
      </c>
    </row>
    <row r="21" spans="1:7" ht="12.75" customHeight="1" x14ac:dyDescent="0.2">
      <c r="A21" s="75" t="s">
        <v>70</v>
      </c>
      <c r="B21" s="86">
        <v>28.670300999999998</v>
      </c>
      <c r="C21" s="86">
        <v>29.574248000000001</v>
      </c>
      <c r="D21" s="86">
        <v>36.102046000000001</v>
      </c>
      <c r="E21" s="86">
        <v>94.346594999999994</v>
      </c>
      <c r="F21" s="86">
        <v>105.116331</v>
      </c>
      <c r="G21" s="87">
        <v>-10.245540248165625</v>
      </c>
    </row>
    <row r="22" spans="1:7" ht="12.75" customHeight="1" x14ac:dyDescent="0.2">
      <c r="A22" s="75" t="s">
        <v>71</v>
      </c>
      <c r="B22" s="86">
        <v>12.574688999999999</v>
      </c>
      <c r="C22" s="86">
        <v>10.452797</v>
      </c>
      <c r="D22" s="86">
        <v>12.641450000000001</v>
      </c>
      <c r="E22" s="86">
        <v>35.668936000000002</v>
      </c>
      <c r="F22" s="86">
        <v>37.934488000000002</v>
      </c>
      <c r="G22" s="87">
        <v>-5.9722751497265421</v>
      </c>
    </row>
    <row r="23" spans="1:7" ht="12.75" customHeight="1" x14ac:dyDescent="0.2">
      <c r="A23" s="75" t="s">
        <v>72</v>
      </c>
      <c r="B23" s="86">
        <v>91.029290000000003</v>
      </c>
      <c r="C23" s="86">
        <v>152.84324000000001</v>
      </c>
      <c r="D23" s="86">
        <v>68.458206000000004</v>
      </c>
      <c r="E23" s="86">
        <v>312.330736</v>
      </c>
      <c r="F23" s="86">
        <v>511.54824000000002</v>
      </c>
      <c r="G23" s="87">
        <v>-38.944030772151621</v>
      </c>
    </row>
    <row r="24" spans="1:7" ht="12.75" customHeight="1" x14ac:dyDescent="0.2">
      <c r="A24" s="75" t="s">
        <v>73</v>
      </c>
      <c r="B24" s="86">
        <v>2.6899760000000001</v>
      </c>
      <c r="C24" s="86">
        <v>0.60864700000000005</v>
      </c>
      <c r="D24" s="86">
        <v>1.039976</v>
      </c>
      <c r="E24" s="86">
        <v>4.3385990000000003</v>
      </c>
      <c r="F24" s="86">
        <v>5.5764149999999999</v>
      </c>
      <c r="G24" s="87">
        <v>-22.19734363385794</v>
      </c>
    </row>
    <row r="25" spans="1:7" ht="12.75" customHeight="1" x14ac:dyDescent="0.2">
      <c r="A25" s="75" t="s">
        <v>74</v>
      </c>
      <c r="B25" s="86">
        <v>0.58508400000000005</v>
      </c>
      <c r="C25" s="86">
        <v>0.43915700000000002</v>
      </c>
      <c r="D25" s="86">
        <v>0.54027499999999995</v>
      </c>
      <c r="E25" s="86">
        <v>1.564516</v>
      </c>
      <c r="F25" s="86">
        <v>3.3120859999999999</v>
      </c>
      <c r="G25" s="87">
        <v>-52.763424621220587</v>
      </c>
    </row>
    <row r="26" spans="1:7" ht="12.75" customHeight="1" x14ac:dyDescent="0.2">
      <c r="A26" s="75" t="s">
        <v>83</v>
      </c>
      <c r="B26" s="86">
        <v>24.718824000000001</v>
      </c>
      <c r="C26" s="86">
        <v>20.142234999999999</v>
      </c>
      <c r="D26" s="86">
        <v>1.840622</v>
      </c>
      <c r="E26" s="86">
        <v>46.701681000000001</v>
      </c>
      <c r="F26" s="86">
        <v>7.317113</v>
      </c>
      <c r="G26" s="87">
        <v>538.25283277708024</v>
      </c>
    </row>
    <row r="27" spans="1:7" ht="12.75" customHeight="1" x14ac:dyDescent="0.2">
      <c r="A27" s="75" t="s">
        <v>75</v>
      </c>
      <c r="B27" s="86">
        <v>2.4728490000000001</v>
      </c>
      <c r="C27" s="86">
        <v>2.471406</v>
      </c>
      <c r="D27" s="86">
        <v>2.7439499999999999</v>
      </c>
      <c r="E27" s="86">
        <v>7.688205</v>
      </c>
      <c r="F27" s="86">
        <v>9.4105270000000001</v>
      </c>
      <c r="G27" s="87">
        <v>-18.302078087656525</v>
      </c>
    </row>
    <row r="28" spans="1:7" ht="12.75" customHeight="1" x14ac:dyDescent="0.2">
      <c r="A28" s="75" t="s">
        <v>76</v>
      </c>
      <c r="B28" s="86">
        <v>11.587365999999999</v>
      </c>
      <c r="C28" s="86">
        <v>12.643927</v>
      </c>
      <c r="D28" s="86">
        <v>12.802538</v>
      </c>
      <c r="E28" s="86">
        <v>37.033830999999999</v>
      </c>
      <c r="F28" s="86">
        <v>33.679538999999998</v>
      </c>
      <c r="G28" s="87">
        <v>9.9594356086643643</v>
      </c>
    </row>
    <row r="29" spans="1:7" ht="12.75" customHeight="1" x14ac:dyDescent="0.2">
      <c r="A29" s="75" t="s">
        <v>82</v>
      </c>
      <c r="B29" s="86">
        <v>2.4299390000000001</v>
      </c>
      <c r="C29" s="86">
        <v>2.0378859999999999</v>
      </c>
      <c r="D29" s="86">
        <v>2.8782359999999998</v>
      </c>
      <c r="E29" s="86">
        <v>7.3460609999999997</v>
      </c>
      <c r="F29" s="86">
        <v>6.4590009999999998</v>
      </c>
      <c r="G29" s="87">
        <v>13.733702781591134</v>
      </c>
    </row>
    <row r="30" spans="1:7" ht="12.75" customHeight="1" x14ac:dyDescent="0.2">
      <c r="A30" s="67" t="s">
        <v>77</v>
      </c>
      <c r="B30" s="98" t="s">
        <v>195</v>
      </c>
      <c r="C30" s="98" t="s">
        <v>196</v>
      </c>
      <c r="D30" s="98" t="s">
        <v>197</v>
      </c>
      <c r="E30" s="98" t="s">
        <v>198</v>
      </c>
      <c r="F30" s="98" t="s">
        <v>199</v>
      </c>
      <c r="G30" s="99" t="s">
        <v>200</v>
      </c>
    </row>
    <row r="31" spans="1:7" ht="12.75" customHeight="1" x14ac:dyDescent="0.2">
      <c r="A31" s="74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5" t="s">
        <v>78</v>
      </c>
      <c r="B32" s="98" t="s">
        <v>182</v>
      </c>
      <c r="C32" s="98" t="s">
        <v>183</v>
      </c>
      <c r="D32" s="98" t="s">
        <v>184</v>
      </c>
      <c r="E32" s="98" t="s">
        <v>192</v>
      </c>
      <c r="F32" s="86">
        <v>893.53802199999996</v>
      </c>
      <c r="G32" s="99" t="s">
        <v>185</v>
      </c>
    </row>
    <row r="33" spans="1:27" ht="12.75" customHeight="1" x14ac:dyDescent="0.2">
      <c r="A33" s="75" t="s">
        <v>79</v>
      </c>
      <c r="B33" s="86">
        <v>41.323394999999998</v>
      </c>
      <c r="C33" s="86">
        <v>44.194785000000003</v>
      </c>
      <c r="D33" s="86">
        <v>64.126855000000006</v>
      </c>
      <c r="E33" s="86">
        <v>149.64503500000001</v>
      </c>
      <c r="F33" s="86">
        <v>137.173135</v>
      </c>
      <c r="G33" s="87">
        <v>9.0920864351463564</v>
      </c>
    </row>
    <row r="34" spans="1:27" ht="12.75" customHeight="1" x14ac:dyDescent="0.2">
      <c r="A34" s="75" t="s">
        <v>80</v>
      </c>
      <c r="B34" s="86">
        <v>78.455633000000006</v>
      </c>
      <c r="C34" s="86">
        <v>78.677604000000002</v>
      </c>
      <c r="D34" s="86">
        <v>95.717534999999998</v>
      </c>
      <c r="E34" s="86">
        <v>252.85077200000001</v>
      </c>
      <c r="F34" s="86">
        <v>283.04138</v>
      </c>
      <c r="G34" s="87">
        <v>-10.666499718168424</v>
      </c>
    </row>
    <row r="35" spans="1:27" ht="12.75" customHeight="1" x14ac:dyDescent="0.2">
      <c r="A35" s="75" t="s">
        <v>81</v>
      </c>
      <c r="B35" s="86">
        <v>63.842702000000003</v>
      </c>
      <c r="C35" s="86">
        <v>29.826530000000002</v>
      </c>
      <c r="D35" s="86">
        <v>35.378492999999999</v>
      </c>
      <c r="E35" s="86">
        <v>129.04772500000001</v>
      </c>
      <c r="F35" s="86">
        <v>108.93567400000001</v>
      </c>
      <c r="G35" s="87">
        <v>18.462318413708985</v>
      </c>
    </row>
    <row r="36" spans="1:27" ht="12.75" customHeight="1" x14ac:dyDescent="0.2">
      <c r="A36" s="75" t="s">
        <v>84</v>
      </c>
      <c r="B36" s="86">
        <v>2.9832770000000002</v>
      </c>
      <c r="C36" s="86">
        <v>4.1850100000000001</v>
      </c>
      <c r="D36" s="86">
        <v>6.1885579999999996</v>
      </c>
      <c r="E36" s="86">
        <v>13.356845</v>
      </c>
      <c r="F36" s="86">
        <v>7.7709080000000004</v>
      </c>
      <c r="G36" s="87">
        <v>71.88268089134499</v>
      </c>
    </row>
    <row r="37" spans="1:27" ht="12.75" customHeight="1" x14ac:dyDescent="0.2">
      <c r="A37" s="75" t="s">
        <v>85</v>
      </c>
      <c r="B37" s="86">
        <v>31.845658</v>
      </c>
      <c r="C37" s="86">
        <v>31.947395</v>
      </c>
      <c r="D37" s="86">
        <v>35.304445999999999</v>
      </c>
      <c r="E37" s="86">
        <v>99.097498999999999</v>
      </c>
      <c r="F37" s="86">
        <v>98.054794999999999</v>
      </c>
      <c r="G37" s="87">
        <v>1.0633890979018474</v>
      </c>
    </row>
    <row r="38" spans="1:27" ht="12.75" customHeight="1" x14ac:dyDescent="0.2">
      <c r="A38" s="75" t="s">
        <v>156</v>
      </c>
      <c r="B38" s="86">
        <v>5</v>
      </c>
      <c r="C38" s="86">
        <v>7</v>
      </c>
      <c r="D38" s="86">
        <v>6</v>
      </c>
      <c r="E38" s="86">
        <v>18</v>
      </c>
      <c r="F38" s="86">
        <v>20</v>
      </c>
      <c r="G38" s="87">
        <v>-10</v>
      </c>
      <c r="AA38" s="103"/>
    </row>
    <row r="39" spans="1:27" ht="12.75" customHeight="1" x14ac:dyDescent="0.2">
      <c r="A39" s="75" t="s">
        <v>86</v>
      </c>
      <c r="B39" s="86">
        <v>14.876785999999999</v>
      </c>
      <c r="C39" s="86">
        <v>13.512230000000001</v>
      </c>
      <c r="D39" s="86">
        <v>12.359423</v>
      </c>
      <c r="E39" s="86">
        <v>40.748438999999998</v>
      </c>
      <c r="F39" s="86">
        <v>46.488208999999998</v>
      </c>
      <c r="G39" s="87">
        <v>-12.346722154858668</v>
      </c>
    </row>
    <row r="40" spans="1:27" ht="12.75" customHeight="1" x14ac:dyDescent="0.2">
      <c r="A40" s="75" t="s">
        <v>87</v>
      </c>
      <c r="B40" s="86">
        <v>24.620981</v>
      </c>
      <c r="C40" s="86">
        <v>27.173672</v>
      </c>
      <c r="D40" s="86">
        <v>28.894043</v>
      </c>
      <c r="E40" s="86">
        <v>80.688695999999993</v>
      </c>
      <c r="F40" s="86">
        <v>71.773219999999995</v>
      </c>
      <c r="G40" s="87">
        <v>12.421730556327276</v>
      </c>
    </row>
    <row r="41" spans="1:27" ht="12.75" customHeight="1" x14ac:dyDescent="0.2">
      <c r="A41" s="75" t="s">
        <v>88</v>
      </c>
      <c r="B41" s="86">
        <v>2.230305</v>
      </c>
      <c r="C41" s="86">
        <v>2.5791490000000001</v>
      </c>
      <c r="D41" s="86">
        <v>2.137499</v>
      </c>
      <c r="E41" s="86">
        <v>6.9469529999999997</v>
      </c>
      <c r="F41" s="86">
        <v>6.7528259999999998</v>
      </c>
      <c r="G41" s="87">
        <v>2.8747519927212721</v>
      </c>
    </row>
    <row r="42" spans="1:27" ht="12.75" customHeight="1" x14ac:dyDescent="0.2">
      <c r="A42" s="76" t="s">
        <v>89</v>
      </c>
      <c r="B42" s="86">
        <v>108.64438000000018</v>
      </c>
      <c r="C42" s="86">
        <v>195.42967899999985</v>
      </c>
      <c r="D42" s="86">
        <v>335.26431199999979</v>
      </c>
      <c r="E42" s="86">
        <v>639.33837099999982</v>
      </c>
      <c r="F42" s="86">
        <v>713.16590199999973</v>
      </c>
      <c r="G42" s="87">
        <v>-10.352083686693135</v>
      </c>
    </row>
    <row r="43" spans="1:27" ht="12.75" customHeight="1" x14ac:dyDescent="0.2">
      <c r="A43" s="67" t="s">
        <v>34</v>
      </c>
      <c r="B43" s="9"/>
      <c r="C43" s="9"/>
      <c r="D43" s="9"/>
      <c r="E43" s="9"/>
      <c r="F43" s="9"/>
      <c r="G43" s="9"/>
    </row>
    <row r="44" spans="1:27" ht="12.75" customHeight="1" x14ac:dyDescent="0.2">
      <c r="A44" s="67" t="s">
        <v>90</v>
      </c>
      <c r="B44" s="86">
        <v>15.210497999999999</v>
      </c>
      <c r="C44" s="86">
        <v>16.897438000000001</v>
      </c>
      <c r="D44" s="86">
        <v>11.30691</v>
      </c>
      <c r="E44" s="86">
        <v>43.414845999999997</v>
      </c>
      <c r="F44" s="86">
        <v>92.344908000000004</v>
      </c>
      <c r="G44" s="87">
        <v>-52.986204718510308</v>
      </c>
    </row>
    <row r="45" spans="1:27" ht="12.75" customHeight="1" x14ac:dyDescent="0.2">
      <c r="A45" s="67" t="s">
        <v>91</v>
      </c>
      <c r="B45" s="86">
        <v>27.533356999999999</v>
      </c>
      <c r="C45" s="86">
        <v>88.922089999999997</v>
      </c>
      <c r="D45" s="86">
        <v>81.018152000000001</v>
      </c>
      <c r="E45" s="86">
        <v>197.47359900000001</v>
      </c>
      <c r="F45" s="86">
        <v>142.278458</v>
      </c>
      <c r="G45" s="87">
        <v>38.793744166105597</v>
      </c>
    </row>
    <row r="46" spans="1:27" ht="12.75" customHeight="1" x14ac:dyDescent="0.2">
      <c r="A46" s="67" t="s">
        <v>92</v>
      </c>
      <c r="B46" s="86">
        <v>24.296849999999999</v>
      </c>
      <c r="C46" s="86">
        <v>26.08455</v>
      </c>
      <c r="D46" s="86">
        <v>38.788983000000002</v>
      </c>
      <c r="E46" s="86">
        <v>89.170383000000001</v>
      </c>
      <c r="F46" s="86">
        <v>168.76419200000001</v>
      </c>
      <c r="G46" s="87">
        <v>-47.162735208663229</v>
      </c>
    </row>
    <row r="47" spans="1:27" ht="12.75" customHeight="1" x14ac:dyDescent="0.2">
      <c r="A47" s="67" t="s">
        <v>93</v>
      </c>
      <c r="B47" s="86">
        <v>24.960715</v>
      </c>
      <c r="C47" s="86">
        <v>47.518667000000001</v>
      </c>
      <c r="D47" s="86">
        <v>143.17558099999999</v>
      </c>
      <c r="E47" s="86">
        <v>215.65496300000001</v>
      </c>
      <c r="F47" s="86">
        <v>240.52226400000001</v>
      </c>
      <c r="G47" s="87">
        <v>-10.338876986456427</v>
      </c>
    </row>
    <row r="48" spans="1:27" ht="12.75" customHeight="1" x14ac:dyDescent="0.2">
      <c r="A48" s="68" t="s">
        <v>94</v>
      </c>
      <c r="B48" s="86">
        <v>95.331912000000003</v>
      </c>
      <c r="C48" s="86">
        <v>54.292369000000001</v>
      </c>
      <c r="D48" s="86">
        <v>86.952923999999996</v>
      </c>
      <c r="E48" s="86">
        <v>236.57720499999999</v>
      </c>
      <c r="F48" s="86">
        <v>255.30753200000001</v>
      </c>
      <c r="G48" s="87">
        <v>-7.3363785444449832</v>
      </c>
    </row>
    <row r="49" spans="1:7" ht="12.75" customHeight="1" x14ac:dyDescent="0.2">
      <c r="A49" s="76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6" t="s">
        <v>95</v>
      </c>
      <c r="B50" s="86">
        <v>3.4578500000000001</v>
      </c>
      <c r="C50" s="86">
        <v>5.3651530000000003</v>
      </c>
      <c r="D50" s="86">
        <v>18.364854000000001</v>
      </c>
      <c r="E50" s="86">
        <v>27.187857000000001</v>
      </c>
      <c r="F50" s="86">
        <v>12.815014</v>
      </c>
      <c r="G50" s="87">
        <v>112.1562801257962</v>
      </c>
    </row>
    <row r="51" spans="1:7" ht="12.75" customHeight="1" x14ac:dyDescent="0.2">
      <c r="A51" s="76" t="s">
        <v>96</v>
      </c>
      <c r="B51" s="86">
        <v>2.6693389999999999</v>
      </c>
      <c r="C51" s="86">
        <v>2.844481</v>
      </c>
      <c r="D51" s="86">
        <v>29.801151999999998</v>
      </c>
      <c r="E51" s="86">
        <v>35.314971999999997</v>
      </c>
      <c r="F51" s="86">
        <v>11.998047</v>
      </c>
      <c r="G51" s="87">
        <v>194.3393370604399</v>
      </c>
    </row>
    <row r="52" spans="1:7" ht="12.75" customHeight="1" x14ac:dyDescent="0.2">
      <c r="A52" s="76" t="s">
        <v>97</v>
      </c>
      <c r="B52" s="86">
        <v>65.608391999999995</v>
      </c>
      <c r="C52" s="86">
        <v>22.711576999999998</v>
      </c>
      <c r="D52" s="86">
        <v>25.915423000000001</v>
      </c>
      <c r="E52" s="86">
        <v>114.235392</v>
      </c>
      <c r="F52" s="86">
        <v>103.133297</v>
      </c>
      <c r="G52" s="87">
        <v>10.76480178850484</v>
      </c>
    </row>
    <row r="53" spans="1:7" ht="12.75" customHeight="1" x14ac:dyDescent="0.2">
      <c r="A53" s="69" t="s">
        <v>98</v>
      </c>
      <c r="B53" s="86">
        <v>164.06084100000001</v>
      </c>
      <c r="C53" s="86">
        <v>195.233498</v>
      </c>
      <c r="D53" s="86">
        <v>405.548179</v>
      </c>
      <c r="E53" s="86">
        <v>764.84251800000004</v>
      </c>
      <c r="F53" s="86">
        <v>881.83880099999999</v>
      </c>
      <c r="G53" s="87">
        <v>-13.267309497759328</v>
      </c>
    </row>
    <row r="54" spans="1:7" ht="12.75" customHeight="1" x14ac:dyDescent="0.2">
      <c r="A54" s="73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6" t="s">
        <v>99</v>
      </c>
      <c r="B55" s="86">
        <v>59.556113000000003</v>
      </c>
      <c r="C55" s="86">
        <v>114.193676</v>
      </c>
      <c r="D55" s="86">
        <v>120.85239199999999</v>
      </c>
      <c r="E55" s="86">
        <v>294.60218099999997</v>
      </c>
      <c r="F55" s="86">
        <v>482.90885100000003</v>
      </c>
      <c r="G55" s="87">
        <v>-38.994246970221724</v>
      </c>
    </row>
    <row r="56" spans="1:7" ht="12.75" customHeight="1" x14ac:dyDescent="0.2">
      <c r="A56" s="66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6" t="s">
        <v>100</v>
      </c>
      <c r="B57" s="86">
        <v>52.193818</v>
      </c>
      <c r="C57" s="86">
        <v>105.122685</v>
      </c>
      <c r="D57" s="86">
        <v>72.128432000000004</v>
      </c>
      <c r="E57" s="86">
        <v>229.44493499999999</v>
      </c>
      <c r="F57" s="86">
        <v>455.52415999999999</v>
      </c>
      <c r="G57" s="87">
        <v>-49.630567344660705</v>
      </c>
    </row>
    <row r="58" spans="1:7" ht="12.75" customHeight="1" x14ac:dyDescent="0.2">
      <c r="A58" s="66" t="s">
        <v>101</v>
      </c>
      <c r="B58" s="86">
        <v>4.2028949999999998</v>
      </c>
      <c r="C58" s="86">
        <v>5.8830549999999997</v>
      </c>
      <c r="D58" s="86">
        <v>5.86477</v>
      </c>
      <c r="E58" s="86">
        <v>15.95072</v>
      </c>
      <c r="F58" s="86">
        <v>14.557373</v>
      </c>
      <c r="G58" s="87">
        <v>9.5714178650227524</v>
      </c>
    </row>
    <row r="59" spans="1:7" ht="12.75" customHeight="1" x14ac:dyDescent="0.2">
      <c r="A59" s="69" t="s">
        <v>152</v>
      </c>
      <c r="B59" s="86">
        <v>100.66262500000001</v>
      </c>
      <c r="C59" s="86">
        <v>75.601032000000004</v>
      </c>
      <c r="D59" s="86">
        <v>237.22634600000001</v>
      </c>
      <c r="E59" s="86">
        <v>413.490003</v>
      </c>
      <c r="F59" s="86">
        <v>381.62595399999998</v>
      </c>
      <c r="G59" s="87">
        <v>8.3495497793108768</v>
      </c>
    </row>
    <row r="60" spans="1:7" ht="12.75" customHeight="1" x14ac:dyDescent="0.2">
      <c r="A60" s="73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3" t="s">
        <v>102</v>
      </c>
      <c r="B61" s="86">
        <v>53.574185999999997</v>
      </c>
      <c r="C61" s="86">
        <v>64.090123000000006</v>
      </c>
      <c r="D61" s="86">
        <v>150.71727000000001</v>
      </c>
      <c r="E61" s="86">
        <v>268.38157899999999</v>
      </c>
      <c r="F61" s="86">
        <v>151.785642</v>
      </c>
      <c r="G61" s="87">
        <v>76.81618331198942</v>
      </c>
    </row>
    <row r="62" spans="1:7" ht="12.75" customHeight="1" x14ac:dyDescent="0.2">
      <c r="A62" s="66"/>
      <c r="B62" s="9"/>
      <c r="C62" s="9"/>
      <c r="D62" s="9"/>
      <c r="E62" s="9"/>
      <c r="F62" s="9"/>
      <c r="G62" s="9"/>
    </row>
    <row r="63" spans="1:7" ht="12.75" customHeight="1" x14ac:dyDescent="0.2">
      <c r="A63" s="69" t="s">
        <v>103</v>
      </c>
      <c r="B63" s="86">
        <v>572.05691000000002</v>
      </c>
      <c r="C63" s="86">
        <v>908.47141699999997</v>
      </c>
      <c r="D63" s="86">
        <v>542.483473</v>
      </c>
      <c r="E63" s="86">
        <v>2023.0118</v>
      </c>
      <c r="F63" s="86">
        <v>1483.06241</v>
      </c>
      <c r="G63" s="87">
        <v>36.407732160105127</v>
      </c>
    </row>
    <row r="64" spans="1:7" ht="12.75" customHeight="1" x14ac:dyDescent="0.2">
      <c r="A64" s="73" t="s">
        <v>34</v>
      </c>
      <c r="B64" s="9"/>
      <c r="C64" s="9"/>
      <c r="D64" s="9"/>
      <c r="E64" s="9"/>
      <c r="F64" s="9"/>
      <c r="G64" s="9"/>
    </row>
    <row r="65" spans="1:7" ht="12.75" customHeight="1" x14ac:dyDescent="0.2">
      <c r="A65" s="76" t="s">
        <v>104</v>
      </c>
      <c r="B65" s="86">
        <v>124.070864</v>
      </c>
      <c r="C65" s="86">
        <v>56.705924000000003</v>
      </c>
      <c r="D65" s="86">
        <v>101.752657</v>
      </c>
      <c r="E65" s="86">
        <v>282.52944500000001</v>
      </c>
      <c r="F65" s="86">
        <v>287.72493600000001</v>
      </c>
      <c r="G65" s="87">
        <v>-1.8057145384159554</v>
      </c>
    </row>
    <row r="66" spans="1:7" ht="12.75" customHeight="1" x14ac:dyDescent="0.2">
      <c r="A66" s="76" t="s">
        <v>105</v>
      </c>
      <c r="B66" s="86">
        <v>287.29668299999997</v>
      </c>
      <c r="C66" s="86">
        <v>311.34923700000002</v>
      </c>
      <c r="D66" s="86">
        <v>191.69760099999999</v>
      </c>
      <c r="E66" s="86">
        <v>790.34352100000001</v>
      </c>
      <c r="F66" s="86">
        <v>568.67139899999995</v>
      </c>
      <c r="G66" s="87">
        <v>38.980705270180124</v>
      </c>
    </row>
    <row r="67" spans="1:7" ht="12.75" customHeight="1" x14ac:dyDescent="0.2">
      <c r="A67" s="76" t="s">
        <v>106</v>
      </c>
      <c r="B67" s="86">
        <v>10.449795</v>
      </c>
      <c r="C67" s="86">
        <v>60.251662000000003</v>
      </c>
      <c r="D67" s="86">
        <v>24.533698999999999</v>
      </c>
      <c r="E67" s="86">
        <v>95.235156000000003</v>
      </c>
      <c r="F67" s="86">
        <v>35.929974999999999</v>
      </c>
      <c r="G67" s="87">
        <v>165.0576739894754</v>
      </c>
    </row>
    <row r="68" spans="1:7" ht="12.75" customHeight="1" x14ac:dyDescent="0.2">
      <c r="A68" s="76" t="s">
        <v>107</v>
      </c>
      <c r="B68" s="86">
        <v>14.548185999999999</v>
      </c>
      <c r="C68" s="86">
        <v>15.738688</v>
      </c>
      <c r="D68" s="86">
        <v>9.8926499999999997</v>
      </c>
      <c r="E68" s="86">
        <v>40.179524000000001</v>
      </c>
      <c r="F68" s="86">
        <v>42.426730999999997</v>
      </c>
      <c r="G68" s="87">
        <v>-5.2966772292684823</v>
      </c>
    </row>
    <row r="69" spans="1:7" ht="12.75" customHeight="1" x14ac:dyDescent="0.2">
      <c r="A69" s="77" t="s">
        <v>108</v>
      </c>
      <c r="B69" s="86">
        <v>2.4260009999999999</v>
      </c>
      <c r="C69" s="86">
        <v>4.5293840000000003</v>
      </c>
      <c r="D69" s="86">
        <v>4.2413910000000001</v>
      </c>
      <c r="E69" s="86">
        <v>11.196776</v>
      </c>
      <c r="F69" s="86">
        <v>15.700025</v>
      </c>
      <c r="G69" s="87">
        <v>-28.683068976004819</v>
      </c>
    </row>
    <row r="70" spans="1:7" ht="12.75" customHeight="1" x14ac:dyDescent="0.2">
      <c r="A70" s="70" t="s">
        <v>109</v>
      </c>
      <c r="B70" s="86">
        <v>23.366510999999999</v>
      </c>
      <c r="C70" s="86">
        <v>56.207481000000001</v>
      </c>
      <c r="D70" s="86">
        <v>28.091539000000001</v>
      </c>
      <c r="E70" s="86">
        <v>107.665531</v>
      </c>
      <c r="F70" s="86">
        <v>23.393457999999999</v>
      </c>
      <c r="G70" s="87">
        <v>360.2377767322813</v>
      </c>
    </row>
    <row r="71" spans="1:7" ht="12.75" customHeight="1" x14ac:dyDescent="0.2">
      <c r="A71" s="78" t="s">
        <v>34</v>
      </c>
      <c r="B71" s="9"/>
      <c r="C71" s="9"/>
      <c r="D71" s="9"/>
      <c r="E71" s="9"/>
      <c r="F71" s="9"/>
      <c r="G71" s="9"/>
    </row>
    <row r="72" spans="1:7" ht="12.75" customHeight="1" x14ac:dyDescent="0.2">
      <c r="A72" s="78" t="s">
        <v>134</v>
      </c>
      <c r="B72" s="86">
        <v>2.8927809999999998</v>
      </c>
      <c r="C72" s="86">
        <v>5.0632809999999999</v>
      </c>
      <c r="D72" s="86">
        <v>4.9109780000000001</v>
      </c>
      <c r="E72" s="86">
        <v>12.867039999999999</v>
      </c>
      <c r="F72" s="86">
        <v>19.258050000000001</v>
      </c>
      <c r="G72" s="87">
        <v>-33.186174093431063</v>
      </c>
    </row>
    <row r="73" spans="1:7" ht="24" x14ac:dyDescent="0.2">
      <c r="A73" s="71" t="s">
        <v>126</v>
      </c>
      <c r="B73" s="86">
        <v>2.477697</v>
      </c>
      <c r="C73" s="86">
        <v>1.4690780000000001</v>
      </c>
      <c r="D73" s="86">
        <v>1.1260269999999999</v>
      </c>
      <c r="E73" s="86">
        <v>5.0728020000000003</v>
      </c>
      <c r="F73" s="86">
        <v>4.5714959999999998</v>
      </c>
      <c r="G73" s="87">
        <v>10.965907002871717</v>
      </c>
    </row>
    <row r="74" spans="1:7" x14ac:dyDescent="0.2">
      <c r="A74" s="72" t="s">
        <v>57</v>
      </c>
      <c r="B74" s="100" t="s">
        <v>186</v>
      </c>
      <c r="C74" s="101" t="s">
        <v>187</v>
      </c>
      <c r="D74" s="101" t="s">
        <v>188</v>
      </c>
      <c r="E74" s="101" t="s">
        <v>189</v>
      </c>
      <c r="F74" s="90">
        <v>9796.7762879999991</v>
      </c>
      <c r="G74" s="102" t="s">
        <v>190</v>
      </c>
    </row>
    <row r="75" spans="1:7" ht="12" customHeight="1" x14ac:dyDescent="0.2"/>
    <row r="76" spans="1:7" x14ac:dyDescent="0.2">
      <c r="A76" s="42" t="s">
        <v>158</v>
      </c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121"/>
      <c r="B78" s="121"/>
      <c r="C78" s="121"/>
      <c r="D78" s="121"/>
      <c r="E78" s="121"/>
      <c r="F78" s="121"/>
      <c r="G78" s="121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37 A39:G74">
    <cfRule type="expression" dxfId="2" priority="3">
      <formula>MOD(ROW(),2)=1</formula>
    </cfRule>
  </conditionalFormatting>
  <conditionalFormatting sqref="A38:F38">
    <cfRule type="expression" dxfId="1" priority="2">
      <formula>MOD(ROW(),2)=1</formula>
    </cfRule>
  </conditionalFormatting>
  <conditionalFormatting sqref="G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1/12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50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2" t="s">
        <v>210</v>
      </c>
      <c r="B1" s="122"/>
      <c r="C1" s="122"/>
      <c r="D1" s="122"/>
      <c r="E1" s="122"/>
      <c r="F1" s="122"/>
      <c r="G1" s="122"/>
    </row>
    <row r="2" spans="1:7" x14ac:dyDescent="0.2">
      <c r="A2" s="122" t="s">
        <v>165</v>
      </c>
      <c r="B2" s="122"/>
      <c r="C2" s="122"/>
      <c r="D2" s="122"/>
      <c r="E2" s="122"/>
      <c r="F2" s="122"/>
      <c r="G2" s="122"/>
    </row>
    <row r="28" spans="1:7" x14ac:dyDescent="0.2">
      <c r="A28" s="133" t="s">
        <v>191</v>
      </c>
      <c r="B28" s="133"/>
      <c r="C28" s="133"/>
      <c r="D28" s="133"/>
      <c r="E28" s="133"/>
      <c r="F28" s="133"/>
      <c r="G28" s="133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50" spans="1:1" x14ac:dyDescent="0.2">
      <c r="A50" s="42" t="s">
        <v>207</v>
      </c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1"/>
  <sheetViews>
    <sheetView zoomScaleNormal="100" workbookViewId="0">
      <pane ySplit="35" topLeftCell="A36" activePane="bottomLeft" state="frozen"/>
      <selection pane="bottomLeft" activeCell="A13" sqref="A13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3" t="s">
        <v>111</v>
      </c>
      <c r="B3" s="146" t="s">
        <v>112</v>
      </c>
      <c r="C3" s="147"/>
      <c r="D3" s="148"/>
      <c r="E3" s="148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4"/>
      <c r="B4" s="149" t="s">
        <v>166</v>
      </c>
      <c r="C4" s="147"/>
      <c r="D4" s="148"/>
      <c r="E4" s="148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4"/>
      <c r="B5" s="146"/>
      <c r="C5" s="150"/>
      <c r="D5" s="148"/>
      <c r="E5" s="14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5"/>
      <c r="B6" s="151"/>
      <c r="C6" s="148"/>
      <c r="D6" s="148"/>
      <c r="E6" s="14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57</v>
      </c>
      <c r="B9" s="92">
        <v>10.920293628</v>
      </c>
      <c r="C9" s="93"/>
      <c r="D9" s="92">
        <v>9.7967762880000002</v>
      </c>
      <c r="E9" s="9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2012</v>
      </c>
      <c r="C10" s="25">
        <v>2012</v>
      </c>
      <c r="D10" s="12">
        <v>2011</v>
      </c>
      <c r="E10" s="12">
        <v>2011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167</v>
      </c>
      <c r="B11" s="91">
        <v>3.833040735</v>
      </c>
      <c r="C11" s="94">
        <f t="shared" ref="C11:C25" si="0">IF(B$9&gt;0,B11/B$9*100,0)</f>
        <v>35.100161823231154</v>
      </c>
      <c r="D11" s="95">
        <v>2.9990077799999999</v>
      </c>
      <c r="E11" s="94">
        <f t="shared" ref="E11:E25" si="1">IF(D$9&gt;0,D11/D$9*100,0)</f>
        <v>30.612190090259205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194</v>
      </c>
      <c r="B12" s="91">
        <v>0.82598095500000002</v>
      </c>
      <c r="C12" s="96">
        <f t="shared" si="0"/>
        <v>7.563724778261979</v>
      </c>
      <c r="D12" s="95">
        <v>0.89353802199999999</v>
      </c>
      <c r="E12" s="94">
        <f t="shared" si="1"/>
        <v>9.1207351860681776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168</v>
      </c>
      <c r="B13" s="91">
        <v>0.717439575</v>
      </c>
      <c r="C13" s="96">
        <f t="shared" si="0"/>
        <v>6.5697828230594526</v>
      </c>
      <c r="D13" s="95">
        <v>0.530050558</v>
      </c>
      <c r="E13" s="94">
        <f t="shared" si="1"/>
        <v>5.4104589348360959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65</v>
      </c>
      <c r="B14" s="91">
        <v>0.62356334199999996</v>
      </c>
      <c r="C14" s="96">
        <f t="shared" si="0"/>
        <v>5.7101334748102621</v>
      </c>
      <c r="D14" s="95">
        <v>0.47239256899999998</v>
      </c>
      <c r="E14" s="94">
        <f t="shared" si="1"/>
        <v>4.8219185078119038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72</v>
      </c>
      <c r="B15" s="91">
        <v>0.312330736</v>
      </c>
      <c r="C15" s="96">
        <f t="shared" si="0"/>
        <v>2.8600946699745644</v>
      </c>
      <c r="D15" s="95">
        <v>0.51154823999999999</v>
      </c>
      <c r="E15" s="94">
        <f t="shared" si="1"/>
        <v>5.2215976456111557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169</v>
      </c>
      <c r="B16" s="91">
        <v>0.277249523</v>
      </c>
      <c r="C16" s="96">
        <f t="shared" si="0"/>
        <v>2.5388467787086135</v>
      </c>
      <c r="D16" s="95">
        <v>2.7109390000000001E-2</v>
      </c>
      <c r="E16" s="94">
        <f t="shared" si="1"/>
        <v>0.27671745483466936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102</v>
      </c>
      <c r="B17" s="91">
        <v>0.26838157899999998</v>
      </c>
      <c r="C17" s="96">
        <f t="shared" si="0"/>
        <v>2.4576406838719116</v>
      </c>
      <c r="D17" s="95">
        <v>0.151785642</v>
      </c>
      <c r="E17" s="94">
        <f t="shared" si="1"/>
        <v>1.5493427382425902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80</v>
      </c>
      <c r="B18" s="91">
        <v>0.252850772</v>
      </c>
      <c r="C18" s="96">
        <f t="shared" si="0"/>
        <v>2.3154210006925284</v>
      </c>
      <c r="D18" s="95">
        <v>0.28304138000000001</v>
      </c>
      <c r="E18" s="94">
        <f t="shared" si="1"/>
        <v>2.8891277260938919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63</v>
      </c>
      <c r="B19" s="91">
        <v>0.248389526</v>
      </c>
      <c r="C19" s="96">
        <f t="shared" si="0"/>
        <v>2.2745681980850856</v>
      </c>
      <c r="D19" s="95">
        <v>0.20810893899999999</v>
      </c>
      <c r="E19" s="94">
        <f t="shared" si="1"/>
        <v>2.1242593775965988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170</v>
      </c>
      <c r="B20" s="91">
        <v>0.22944493499999999</v>
      </c>
      <c r="C20" s="96">
        <f t="shared" si="0"/>
        <v>2.1010875972391023</v>
      </c>
      <c r="D20" s="95">
        <v>0.45552416000000001</v>
      </c>
      <c r="E20" s="94">
        <f t="shared" si="1"/>
        <v>4.6497352456436944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171</v>
      </c>
      <c r="B21" s="91">
        <v>0.22583671899999999</v>
      </c>
      <c r="C21" s="96">
        <f t="shared" si="0"/>
        <v>2.0680462146269316</v>
      </c>
      <c r="D21" s="95">
        <v>0.107528899</v>
      </c>
      <c r="E21" s="94">
        <f t="shared" si="1"/>
        <v>1.0975947172715514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93</v>
      </c>
      <c r="B22" s="91">
        <v>0.21565496300000001</v>
      </c>
      <c r="C22" s="96">
        <f t="shared" si="0"/>
        <v>1.974809197868576</v>
      </c>
      <c r="D22" s="95">
        <v>0.24052226400000001</v>
      </c>
      <c r="E22" s="94">
        <f t="shared" si="1"/>
        <v>2.4551164273763604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66</v>
      </c>
      <c r="B23" s="91">
        <v>0.20671847800000001</v>
      </c>
      <c r="C23" s="96">
        <f t="shared" si="0"/>
        <v>1.8929754550735423</v>
      </c>
      <c r="D23" s="95">
        <v>0.239875959</v>
      </c>
      <c r="E23" s="94">
        <f t="shared" si="1"/>
        <v>2.4485193082730929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172</v>
      </c>
      <c r="B24" s="91">
        <v>0.197473599</v>
      </c>
      <c r="C24" s="96">
        <f t="shared" si="0"/>
        <v>1.8083176673351626</v>
      </c>
      <c r="D24" s="95">
        <v>0.142278458</v>
      </c>
      <c r="E24" s="94">
        <f t="shared" si="1"/>
        <v>1.4522987339649251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79</v>
      </c>
      <c r="B25" s="91">
        <v>0.14964503500000001</v>
      </c>
      <c r="C25" s="96">
        <f t="shared" si="0"/>
        <v>1.3703389313296954</v>
      </c>
      <c r="D25" s="95">
        <v>0.137173135</v>
      </c>
      <c r="E25" s="94">
        <f t="shared" si="1"/>
        <v>1.4001864589683686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113</v>
      </c>
      <c r="B27" s="91">
        <f>B9-(SUM(B11:B25))</f>
        <v>2.3362931559999964</v>
      </c>
      <c r="C27" s="96">
        <f>IF(B$9&gt;0,B27/B$9*100,0)</f>
        <v>21.394050705831411</v>
      </c>
      <c r="D27" s="95">
        <f>D9-(SUM(D11:D25))</f>
        <v>2.3972908930000001</v>
      </c>
      <c r="E27" s="94">
        <f>IF(D$9&gt;0,D27/D$9*100,0)</f>
        <v>24.470201447147712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173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t="s">
        <v>58</v>
      </c>
      <c r="H33" s="15"/>
      <c r="I33" s="32"/>
      <c r="J33" s="32"/>
      <c r="K33" s="33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H34" s="15"/>
      <c r="I34" s="32"/>
      <c r="J34" s="32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34"/>
      <c r="B35" s="21"/>
      <c r="C35" s="21"/>
      <c r="D35" s="21"/>
      <c r="E35" s="21"/>
      <c r="F35" s="21"/>
      <c r="G35" s="21"/>
      <c r="H35" s="15"/>
      <c r="I35" s="32"/>
      <c r="J35" s="32"/>
      <c r="K35" s="34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6"/>
      <c r="B36" s="6">
        <v>2012</v>
      </c>
      <c r="C36" s="6">
        <v>2011</v>
      </c>
      <c r="D36" s="6">
        <v>2010</v>
      </c>
      <c r="E36" s="35"/>
      <c r="F36" s="35"/>
      <c r="G36" s="35"/>
      <c r="H36" s="35"/>
      <c r="I36" s="21"/>
      <c r="J36" s="21"/>
      <c r="K36" s="36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114</v>
      </c>
      <c r="B37" s="97">
        <v>3.1205414079999998</v>
      </c>
      <c r="C37" s="97">
        <v>3.1519185630000002</v>
      </c>
      <c r="D37" s="97">
        <v>2.1916808489999999</v>
      </c>
      <c r="E37" s="35"/>
      <c r="F37" s="35"/>
      <c r="G37" s="35"/>
      <c r="H37" s="35"/>
      <c r="I37" s="21"/>
      <c r="J37" s="21"/>
      <c r="K37" s="36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115</v>
      </c>
      <c r="B38" s="97">
        <v>3.9829995239999998</v>
      </c>
      <c r="C38" s="97">
        <v>2.7068263849999998</v>
      </c>
      <c r="D38" s="97">
        <v>2.7800568449999998</v>
      </c>
      <c r="E38" s="12"/>
      <c r="F38" s="35"/>
      <c r="G38" s="35"/>
      <c r="H38" s="35"/>
      <c r="I38" s="21"/>
      <c r="J38" s="21"/>
      <c r="K38" s="36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116</v>
      </c>
      <c r="B39" s="97">
        <v>3.816752696</v>
      </c>
      <c r="C39" s="97">
        <v>3.9380313400000002</v>
      </c>
      <c r="D39" s="97">
        <v>2.9736338959999999</v>
      </c>
      <c r="E39" s="12"/>
      <c r="F39" s="35"/>
      <c r="G39" s="35"/>
      <c r="H39" s="35"/>
      <c r="I39" s="21"/>
      <c r="J39" s="21"/>
      <c r="K39" s="36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117</v>
      </c>
      <c r="B40" s="97"/>
      <c r="C40" s="97">
        <v>2.742728542</v>
      </c>
      <c r="D40" s="97">
        <v>2.6942510409999998</v>
      </c>
      <c r="E40" s="12"/>
      <c r="F40" s="35"/>
      <c r="G40" s="35"/>
      <c r="H40" s="35"/>
      <c r="I40" s="21"/>
      <c r="J40" s="21"/>
      <c r="K40" s="36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118</v>
      </c>
      <c r="B41" s="97"/>
      <c r="C41" s="97">
        <v>3.6459333410000001</v>
      </c>
      <c r="D41" s="97">
        <v>2.7720492819999998</v>
      </c>
      <c r="E41" s="12"/>
      <c r="F41" s="35"/>
      <c r="G41" s="35"/>
      <c r="H41" s="35"/>
      <c r="I41" s="21"/>
      <c r="J41" s="21"/>
      <c r="K41" s="36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119</v>
      </c>
      <c r="B42" s="97"/>
      <c r="C42" s="97">
        <v>3.4775256360000002</v>
      </c>
      <c r="D42" s="97">
        <v>3.7342531129999998</v>
      </c>
      <c r="E42" s="25"/>
      <c r="F42" s="35"/>
      <c r="G42" s="35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120</v>
      </c>
      <c r="B43" s="97"/>
      <c r="C43" s="97">
        <v>2.7978062220000002</v>
      </c>
      <c r="D43" s="97">
        <v>3.1761142040000001</v>
      </c>
      <c r="E43" s="25"/>
      <c r="F43" s="35"/>
      <c r="G43" s="35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121</v>
      </c>
      <c r="B44" s="97"/>
      <c r="C44" s="97">
        <v>3.256935242</v>
      </c>
      <c r="D44" s="97">
        <v>2.8653727240000002</v>
      </c>
      <c r="E44" s="25"/>
      <c r="F44" s="35"/>
      <c r="G44" s="35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122</v>
      </c>
      <c r="B45" s="97"/>
      <c r="C45" s="97">
        <v>4.0956946930000004</v>
      </c>
      <c r="D45" s="97">
        <v>3.044228065</v>
      </c>
      <c r="E45" s="25"/>
      <c r="F45" s="35"/>
      <c r="G45" s="35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123</v>
      </c>
      <c r="B46" s="97"/>
      <c r="C46" s="97">
        <v>3.650940383</v>
      </c>
      <c r="D46" s="97">
        <v>2.7773782489999999</v>
      </c>
      <c r="E46" s="25"/>
      <c r="F46" s="35"/>
      <c r="G46" s="35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124</v>
      </c>
      <c r="B47" s="97"/>
      <c r="C47" s="97">
        <v>4.4952880000000004</v>
      </c>
      <c r="D47" s="97">
        <v>3.419011325</v>
      </c>
      <c r="E47" s="35"/>
      <c r="F47" s="35"/>
      <c r="G47" s="35"/>
      <c r="H47" s="35"/>
      <c r="I47" s="21"/>
      <c r="J47" s="21"/>
      <c r="K47" s="36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125</v>
      </c>
      <c r="B48" s="97"/>
      <c r="C48" s="97">
        <v>4.0978364909999998</v>
      </c>
      <c r="D48" s="97">
        <v>3.147807266</v>
      </c>
      <c r="E48" s="37"/>
      <c r="F48" s="37"/>
      <c r="G48" s="37"/>
      <c r="H48" s="37"/>
      <c r="I48" s="37"/>
      <c r="J48" s="37"/>
      <c r="K48" s="36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X/2012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2016-08-09T07:31:55Z</cp:lastPrinted>
  <dcterms:created xsi:type="dcterms:W3CDTF">2012-03-28T07:56:08Z</dcterms:created>
  <dcterms:modified xsi:type="dcterms:W3CDTF">2016-08-09T07:32:05Z</dcterms:modified>
  <cp:category>LIS-Bericht</cp:category>
</cp:coreProperties>
</file>