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2660" activeTab="0"/>
  </bookViews>
  <sheets>
    <sheet name="A_Transit2004" sheetId="1" r:id="rId1"/>
    <sheet name="B_Transit200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 localSheetId="0">'[4]3GÜTER'!#REF!</definedName>
    <definedName name="DATABASE">'[1]3GÜTER'!$AA$13</definedName>
    <definedName name="_xlnm.Print_Area" localSheetId="0">'A_Transit2004'!$A$1:$G$61</definedName>
    <definedName name="_xlnm.Print_Area" localSheetId="1">'B_Transit2004'!$A$1:$I$51</definedName>
    <definedName name="OLE_LINK8" localSheetId="1">'B_Transit2004'!$F$51</definedName>
    <definedName name="STJ">'[6]Januar bis Juni 94 (B)'!$F$2</definedName>
    <definedName name="CRITERIA" localSheetId="0">'[3]Januar bis Dezember 92 (A)'!#REF!</definedName>
    <definedName name="CRITERIA">'[2]Januar bis Dezember 92 (A)'!#REF!</definedName>
    <definedName name="x">'[5]3GÜTER'!$AA$13</definedName>
  </definedNames>
  <calcPr fullCalcOnLoad="1"/>
</workbook>
</file>

<file path=xl/sharedStrings.xml><?xml version="1.0" encoding="utf-8"?>
<sst xmlns="http://schemas.openxmlformats.org/spreadsheetml/2006/main" count="55" uniqueCount="38">
  <si>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</si>
  <si>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</si>
  <si>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</si>
  <si>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</si>
  <si>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</si>
  <si>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</si>
  <si>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</si>
  <si>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</si>
  <si>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</si>
  <si>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</si>
  <si>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</si>
  <si>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</si>
  <si>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</si>
  <si>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</si>
  <si>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</si>
  <si>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</si>
  <si>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</si>
  <si>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</si>
  <si>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</si>
  <si>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</si>
  <si>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</si>
  <si>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</si>
  <si>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</si>
  <si>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</si>
  <si>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</si>
  <si>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</si>
  <si>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</si>
  <si>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</si>
  <si>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</si>
  <si>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</si>
  <si>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</si>
  <si>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</si>
  <si>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</si>
  <si>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</si>
  <si>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</si>
  <si>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Durchfuhr des Auslandes über Hamburg 2003 und 2004 nach Bestimmungs- bzw. Versendungsländern</t>
  </si>
  <si>
    <t>Durchfuhr des Auslandes über Hamburg 2004</t>
  </si>
  <si>
    <t>Tschech.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</si>
</sst>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</numFmts>
  <fonts count="21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23" applyFill="1">
      <alignment/>
      <protection/>
    </xf>
    <xf numFmtId="0" fontId="7" fillId="2" borderId="0" xfId="25" applyFill="1">
      <alignment/>
      <protection/>
    </xf>
    <xf numFmtId="0" fontId="0" fillId="2" borderId="0" xfId="23" applyFont="1" applyFill="1">
      <alignment/>
      <protection/>
    </xf>
    <xf numFmtId="0" fontId="11" fillId="2" borderId="0" xfId="26" applyFont="1" applyFill="1">
      <alignment/>
      <protection/>
    </xf>
    <xf numFmtId="0" fontId="11" fillId="2" borderId="0" xfId="26" applyFont="1" applyFill="1" applyBorder="1">
      <alignment/>
      <protection/>
    </xf>
    <xf numFmtId="0" fontId="6" fillId="2" borderId="0" xfId="26" applyFont="1" applyFill="1" applyBorder="1">
      <alignment/>
      <protection/>
    </xf>
    <xf numFmtId="0" fontId="6" fillId="2" borderId="0" xfId="26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3" xfId="26" applyFont="1" applyFill="1" applyBorder="1">
      <alignment/>
      <protection/>
    </xf>
    <xf numFmtId="0" fontId="6" fillId="2" borderId="1" xfId="26" applyFont="1" applyFill="1" applyBorder="1">
      <alignment/>
      <protection/>
    </xf>
    <xf numFmtId="0" fontId="6" fillId="2" borderId="2" xfId="26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0" xfId="26" applyFont="1" applyFill="1" applyBorder="1" applyAlignment="1">
      <alignment horizontal="centerContinuous"/>
      <protection/>
    </xf>
    <xf numFmtId="0" fontId="6" fillId="2" borderId="4" xfId="26" applyFont="1" applyFill="1" applyBorder="1" applyAlignment="1">
      <alignment horizontal="centerContinuous"/>
      <protection/>
    </xf>
    <xf numFmtId="0" fontId="6" fillId="2" borderId="5" xfId="26" applyFont="1" applyFill="1" applyBorder="1" applyAlignment="1">
      <alignment horizontal="centerContinuous"/>
      <protection/>
    </xf>
    <xf numFmtId="0" fontId="6" fillId="2" borderId="0" xfId="24" applyFont="1" applyFill="1" applyBorder="1" applyAlignment="1">
      <alignment horizontal="centerContinuous"/>
      <protection/>
    </xf>
    <xf numFmtId="0" fontId="6" fillId="2" borderId="0" xfId="24" applyFont="1" applyFill="1" applyAlignment="1">
      <alignment horizontal="centerContinuous"/>
      <protection/>
    </xf>
    <xf numFmtId="0" fontId="6" fillId="2" borderId="6" xfId="26" applyFont="1" applyFill="1" applyBorder="1">
      <alignment/>
      <protection/>
    </xf>
    <xf numFmtId="0" fontId="6" fillId="2" borderId="7" xfId="26" applyFont="1" applyFill="1" applyBorder="1">
      <alignment/>
      <protection/>
    </xf>
    <xf numFmtId="0" fontId="6" fillId="2" borderId="8" xfId="26" applyFont="1" applyFill="1" applyBorder="1">
      <alignment/>
      <protection/>
    </xf>
    <xf numFmtId="0" fontId="6" fillId="2" borderId="9" xfId="26" applyFont="1" applyFill="1" applyBorder="1" applyAlignment="1">
      <alignment horizontal="center"/>
      <protection/>
    </xf>
    <xf numFmtId="0" fontId="6" fillId="2" borderId="3" xfId="26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center"/>
      <protection/>
    </xf>
    <xf numFmtId="0" fontId="6" fillId="2" borderId="10" xfId="26" applyFont="1" applyFill="1" applyBorder="1" applyAlignment="1">
      <alignment horizontal="center"/>
      <protection/>
    </xf>
    <xf numFmtId="0" fontId="6" fillId="2" borderId="5" xfId="26" applyFont="1" applyFill="1" applyBorder="1" applyAlignment="1">
      <alignment horizontal="center"/>
      <protection/>
    </xf>
    <xf numFmtId="0" fontId="6" fillId="2" borderId="7" xfId="24" applyFont="1" applyFill="1" applyBorder="1">
      <alignment/>
      <protection/>
    </xf>
    <xf numFmtId="0" fontId="6" fillId="2" borderId="8" xfId="24" applyFont="1" applyFill="1" applyBorder="1">
      <alignment/>
      <protection/>
    </xf>
    <xf numFmtId="0" fontId="6" fillId="2" borderId="11" xfId="26" applyFont="1" applyFill="1" applyBorder="1" applyAlignment="1">
      <alignment horizontal="centerContinuous"/>
      <protection/>
    </xf>
    <xf numFmtId="0" fontId="6" fillId="2" borderId="12" xfId="26" applyFont="1" applyFill="1" applyBorder="1" applyAlignment="1">
      <alignment horizontal="centerContinuous"/>
      <protection/>
    </xf>
    <xf numFmtId="0" fontId="6" fillId="2" borderId="13" xfId="26" applyFont="1" applyFill="1" applyBorder="1" applyAlignment="1">
      <alignment horizontal="center"/>
      <protection/>
    </xf>
    <xf numFmtId="0" fontId="6" fillId="2" borderId="14" xfId="26" applyFont="1" applyFill="1" applyBorder="1" applyAlignment="1">
      <alignment horizontal="centerContinuous"/>
      <protection/>
    </xf>
    <xf numFmtId="0" fontId="6" fillId="2" borderId="6" xfId="26" applyFont="1" applyFill="1" applyBorder="1" applyAlignment="1">
      <alignment horizontal="center"/>
      <protection/>
    </xf>
    <xf numFmtId="0" fontId="0" fillId="2" borderId="0" xfId="26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6" applyFill="1">
      <alignment/>
      <protection/>
    </xf>
    <xf numFmtId="0" fontId="0" fillId="2" borderId="0" xfId="26" applyFill="1" applyBorder="1">
      <alignment/>
      <protection/>
    </xf>
    <xf numFmtId="168" fontId="0" fillId="2" borderId="0" xfId="26" applyNumberFormat="1" applyFont="1" applyFill="1" applyBorder="1">
      <alignment/>
      <protection/>
    </xf>
    <xf numFmtId="0" fontId="6" fillId="2" borderId="0" xfId="26" applyFont="1" applyFill="1">
      <alignment/>
      <protection/>
    </xf>
    <xf numFmtId="0" fontId="6" fillId="2" borderId="0" xfId="26" applyFont="1" applyFill="1" applyAlignment="1">
      <alignment horizontal="center"/>
      <protection/>
    </xf>
    <xf numFmtId="0" fontId="6" fillId="2" borderId="0" xfId="26" applyFont="1" applyFill="1" applyBorder="1">
      <alignment/>
      <protection/>
    </xf>
    <xf numFmtId="169" fontId="6" fillId="2" borderId="0" xfId="26" applyNumberFormat="1" applyFont="1" applyFill="1" applyBorder="1">
      <alignment/>
      <protection/>
    </xf>
    <xf numFmtId="170" fontId="6" fillId="2" borderId="0" xfId="26" applyNumberFormat="1" applyFont="1" applyFill="1" applyBorder="1">
      <alignment/>
      <protection/>
    </xf>
    <xf numFmtId="168" fontId="6" fillId="2" borderId="0" xfId="26" applyNumberFormat="1" applyFont="1" applyFill="1" applyBorder="1">
      <alignment/>
      <protection/>
    </xf>
    <xf numFmtId="181" fontId="6" fillId="2" borderId="10" xfId="26" applyNumberFormat="1" applyFont="1" applyFill="1" applyBorder="1">
      <alignment/>
      <protection/>
    </xf>
    <xf numFmtId="176" fontId="6" fillId="2" borderId="10" xfId="26" applyNumberFormat="1" applyFont="1" applyFill="1" applyBorder="1">
      <alignment/>
      <protection/>
    </xf>
    <xf numFmtId="176" fontId="6" fillId="2" borderId="5" xfId="26" applyNumberFormat="1" applyFont="1" applyFill="1" applyBorder="1">
      <alignment/>
      <protection/>
    </xf>
    <xf numFmtId="176" fontId="6" fillId="2" borderId="0" xfId="26" applyNumberFormat="1" applyFont="1" applyFill="1" applyBorder="1">
      <alignment/>
      <protection/>
    </xf>
    <xf numFmtId="181" fontId="6" fillId="2" borderId="0" xfId="26" applyNumberFormat="1" applyFont="1" applyFill="1">
      <alignment/>
      <protection/>
    </xf>
    <xf numFmtId="171" fontId="6" fillId="2" borderId="0" xfId="26" applyNumberFormat="1" applyFont="1" applyFill="1">
      <alignment/>
      <protection/>
    </xf>
    <xf numFmtId="178" fontId="6" fillId="2" borderId="0" xfId="26" applyNumberFormat="1" applyFont="1" applyFill="1">
      <alignment/>
      <protection/>
    </xf>
    <xf numFmtId="0" fontId="6" fillId="2" borderId="0" xfId="26" applyFont="1" applyFill="1" applyAlignment="1">
      <alignment horizontal="right"/>
      <protection/>
    </xf>
    <xf numFmtId="181" fontId="6" fillId="2" borderId="9" xfId="26" applyNumberFormat="1" applyFont="1" applyFill="1" applyBorder="1">
      <alignment/>
      <protection/>
    </xf>
    <xf numFmtId="176" fontId="6" fillId="2" borderId="9" xfId="26" applyNumberFormat="1" applyFont="1" applyFill="1" applyBorder="1">
      <alignment/>
      <protection/>
    </xf>
    <xf numFmtId="176" fontId="6" fillId="2" borderId="3" xfId="26" applyNumberFormat="1" applyFont="1" applyFill="1" applyBorder="1">
      <alignment/>
      <protection/>
    </xf>
    <xf numFmtId="0" fontId="5" fillId="2" borderId="0" xfId="24" applyFont="1" applyFill="1">
      <alignment/>
      <protection/>
    </xf>
    <xf numFmtId="0" fontId="11" fillId="2" borderId="0" xfId="24" applyFont="1" applyFill="1">
      <alignment/>
      <protection/>
    </xf>
    <xf numFmtId="0" fontId="6" fillId="2" borderId="0" xfId="24" applyFont="1" applyFill="1" applyAlignment="1">
      <alignment horizontal="center"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4" applyFont="1" applyFill="1">
      <alignment/>
      <protection/>
    </xf>
    <xf numFmtId="0" fontId="6" fillId="2" borderId="0" xfId="24" applyFont="1" applyFill="1">
      <alignment/>
      <protection/>
    </xf>
    <xf numFmtId="0" fontId="11" fillId="2" borderId="0" xfId="24" applyFont="1" applyFill="1" applyBorder="1">
      <alignment/>
      <protection/>
    </xf>
    <xf numFmtId="168" fontId="6" fillId="2" borderId="0" xfId="24" applyNumberFormat="1" applyFont="1" applyFill="1" applyBorder="1">
      <alignment/>
      <protection/>
    </xf>
    <xf numFmtId="0" fontId="6" fillId="2" borderId="0" xfId="24" applyFont="1" applyFill="1" applyBorder="1">
      <alignment/>
      <protection/>
    </xf>
    <xf numFmtId="181" fontId="6" fillId="2" borderId="10" xfId="24" applyNumberFormat="1" applyFont="1" applyFill="1" applyBorder="1" applyAlignment="1">
      <alignment/>
      <protection/>
    </xf>
    <xf numFmtId="0" fontId="6" fillId="2" borderId="0" xfId="22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4" applyNumberFormat="1" applyFont="1" applyFill="1" applyBorder="1">
      <alignment/>
      <protection/>
    </xf>
    <xf numFmtId="173" fontId="6" fillId="2" borderId="5" xfId="24" applyNumberFormat="1" applyFont="1" applyFill="1" applyBorder="1">
      <alignment/>
      <protection/>
    </xf>
    <xf numFmtId="173" fontId="6" fillId="2" borderId="0" xfId="24" applyNumberFormat="1" applyFont="1" applyFill="1" applyBorder="1">
      <alignment/>
      <protection/>
    </xf>
    <xf numFmtId="177" fontId="5" fillId="2" borderId="0" xfId="24" applyNumberFormat="1" applyFont="1" applyFill="1">
      <alignment/>
      <protection/>
    </xf>
    <xf numFmtId="0" fontId="6" fillId="2" borderId="0" xfId="24" applyFont="1" applyFill="1" applyAlignment="1">
      <alignment horizontal="center"/>
      <protection/>
    </xf>
    <xf numFmtId="181" fontId="6" fillId="2" borderId="15" xfId="24" applyNumberFormat="1" applyFont="1" applyFill="1" applyBorder="1" applyAlignment="1">
      <alignment/>
      <protection/>
    </xf>
    <xf numFmtId="176" fontId="6" fillId="2" borderId="11" xfId="26" applyNumberFormat="1" applyFont="1" applyFill="1" applyBorder="1">
      <alignment/>
      <protection/>
    </xf>
    <xf numFmtId="0" fontId="6" fillId="2" borderId="1" xfId="24" applyFont="1" applyFill="1" applyBorder="1">
      <alignment/>
      <protection/>
    </xf>
    <xf numFmtId="0" fontId="6" fillId="2" borderId="1" xfId="24" applyFont="1" applyFill="1" applyBorder="1" applyAlignment="1">
      <alignment horizontal="center"/>
      <protection/>
    </xf>
    <xf numFmtId="181" fontId="6" fillId="2" borderId="10" xfId="24" applyNumberFormat="1" applyFont="1" applyFill="1" applyBorder="1">
      <alignment/>
      <protection/>
    </xf>
    <xf numFmtId="173" fontId="6" fillId="2" borderId="3" xfId="24" applyNumberFormat="1" applyFont="1" applyFill="1" applyBorder="1">
      <alignment/>
      <protection/>
    </xf>
    <xf numFmtId="0" fontId="6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68" fontId="0" fillId="2" borderId="0" xfId="24" applyNumberFormat="1" applyFont="1" applyFill="1">
      <alignment/>
      <protection/>
    </xf>
    <xf numFmtId="0" fontId="13" fillId="2" borderId="0" xfId="24" applyFont="1" applyFill="1">
      <alignment/>
      <protection/>
    </xf>
    <xf numFmtId="172" fontId="0" fillId="2" borderId="0" xfId="24" applyNumberFormat="1" applyFont="1" applyFill="1">
      <alignment/>
      <protection/>
    </xf>
    <xf numFmtId="170" fontId="0" fillId="2" borderId="0" xfId="24" applyNumberFormat="1" applyFont="1" applyFill="1">
      <alignment/>
      <protection/>
    </xf>
    <xf numFmtId="0" fontId="0" fillId="2" borderId="0" xfId="24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4" applyNumberFormat="1" applyFont="1" applyFill="1">
      <alignment/>
      <protection/>
    </xf>
    <xf numFmtId="181" fontId="0" fillId="2" borderId="0" xfId="24" applyNumberFormat="1" applyFont="1" applyFill="1">
      <alignment/>
      <protection/>
    </xf>
    <xf numFmtId="0" fontId="12" fillId="2" borderId="0" xfId="24" applyFont="1" applyFill="1">
      <alignment/>
      <protection/>
    </xf>
    <xf numFmtId="0" fontId="14" fillId="0" borderId="0" xfId="0" applyFont="1" applyAlignment="1">
      <alignment/>
    </xf>
    <xf numFmtId="0" fontId="13" fillId="2" borderId="0" xfId="24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 applyAlignment="1">
      <alignment/>
      <protection/>
    </xf>
    <xf numFmtId="181" fontId="13" fillId="2" borderId="0" xfId="24" applyNumberFormat="1" applyFont="1" applyFill="1">
      <alignment/>
      <protection/>
    </xf>
    <xf numFmtId="169" fontId="0" fillId="2" borderId="0" xfId="24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4" applyFont="1" applyFill="1">
      <alignment/>
      <protection/>
    </xf>
    <xf numFmtId="0" fontId="15" fillId="2" borderId="0" xfId="24" applyFont="1" applyFill="1" applyBorder="1">
      <alignment/>
      <protection/>
    </xf>
    <xf numFmtId="0" fontId="0" fillId="2" borderId="0" xfId="24" applyFont="1" applyFill="1" applyBorder="1" applyAlignment="1">
      <alignment horizontal="right"/>
      <protection/>
    </xf>
    <xf numFmtId="171" fontId="0" fillId="2" borderId="0" xfId="24" applyNumberFormat="1" applyFont="1" applyFill="1">
      <alignment/>
      <protection/>
    </xf>
    <xf numFmtId="179" fontId="6" fillId="2" borderId="0" xfId="22" applyNumberFormat="1" applyFont="1" applyFill="1" applyAlignment="1">
      <alignment horizontal="right"/>
      <protection/>
    </xf>
    <xf numFmtId="179" fontId="6" fillId="2" borderId="0" xfId="22" applyNumberFormat="1" applyFont="1" applyFill="1">
      <alignment/>
      <protection/>
    </xf>
    <xf numFmtId="0" fontId="8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179" fontId="16" fillId="2" borderId="0" xfId="22" applyNumberFormat="1" applyFont="1" applyFill="1" applyAlignment="1">
      <alignment horizontal="right"/>
      <protection/>
    </xf>
    <xf numFmtId="1" fontId="6" fillId="2" borderId="0" xfId="22" applyNumberFormat="1" applyFont="1" applyFill="1" applyAlignment="1">
      <alignment horizontal="center"/>
      <protection/>
    </xf>
    <xf numFmtId="0" fontId="7" fillId="2" borderId="0" xfId="27" applyFill="1">
      <alignment/>
      <protection/>
    </xf>
    <xf numFmtId="182" fontId="6" fillId="2" borderId="0" xfId="22" applyNumberFormat="1" applyFont="1" applyFill="1" applyAlignment="1">
      <alignment horizontal="center"/>
      <protection/>
    </xf>
    <xf numFmtId="3" fontId="6" fillId="2" borderId="0" xfId="22" applyNumberFormat="1" applyFont="1" applyFill="1">
      <alignment/>
      <protection/>
    </xf>
    <xf numFmtId="1" fontId="8" fillId="2" borderId="0" xfId="22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20" fillId="2" borderId="0" xfId="22" applyFont="1" applyFill="1">
      <alignment/>
      <protection/>
    </xf>
    <xf numFmtId="179" fontId="20" fillId="2" borderId="0" xfId="22" applyNumberFormat="1" applyFont="1" applyFill="1">
      <alignment/>
      <protection/>
    </xf>
    <xf numFmtId="175" fontId="20" fillId="2" borderId="0" xfId="22" applyNumberFormat="1" applyFont="1" applyFill="1" applyAlignment="1">
      <alignment horizontal="right"/>
      <protection/>
    </xf>
    <xf numFmtId="175" fontId="20" fillId="2" borderId="0" xfId="22" applyNumberFormat="1" applyFont="1" applyFill="1">
      <alignment/>
      <protection/>
    </xf>
    <xf numFmtId="179" fontId="20" fillId="2" borderId="0" xfId="22" applyNumberFormat="1" applyFont="1" applyFill="1" applyAlignment="1">
      <alignment horizontal="right"/>
      <protection/>
    </xf>
    <xf numFmtId="0" fontId="9" fillId="2" borderId="0" xfId="0" applyFont="1" applyFill="1" applyAlignment="1">
      <alignment horizontal="center"/>
    </xf>
    <xf numFmtId="0" fontId="6" fillId="2" borderId="5" xfId="26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center"/>
      <protection/>
    </xf>
    <xf numFmtId="0" fontId="6" fillId="2" borderId="0" xfId="26" applyFont="1" applyFill="1" applyAlignment="1">
      <alignment horizontal="center"/>
      <protection/>
    </xf>
    <xf numFmtId="0" fontId="6" fillId="2" borderId="0" xfId="24" applyFont="1" applyFill="1" applyAlignment="1">
      <alignment horizontal="center"/>
      <protection/>
    </xf>
    <xf numFmtId="0" fontId="6" fillId="2" borderId="9" xfId="26" applyFont="1" applyFill="1" applyBorder="1" applyAlignment="1">
      <alignment horizontal="center" vertical="center"/>
      <protection/>
    </xf>
    <xf numFmtId="0" fontId="6" fillId="2" borderId="13" xfId="26" applyFont="1" applyFill="1" applyBorder="1" applyAlignment="1">
      <alignment horizontal="center" vertical="center"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Percent" xfId="21"/>
    <cellStyle name="Standard_10DURCHF" xfId="22"/>
    <cellStyle name="Standard_DEZ94" xfId="23"/>
    <cellStyle name="Standard_DUR9412B" xfId="24"/>
    <cellStyle name="Standard_Januar bis Dezember 96 (A)" xfId="25"/>
    <cellStyle name="Standard_J-Dez. 95_96 A" xfId="26"/>
    <cellStyle name="Standard_Schifff_Aussenhandel2005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105"/>
          <c:w val="0.9805"/>
          <c:h val="0.872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A_Transit2004!$J$30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FFCC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A_Transit2004!$K$30:$P$30</c:f>
              <c:numCache/>
            </c:numRef>
          </c:val>
        </c:ser>
        <c:ser>
          <c:idx val="1"/>
          <c:order val="1"/>
          <c:tx>
            <c:strRef>
              <c:f>A_Transit2004!$J$31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A_Transit2004!$K$31:$P$31</c:f>
              <c:numCache/>
            </c:numRef>
          </c:val>
        </c:ser>
        <c:ser>
          <c:idx val="2"/>
          <c:order val="2"/>
          <c:tx>
            <c:strRef>
              <c:f>A_Transit2004!$J$32</c:f>
              <c:strCache>
                <c:ptCount val="1"/>
                <c:pt idx="0">
                  <c:v>2 004     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A_Transit2004!$K$32:$P$32</c:f>
              <c:numCache/>
            </c:numRef>
          </c:val>
        </c:ser>
        <c:gapWidth val="90"/>
        <c:axId val="57714010"/>
        <c:axId val="14793747"/>
      </c:barChart>
      <c:catAx>
        <c:axId val="5771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793747"/>
        <c:crosses val="autoZero"/>
        <c:auto val="0"/>
        <c:lblOffset val="100"/>
        <c:noMultiLvlLbl val="0"/>
      </c:catAx>
      <c:valAx>
        <c:axId val="14793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14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0.93825</cdr:y>
    </cdr:from>
    <cdr:to>
      <cdr:x>0.9995</cdr:x>
      <cdr:y>0.97075</cdr:y>
    </cdr:to>
    <cdr:sp>
      <cdr:nvSpPr>
        <cdr:cNvPr id="1" name="Text 19"/>
        <cdr:cNvSpPr txBox="1">
          <a:spLocks noChangeArrowheads="1"/>
        </cdr:cNvSpPr>
      </cdr:nvSpPr>
      <cdr:spPr>
        <a:xfrm>
          <a:off x="5086350" y="466725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0.67875</cdr:x>
      <cdr:y>0.93825</cdr:y>
    </cdr:from>
    <cdr:to>
      <cdr:x>0.857</cdr:x>
      <cdr:y>0.97075</cdr:y>
    </cdr:to>
    <cdr:sp>
      <cdr:nvSpPr>
        <cdr:cNvPr id="2" name="Text 19"/>
        <cdr:cNvSpPr txBox="1">
          <a:spLocks noChangeArrowheads="1"/>
        </cdr:cNvSpPr>
      </cdr:nvSpPr>
      <cdr:spPr>
        <a:xfrm>
          <a:off x="4143375" y="466725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0.06225</cdr:x>
      <cdr:y>0.94175</cdr:y>
    </cdr:from>
    <cdr:to>
      <cdr:x>0.235</cdr:x>
      <cdr:y>0.98125</cdr:y>
    </cdr:to>
    <cdr:sp>
      <cdr:nvSpPr>
        <cdr:cNvPr id="3" name="Text 19"/>
        <cdr:cNvSpPr txBox="1">
          <a:spLocks noChangeArrowheads="1"/>
        </cdr:cNvSpPr>
      </cdr:nvSpPr>
      <cdr:spPr>
        <a:xfrm>
          <a:off x="371475" y="4686300"/>
          <a:ext cx="1057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0.21675</cdr:x>
      <cdr:y>0.94175</cdr:y>
    </cdr:from>
    <cdr:to>
      <cdr:x>0.38825</cdr:x>
      <cdr:y>0.9745</cdr:y>
    </cdr:to>
    <cdr:sp>
      <cdr:nvSpPr>
        <cdr:cNvPr id="4" name="Text 19"/>
        <cdr:cNvSpPr txBox="1">
          <a:spLocks noChangeArrowheads="1"/>
        </cdr:cNvSpPr>
      </cdr:nvSpPr>
      <cdr:spPr>
        <a:xfrm>
          <a:off x="1323975" y="4686300"/>
          <a:ext cx="1047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0.523</cdr:x>
      <cdr:y>0.94175</cdr:y>
    </cdr:from>
    <cdr:to>
      <cdr:x>0.6955</cdr:x>
      <cdr:y>0.97075</cdr:y>
    </cdr:to>
    <cdr:sp>
      <cdr:nvSpPr>
        <cdr:cNvPr id="5" name="Text 19"/>
        <cdr:cNvSpPr txBox="1">
          <a:spLocks noChangeArrowheads="1"/>
        </cdr:cNvSpPr>
      </cdr:nvSpPr>
      <cdr:spPr>
        <a:xfrm>
          <a:off x="3190875" y="4686300"/>
          <a:ext cx="1057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0.3745</cdr:x>
      <cdr:y>0.94175</cdr:y>
    </cdr:from>
    <cdr:to>
      <cdr:x>0.5415</cdr:x>
      <cdr:y>0.97075</cdr:y>
    </cdr:to>
    <cdr:sp>
      <cdr:nvSpPr>
        <cdr:cNvPr id="6" name="Text 19"/>
        <cdr:cNvSpPr txBox="1">
          <a:spLocks noChangeArrowheads="1"/>
        </cdr:cNvSpPr>
      </cdr:nvSpPr>
      <cdr:spPr>
        <a:xfrm>
          <a:off x="2286000" y="4686300"/>
          <a:ext cx="1019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133350</xdr:rowOff>
    </xdr:from>
    <xdr:to>
      <xdr:col>6</xdr:col>
      <xdr:colOff>676275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0" y="4067175"/>
        <a:ext cx="61150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39</xdr:row>
      <xdr:rowOff>114300</xdr:rowOff>
    </xdr:from>
    <xdr:to>
      <xdr:col>1</xdr:col>
      <xdr:colOff>447675</xdr:colOff>
      <xdr:row>41</xdr:row>
      <xdr:rowOff>123825</xdr:rowOff>
    </xdr:to>
    <xdr:sp>
      <xdr:nvSpPr>
        <xdr:cNvPr id="2" name="Text 9"/>
        <xdr:cNvSpPr txBox="1">
          <a:spLocks noChangeArrowheads="1"/>
        </xdr:cNvSpPr>
      </xdr:nvSpPr>
      <xdr:spPr>
        <a:xfrm>
          <a:off x="590550" y="6505575"/>
          <a:ext cx="819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666750</xdr:colOff>
      <xdr:row>43</xdr:row>
      <xdr:rowOff>28575</xdr:rowOff>
    </xdr:from>
    <xdr:to>
      <xdr:col>2</xdr:col>
      <xdr:colOff>342900</xdr:colOff>
      <xdr:row>44</xdr:row>
      <xdr:rowOff>28575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28775" y="70389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43</xdr:row>
      <xdr:rowOff>85725</xdr:rowOff>
    </xdr:from>
    <xdr:to>
      <xdr:col>6</xdr:col>
      <xdr:colOff>400050</xdr:colOff>
      <xdr:row>44</xdr:row>
      <xdr:rowOff>95250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70961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27</xdr:row>
      <xdr:rowOff>47625</xdr:rowOff>
    </xdr:from>
    <xdr:to>
      <xdr:col>0</xdr:col>
      <xdr:colOff>885825</xdr:colOff>
      <xdr:row>28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4486275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25</xdr:row>
      <xdr:rowOff>85725</xdr:rowOff>
    </xdr:from>
    <xdr:to>
      <xdr:col>6</xdr:col>
      <xdr:colOff>609600</xdr:colOff>
      <xdr:row>26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4191000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2004</a:t>
          </a:r>
        </a:p>
      </xdr:txBody>
    </xdr:sp>
    <xdr:clientData/>
  </xdr:twoCellAnchor>
  <xdr:twoCellAnchor>
    <xdr:from>
      <xdr:col>2</xdr:col>
      <xdr:colOff>371475</xdr:colOff>
      <xdr:row>36</xdr:row>
      <xdr:rowOff>47625</xdr:rowOff>
    </xdr:from>
    <xdr:to>
      <xdr:col>3</xdr:col>
      <xdr:colOff>171450</xdr:colOff>
      <xdr:row>37</xdr:row>
      <xdr:rowOff>47625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400300" y="59436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381000</xdr:colOff>
      <xdr:row>30</xdr:row>
      <xdr:rowOff>85725</xdr:rowOff>
    </xdr:from>
    <xdr:to>
      <xdr:col>4</xdr:col>
      <xdr:colOff>390525</xdr:colOff>
      <xdr:row>31</xdr:row>
      <xdr:rowOff>85725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352800" y="50101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619125</xdr:colOff>
      <xdr:row>39</xdr:row>
      <xdr:rowOff>95250</xdr:rowOff>
    </xdr:from>
    <xdr:to>
      <xdr:col>5</xdr:col>
      <xdr:colOff>323850</xdr:colOff>
      <xdr:row>40</xdr:row>
      <xdr:rowOff>85725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24350" y="64770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13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388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561975</xdr:colOff>
      <xdr:row>6</xdr:row>
      <xdr:rowOff>66675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52400" y="809625"/>
          <a:ext cx="1371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  <xdr:twoCellAnchor>
    <xdr:from>
      <xdr:col>0</xdr:col>
      <xdr:colOff>152400</xdr:colOff>
      <xdr:row>6</xdr:row>
      <xdr:rowOff>142875</xdr:rowOff>
    </xdr:from>
    <xdr:to>
      <xdr:col>1</xdr:col>
      <xdr:colOff>457200</xdr:colOff>
      <xdr:row>7</xdr:row>
      <xdr:rowOff>133350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152400" y="1114425"/>
          <a:ext cx="1266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21. März 2006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31</xdr:row>
      <xdr:rowOff>0</xdr:rowOff>
    </xdr:from>
    <xdr:to>
      <xdr:col>4</xdr:col>
      <xdr:colOff>590550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5886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5886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56</xdr:row>
      <xdr:rowOff>0</xdr:rowOff>
    </xdr:from>
    <xdr:to>
      <xdr:col>10</xdr:col>
      <xdr:colOff>866775</xdr:colOff>
      <xdr:row>56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077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31</xdr:row>
      <xdr:rowOff>0</xdr:rowOff>
    </xdr:from>
    <xdr:to>
      <xdr:col>7</xdr:col>
      <xdr:colOff>619125</xdr:colOff>
      <xdr:row>31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5886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6</xdr:col>
      <xdr:colOff>628650</xdr:colOff>
      <xdr:row>31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5886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50</xdr:row>
      <xdr:rowOff>76200</xdr:rowOff>
    </xdr:from>
    <xdr:to>
      <xdr:col>12</xdr:col>
      <xdr:colOff>695325</xdr:colOff>
      <xdr:row>50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896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FEN\STATBERI\ST_JAH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beitsbereiche\AB-4\AB-431\Ausk&#252;nfte\Sonderbericht-Schifff-Au&#223;enhandel\Sonderbericht%202005\Schifff_Aussenhandel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onderbericht%20Au&#223;enhandel\Sonderbericht19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\Statistischer%20Bericht\Statistischer_Bericht_mo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O16" sqref="O16"/>
    </sheetView>
  </sheetViews>
  <sheetFormatPr defaultColWidth="11.421875" defaultRowHeight="12"/>
  <cols>
    <col min="1" max="1" width="14.421875" style="108" customWidth="1"/>
    <col min="2" max="2" width="16.00390625" style="106" customWidth="1"/>
    <col min="3" max="3" width="14.140625" style="106" customWidth="1"/>
    <col min="4" max="4" width="11.00390625" style="106" customWidth="1"/>
    <col min="5" max="5" width="15.57421875" style="106" customWidth="1"/>
    <col min="6" max="6" width="10.421875" style="105" customWidth="1"/>
    <col min="7" max="9" width="10.8515625" style="105" customWidth="1"/>
    <col min="10" max="10" width="9.7109375" style="68" customWidth="1"/>
    <col min="11" max="15" width="8.28125" style="68" customWidth="1"/>
    <col min="16" max="16" width="8.421875" style="68" bestFit="1" customWidth="1"/>
    <col min="17" max="17" width="7.28125" style="68" customWidth="1"/>
    <col min="18" max="16384" width="11.421875" style="68" customWidth="1"/>
  </cols>
  <sheetData>
    <row r="1" s="1" customFormat="1" ht="12.75">
      <c r="L1" s="2"/>
    </row>
    <row r="2" s="1" customFormat="1" ht="12.75">
      <c r="L2" s="2"/>
    </row>
    <row r="3" s="1" customFormat="1" ht="12.75">
      <c r="L3" s="2"/>
    </row>
    <row r="4" s="1" customFormat="1" ht="12.75">
      <c r="L4" s="2"/>
    </row>
    <row r="5" s="1" customFormat="1" ht="12.75">
      <c r="L5" s="2"/>
    </row>
    <row r="6" s="1" customFormat="1" ht="12.75">
      <c r="L6" s="2"/>
    </row>
    <row r="7" s="1" customFormat="1" ht="12.75">
      <c r="L7" s="2"/>
    </row>
    <row r="8" s="1" customFormat="1" ht="12.75">
      <c r="L8" s="2"/>
    </row>
    <row r="9" s="1" customFormat="1" ht="12.75">
      <c r="L9" s="2"/>
    </row>
    <row r="10" s="1" customFormat="1" ht="12.75">
      <c r="L10" s="2"/>
    </row>
    <row r="11" s="1" customFormat="1" ht="12.75">
      <c r="L11" s="2"/>
    </row>
    <row r="12" s="1" customFormat="1" ht="12.75">
      <c r="L12" s="2"/>
    </row>
    <row r="13" s="1" customFormat="1" ht="12.75">
      <c r="L13" s="2"/>
    </row>
    <row r="14" s="1" customFormat="1" ht="12.75">
      <c r="L14" s="2"/>
    </row>
    <row r="15" s="1" customFormat="1" ht="12.75">
      <c r="L15" s="2"/>
    </row>
    <row r="16" s="1" customFormat="1" ht="12.75">
      <c r="L16" s="2"/>
    </row>
    <row r="17" spans="12:14" s="1" customFormat="1" ht="12.75">
      <c r="L17" s="2"/>
      <c r="N17" s="3"/>
    </row>
    <row r="18" s="1" customFormat="1" ht="12.75">
      <c r="L18" s="2"/>
    </row>
    <row r="19" spans="1:12" s="1" customFormat="1" ht="15.75">
      <c r="A19" s="121" t="s">
        <v>36</v>
      </c>
      <c r="B19" s="121"/>
      <c r="C19" s="121"/>
      <c r="D19" s="121"/>
      <c r="E19" s="121"/>
      <c r="F19" s="121"/>
      <c r="G19" s="121"/>
      <c r="H19" s="115"/>
      <c r="I19" s="115"/>
      <c r="L19" s="2"/>
    </row>
    <row r="20" s="1" customFormat="1" ht="12.75">
      <c r="L20" s="2"/>
    </row>
    <row r="21" s="1" customFormat="1" ht="12.75">
      <c r="L21" s="2"/>
    </row>
    <row r="22" s="1" customFormat="1" ht="12.75">
      <c r="L22" s="2"/>
    </row>
    <row r="23" spans="1:22" ht="12.75">
      <c r="A23" s="88"/>
      <c r="B23" s="88"/>
      <c r="C23" s="88"/>
      <c r="D23" s="88"/>
      <c r="E23" s="88"/>
      <c r="F23" s="88"/>
      <c r="G23" s="88"/>
      <c r="H23" s="88"/>
      <c r="I23" s="88"/>
      <c r="R23" s="106"/>
      <c r="S23" s="106"/>
      <c r="T23" s="106"/>
      <c r="U23" s="106"/>
      <c r="V23" s="105"/>
    </row>
    <row r="24" spans="1:9" ht="13.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22" ht="13.5" customHeight="1">
      <c r="A25" s="88"/>
      <c r="B25" s="88"/>
      <c r="C25" s="88"/>
      <c r="D25" s="88"/>
      <c r="E25" s="88"/>
      <c r="F25" s="88"/>
      <c r="G25" s="88"/>
      <c r="H25" s="88"/>
      <c r="I25" s="88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ht="13.5" customHeight="1">
      <c r="A26" s="88"/>
      <c r="B26" s="88"/>
      <c r="C26" s="88"/>
      <c r="D26" s="88"/>
      <c r="E26" s="88"/>
      <c r="F26" s="88"/>
      <c r="G26" s="88"/>
      <c r="H26" s="88"/>
      <c r="I26" s="88"/>
      <c r="J26" s="116"/>
      <c r="K26" s="116" t="s">
        <v>37</v>
      </c>
      <c r="L26" s="116" t="s">
        <v>4</v>
      </c>
      <c r="M26" s="116" t="s">
        <v>2</v>
      </c>
      <c r="N26" s="116" t="s">
        <v>0</v>
      </c>
      <c r="O26" s="116" t="s">
        <v>1</v>
      </c>
      <c r="P26" s="116" t="s">
        <v>3</v>
      </c>
      <c r="Q26" s="116"/>
      <c r="R26" s="116"/>
      <c r="S26" s="116"/>
      <c r="T26" s="116"/>
      <c r="U26" s="116"/>
      <c r="V26" s="116"/>
    </row>
    <row r="27" spans="1:22" ht="12.75">
      <c r="A27" s="88"/>
      <c r="B27" s="88"/>
      <c r="C27" s="88"/>
      <c r="D27" s="88"/>
      <c r="E27" s="88"/>
      <c r="F27" s="88"/>
      <c r="G27" s="88"/>
      <c r="H27" s="88"/>
      <c r="I27" s="88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2.75">
      <c r="A28" s="110"/>
      <c r="B28" s="105"/>
      <c r="C28" s="105"/>
      <c r="D28" s="105"/>
      <c r="E28" s="10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ht="12.75">
      <c r="A29" s="111"/>
      <c r="B29" s="111"/>
      <c r="C29" s="111"/>
      <c r="D29" s="105"/>
      <c r="E29" s="10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ht="12.75">
      <c r="A30" s="111"/>
      <c r="B30" s="111"/>
      <c r="C30" s="111"/>
      <c r="D30" s="105"/>
      <c r="E30" s="105"/>
      <c r="J30" s="117">
        <v>1995</v>
      </c>
      <c r="K30" s="118">
        <v>548</v>
      </c>
      <c r="L30" s="119">
        <v>651</v>
      </c>
      <c r="M30" s="119">
        <v>1166.7</v>
      </c>
      <c r="N30" s="119">
        <v>1278.9</v>
      </c>
      <c r="O30" s="119">
        <v>1174.7</v>
      </c>
      <c r="P30" s="119">
        <v>613</v>
      </c>
      <c r="Q30" s="120"/>
      <c r="R30" s="117">
        <v>1980</v>
      </c>
      <c r="S30" s="117">
        <v>3176</v>
      </c>
      <c r="T30" s="117">
        <v>2287</v>
      </c>
      <c r="U30" s="117">
        <v>1713</v>
      </c>
      <c r="V30" s="120">
        <v>80</v>
      </c>
    </row>
    <row r="31" spans="1:22" ht="12.75">
      <c r="A31" s="112"/>
      <c r="B31" s="111"/>
      <c r="C31" s="111"/>
      <c r="D31" s="111"/>
      <c r="E31" s="111"/>
      <c r="F31" s="111"/>
      <c r="G31" s="111"/>
      <c r="H31" s="111"/>
      <c r="I31" s="111"/>
      <c r="J31" s="117">
        <v>2000</v>
      </c>
      <c r="K31" s="119">
        <v>658.4</v>
      </c>
      <c r="L31" s="119">
        <v>930.3</v>
      </c>
      <c r="M31" s="119">
        <v>1446.3</v>
      </c>
      <c r="N31" s="119">
        <v>1392.6</v>
      </c>
      <c r="O31" s="119">
        <v>1105.4</v>
      </c>
      <c r="P31" s="119">
        <v>852.5</v>
      </c>
      <c r="Q31" s="120"/>
      <c r="R31" s="117">
        <v>1984</v>
      </c>
      <c r="S31" s="117">
        <v>1718</v>
      </c>
      <c r="T31" s="117">
        <v>2034</v>
      </c>
      <c r="U31" s="117">
        <v>2139</v>
      </c>
      <c r="V31" s="120">
        <v>126</v>
      </c>
    </row>
    <row r="32" spans="1:22" ht="12.75">
      <c r="A32" s="112"/>
      <c r="B32" s="111"/>
      <c r="C32" s="111"/>
      <c r="D32" s="111"/>
      <c r="E32" s="111"/>
      <c r="F32" s="111"/>
      <c r="G32" s="111"/>
      <c r="H32" s="111"/>
      <c r="I32" s="111"/>
      <c r="J32" s="117">
        <v>2004</v>
      </c>
      <c r="K32" s="118">
        <v>1648</v>
      </c>
      <c r="L32" s="118">
        <v>1238</v>
      </c>
      <c r="M32" s="118">
        <v>2242.6</v>
      </c>
      <c r="N32" s="118">
        <v>3053.3</v>
      </c>
      <c r="O32" s="118">
        <v>1763</v>
      </c>
      <c r="P32" s="118">
        <v>1233</v>
      </c>
      <c r="Q32" s="120"/>
      <c r="R32" s="117">
        <v>1988</v>
      </c>
      <c r="S32" s="117">
        <v>1196</v>
      </c>
      <c r="T32" s="117">
        <v>1191</v>
      </c>
      <c r="U32" s="117">
        <v>2908</v>
      </c>
      <c r="V32" s="120">
        <v>130</v>
      </c>
    </row>
    <row r="33" spans="1:22" ht="12.75">
      <c r="A33" s="112"/>
      <c r="B33" s="111"/>
      <c r="C33" s="111"/>
      <c r="D33" s="111"/>
      <c r="E33" s="111"/>
      <c r="F33" s="111"/>
      <c r="G33" s="111"/>
      <c r="H33" s="111"/>
      <c r="I33" s="111"/>
      <c r="J33" s="117"/>
      <c r="K33" s="120"/>
      <c r="L33" s="120"/>
      <c r="M33" s="120"/>
      <c r="N33" s="120"/>
      <c r="O33" s="120"/>
      <c r="P33" s="120"/>
      <c r="Q33" s="120"/>
      <c r="R33" s="117">
        <v>1994</v>
      </c>
      <c r="S33" s="117">
        <v>446</v>
      </c>
      <c r="T33" s="117">
        <v>617</v>
      </c>
      <c r="U33" s="117">
        <v>4065</v>
      </c>
      <c r="V33" s="120">
        <v>513</v>
      </c>
    </row>
    <row r="34" spans="1:22" ht="12.75">
      <c r="A34" s="112"/>
      <c r="B34" s="111"/>
      <c r="C34" s="111"/>
      <c r="D34" s="111"/>
      <c r="E34" s="111"/>
      <c r="F34" s="111"/>
      <c r="G34" s="111"/>
      <c r="H34" s="111"/>
      <c r="I34" s="111"/>
      <c r="J34" s="117"/>
      <c r="K34" s="120"/>
      <c r="L34" s="120"/>
      <c r="M34" s="120"/>
      <c r="N34" s="120"/>
      <c r="O34" s="120"/>
      <c r="P34" s="120"/>
      <c r="Q34" s="120"/>
      <c r="R34" s="117">
        <v>1999</v>
      </c>
      <c r="S34" s="117">
        <v>520</v>
      </c>
      <c r="T34" s="117">
        <v>655</v>
      </c>
      <c r="U34" s="117">
        <v>4843</v>
      </c>
      <c r="V34" s="120">
        <v>788</v>
      </c>
    </row>
    <row r="35" spans="1:22" ht="12.75">
      <c r="A35" s="112"/>
      <c r="B35" s="111"/>
      <c r="C35" s="111"/>
      <c r="D35" s="111"/>
      <c r="E35" s="111"/>
      <c r="F35" s="111"/>
      <c r="G35" s="111"/>
      <c r="H35" s="111"/>
      <c r="I35" s="111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12.75">
      <c r="A36" s="112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12.75">
      <c r="A37" s="112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ht="12.75">
      <c r="A38" s="112"/>
    </row>
    <row r="39" spans="15:17" ht="12.75">
      <c r="O39" s="113"/>
      <c r="P39" s="113"/>
      <c r="Q39" s="113"/>
    </row>
    <row r="57" spans="1:3" ht="12.75">
      <c r="A57" s="111"/>
      <c r="B57" s="105"/>
      <c r="C57" s="105"/>
    </row>
    <row r="58" spans="1:3" ht="14.25" customHeight="1">
      <c r="A58" s="114"/>
      <c r="B58" s="105"/>
      <c r="C58" s="105"/>
    </row>
    <row r="59" spans="1:3" ht="10.5" customHeight="1">
      <c r="A59" s="107"/>
      <c r="B59" s="105"/>
      <c r="C59" s="105"/>
    </row>
    <row r="60" spans="1:3" ht="10.5" customHeight="1">
      <c r="A60" s="107"/>
      <c r="B60" s="105"/>
      <c r="C60" s="105"/>
    </row>
    <row r="61" spans="1:3" ht="10.5" customHeight="1">
      <c r="A61" s="107"/>
      <c r="B61" s="105"/>
      <c r="C61" s="105"/>
    </row>
    <row r="63" spans="7:9" ht="14.25">
      <c r="G63" s="109"/>
      <c r="H63" s="109"/>
      <c r="I63" s="109"/>
    </row>
  </sheetData>
  <mergeCells count="1">
    <mergeCell ref="A19:G19"/>
  </mergeCells>
  <printOptions/>
  <pageMargins left="0.94" right="0.77" top="0.39" bottom="0.24" header="0.75" footer="0.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1">
      <selection activeCell="C28" sqref="C28"/>
    </sheetView>
  </sheetViews>
  <sheetFormatPr defaultColWidth="11.421875" defaultRowHeight="12"/>
  <cols>
    <col min="1" max="1" width="4.140625" style="84" customWidth="1"/>
    <col min="2" max="2" width="11.421875" style="84" customWidth="1"/>
    <col min="3" max="3" width="17.28125" style="84" customWidth="1"/>
    <col min="4" max="5" width="12.7109375" style="84" customWidth="1"/>
    <col min="6" max="6" width="13.140625" style="84" customWidth="1"/>
    <col min="7" max="7" width="12.7109375" style="88" customWidth="1"/>
    <col min="8" max="8" width="12.7109375" style="84" customWidth="1"/>
    <col min="9" max="10" width="13.140625" style="93" customWidth="1"/>
    <col min="11" max="11" width="13.00390625" style="84" bestFit="1" customWidth="1"/>
    <col min="12" max="12" width="10.57421875" style="93" bestFit="1" customWidth="1"/>
    <col min="13" max="16384" width="11.421875" style="84" customWidth="1"/>
  </cols>
  <sheetData>
    <row r="1" spans="1:8" s="4" customFormat="1" ht="12.75" customHeight="1">
      <c r="A1" s="4" t="s">
        <v>35</v>
      </c>
      <c r="H1" s="5"/>
    </row>
    <row r="2" spans="1:8" s="7" customFormat="1" ht="12.75">
      <c r="A2" s="6"/>
      <c r="H2" s="6"/>
    </row>
    <row r="3" spans="1:10" s="7" customFormat="1" ht="12.75">
      <c r="A3" s="8"/>
      <c r="B3" s="8"/>
      <c r="C3" s="9"/>
      <c r="D3" s="10"/>
      <c r="E3" s="11"/>
      <c r="F3" s="12"/>
      <c r="G3" s="10"/>
      <c r="H3" s="11"/>
      <c r="I3" s="11"/>
      <c r="J3" s="6"/>
    </row>
    <row r="4" spans="1:10" s="7" customFormat="1" ht="12.75">
      <c r="A4" s="13"/>
      <c r="B4" s="13"/>
      <c r="C4" s="14"/>
      <c r="D4" s="15" t="s">
        <v>10</v>
      </c>
      <c r="E4" s="15"/>
      <c r="F4" s="16"/>
      <c r="G4" s="122" t="s">
        <v>11</v>
      </c>
      <c r="H4" s="123"/>
      <c r="I4" s="123"/>
      <c r="J4" s="15"/>
    </row>
    <row r="5" spans="1:10" s="7" customFormat="1" ht="12.75">
      <c r="A5" s="13"/>
      <c r="B5" s="13"/>
      <c r="C5" s="14"/>
      <c r="D5" s="17" t="s">
        <v>12</v>
      </c>
      <c r="E5" s="15"/>
      <c r="F5" s="16"/>
      <c r="G5" s="122" t="s">
        <v>13</v>
      </c>
      <c r="H5" s="123"/>
      <c r="I5" s="123"/>
      <c r="J5" s="15"/>
    </row>
    <row r="6" spans="1:10" s="7" customFormat="1" ht="12.75">
      <c r="A6" s="15" t="s">
        <v>14</v>
      </c>
      <c r="B6" s="18"/>
      <c r="C6" s="19"/>
      <c r="D6" s="20"/>
      <c r="E6" s="21"/>
      <c r="F6" s="22"/>
      <c r="G6" s="20"/>
      <c r="H6" s="21"/>
      <c r="I6" s="21"/>
      <c r="J6" s="6"/>
    </row>
    <row r="7" spans="1:10" s="7" customFormat="1" ht="12.75">
      <c r="A7" s="13"/>
      <c r="B7" s="13"/>
      <c r="C7" s="14"/>
      <c r="D7" s="126">
        <v>2004</v>
      </c>
      <c r="E7" s="126">
        <v>2003</v>
      </c>
      <c r="F7" s="23" t="s">
        <v>15</v>
      </c>
      <c r="G7" s="126">
        <v>2004</v>
      </c>
      <c r="H7" s="126">
        <v>2003</v>
      </c>
      <c r="I7" s="24" t="s">
        <v>15</v>
      </c>
      <c r="J7" s="25"/>
    </row>
    <row r="8" spans="1:10" s="7" customFormat="1" ht="12.75">
      <c r="A8" s="13"/>
      <c r="B8" s="13"/>
      <c r="C8" s="14"/>
      <c r="D8" s="127"/>
      <c r="E8" s="127"/>
      <c r="F8" s="26" t="s">
        <v>16</v>
      </c>
      <c r="G8" s="127"/>
      <c r="H8" s="127"/>
      <c r="I8" s="27" t="s">
        <v>16</v>
      </c>
      <c r="J8" s="25"/>
    </row>
    <row r="9" spans="1:10" s="7" customFormat="1" ht="16.5" customHeight="1">
      <c r="A9" s="28"/>
      <c r="B9" s="28"/>
      <c r="C9" s="29"/>
      <c r="D9" s="30" t="s">
        <v>17</v>
      </c>
      <c r="E9" s="31"/>
      <c r="F9" s="32" t="s">
        <v>18</v>
      </c>
      <c r="G9" s="33" t="s">
        <v>17</v>
      </c>
      <c r="H9" s="31"/>
      <c r="I9" s="34" t="s">
        <v>18</v>
      </c>
      <c r="J9" s="25"/>
    </row>
    <row r="10" spans="1:10" s="37" customFormat="1" ht="7.5" customHeight="1">
      <c r="A10" s="35"/>
      <c r="B10" s="36"/>
      <c r="D10" s="38"/>
      <c r="E10" s="35"/>
      <c r="F10" s="35"/>
      <c r="G10" s="35"/>
      <c r="H10" s="39"/>
      <c r="I10" s="35"/>
      <c r="J10" s="35"/>
    </row>
    <row r="11" spans="2:10" s="40" customFormat="1" ht="16.5" customHeight="1">
      <c r="B11" s="4"/>
      <c r="D11" s="124" t="s">
        <v>19</v>
      </c>
      <c r="E11" s="124"/>
      <c r="F11" s="124"/>
      <c r="G11" s="124"/>
      <c r="H11" s="124"/>
      <c r="I11" s="124"/>
      <c r="J11" s="41"/>
    </row>
    <row r="12" spans="1:10" s="40" customFormat="1" ht="7.5" customHeight="1">
      <c r="A12" s="7"/>
      <c r="B12" s="4"/>
      <c r="C12" s="42"/>
      <c r="D12" s="43"/>
      <c r="E12" s="43"/>
      <c r="F12" s="44"/>
      <c r="G12" s="43"/>
      <c r="H12" s="45"/>
      <c r="I12" s="44"/>
      <c r="J12" s="44"/>
    </row>
    <row r="13" spans="1:12" s="40" customFormat="1" ht="16.5" customHeight="1">
      <c r="A13" s="6"/>
      <c r="B13" s="40" t="s">
        <v>20</v>
      </c>
      <c r="D13" s="46">
        <v>10.1</v>
      </c>
      <c r="E13" s="46">
        <v>5.8</v>
      </c>
      <c r="F13" s="47">
        <f aca="true" t="shared" si="0" ref="F13:F30">SUM(D13/E13)*100-100</f>
        <v>74.13793103448276</v>
      </c>
      <c r="G13" s="46">
        <v>18.3</v>
      </c>
      <c r="H13" s="46">
        <v>18.9</v>
      </c>
      <c r="I13" s="48">
        <f aca="true" t="shared" si="1" ref="I13:I31">SUM(G13/H13)*100-100</f>
        <v>-3.1746031746031633</v>
      </c>
      <c r="J13" s="49"/>
      <c r="K13" s="50"/>
      <c r="L13" s="50"/>
    </row>
    <row r="14" spans="1:12" s="40" customFormat="1" ht="16.5" customHeight="1">
      <c r="A14" s="6"/>
      <c r="B14" s="40" t="s">
        <v>21</v>
      </c>
      <c r="D14" s="46">
        <v>5.2</v>
      </c>
      <c r="E14" s="46">
        <v>12.6</v>
      </c>
      <c r="F14" s="47">
        <f t="shared" si="0"/>
        <v>-58.73015873015873</v>
      </c>
      <c r="G14" s="46">
        <f>8.4+1</f>
        <v>9.4</v>
      </c>
      <c r="H14" s="46">
        <v>8</v>
      </c>
      <c r="I14" s="48">
        <f t="shared" si="1"/>
        <v>17.5</v>
      </c>
      <c r="J14" s="49"/>
      <c r="K14" s="50"/>
      <c r="L14" s="50"/>
    </row>
    <row r="15" spans="1:12" s="40" customFormat="1" ht="16.5" customHeight="1">
      <c r="A15" s="6"/>
      <c r="B15" s="40" t="s">
        <v>22</v>
      </c>
      <c r="D15" s="46">
        <v>19.4</v>
      </c>
      <c r="E15" s="46">
        <v>19</v>
      </c>
      <c r="F15" s="47">
        <f t="shared" si="0"/>
        <v>2.1052631578947256</v>
      </c>
      <c r="G15" s="46">
        <v>20.3</v>
      </c>
      <c r="H15" s="46">
        <v>20</v>
      </c>
      <c r="I15" s="48">
        <f t="shared" si="1"/>
        <v>1.5000000000000142</v>
      </c>
      <c r="J15" s="49"/>
      <c r="K15" s="50"/>
      <c r="L15" s="50"/>
    </row>
    <row r="16" spans="1:12" s="40" customFormat="1" ht="16.5" customHeight="1">
      <c r="A16" s="6"/>
      <c r="B16" s="40" t="s">
        <v>23</v>
      </c>
      <c r="D16" s="46">
        <v>3.8</v>
      </c>
      <c r="E16" s="46">
        <v>8</v>
      </c>
      <c r="F16" s="47">
        <f t="shared" si="0"/>
        <v>-52.5</v>
      </c>
      <c r="G16" s="46">
        <v>21.7</v>
      </c>
      <c r="H16" s="46">
        <v>15.5</v>
      </c>
      <c r="I16" s="48">
        <f t="shared" si="1"/>
        <v>40</v>
      </c>
      <c r="J16" s="49"/>
      <c r="K16" s="50"/>
      <c r="L16" s="50"/>
    </row>
    <row r="17" spans="1:12" s="40" customFormat="1" ht="16.5" customHeight="1">
      <c r="A17" s="6"/>
      <c r="B17" s="40" t="s">
        <v>24</v>
      </c>
      <c r="D17" s="46">
        <v>1.3</v>
      </c>
      <c r="E17" s="46">
        <v>1.4</v>
      </c>
      <c r="F17" s="47">
        <f t="shared" si="0"/>
        <v>-7.142857142857125</v>
      </c>
      <c r="G17" s="46">
        <v>12.9</v>
      </c>
      <c r="H17" s="46">
        <v>10.6</v>
      </c>
      <c r="I17" s="48">
        <f t="shared" si="1"/>
        <v>21.69811320754718</v>
      </c>
      <c r="J17" s="49"/>
      <c r="K17" s="50"/>
      <c r="L17" s="50"/>
    </row>
    <row r="18" spans="1:10" s="40" customFormat="1" ht="16.5" customHeight="1">
      <c r="A18" s="6"/>
      <c r="B18" s="40" t="s">
        <v>2</v>
      </c>
      <c r="D18" s="46">
        <v>489.7</v>
      </c>
      <c r="E18" s="46">
        <v>289.4</v>
      </c>
      <c r="F18" s="47">
        <f t="shared" si="0"/>
        <v>69.2121630960608</v>
      </c>
      <c r="G18" s="46">
        <v>918.2</v>
      </c>
      <c r="H18" s="46">
        <v>792.9</v>
      </c>
      <c r="I18" s="48">
        <f t="shared" si="1"/>
        <v>15.802749400933294</v>
      </c>
      <c r="J18" s="49"/>
    </row>
    <row r="19" spans="1:10" s="40" customFormat="1" ht="16.5" customHeight="1">
      <c r="A19" s="6"/>
      <c r="B19" s="40" t="s">
        <v>25</v>
      </c>
      <c r="D19" s="46">
        <v>1.5</v>
      </c>
      <c r="E19" s="46">
        <v>3</v>
      </c>
      <c r="F19" s="47">
        <f t="shared" si="0"/>
        <v>-50</v>
      </c>
      <c r="G19" s="46">
        <v>4.6</v>
      </c>
      <c r="H19" s="46">
        <v>4.6</v>
      </c>
      <c r="I19" s="48">
        <f t="shared" si="1"/>
        <v>0</v>
      </c>
      <c r="J19" s="49"/>
    </row>
    <row r="20" spans="1:10" s="40" customFormat="1" ht="16.5" customHeight="1">
      <c r="A20" s="6"/>
      <c r="B20" s="40" t="s">
        <v>7</v>
      </c>
      <c r="D20" s="46">
        <v>55.9</v>
      </c>
      <c r="E20" s="46">
        <v>39.5</v>
      </c>
      <c r="F20" s="47">
        <f t="shared" si="0"/>
        <v>41.518987341772146</v>
      </c>
      <c r="G20" s="46">
        <v>6.9</v>
      </c>
      <c r="H20" s="46">
        <v>6.9</v>
      </c>
      <c r="I20" s="48">
        <f t="shared" si="1"/>
        <v>0</v>
      </c>
      <c r="J20" s="49"/>
    </row>
    <row r="21" spans="1:14" s="40" customFormat="1" ht="16.5" customHeight="1">
      <c r="A21" s="6"/>
      <c r="B21" s="40" t="s">
        <v>1</v>
      </c>
      <c r="D21" s="46">
        <v>21.5</v>
      </c>
      <c r="E21" s="46">
        <v>25.3</v>
      </c>
      <c r="F21" s="47">
        <f t="shared" si="0"/>
        <v>-15.019762845849812</v>
      </c>
      <c r="G21" s="46">
        <v>535.1</v>
      </c>
      <c r="H21" s="46">
        <v>563.5</v>
      </c>
      <c r="I21" s="48">
        <f t="shared" si="1"/>
        <v>-5.039929015084283</v>
      </c>
      <c r="J21" s="49"/>
      <c r="M21" s="50"/>
      <c r="N21" s="50"/>
    </row>
    <row r="22" spans="1:14" s="40" customFormat="1" ht="16.5" customHeight="1">
      <c r="A22" s="6"/>
      <c r="B22" s="40" t="s">
        <v>0</v>
      </c>
      <c r="D22" s="46">
        <v>66.8</v>
      </c>
      <c r="E22" s="46">
        <v>18.4</v>
      </c>
      <c r="F22" s="47">
        <f t="shared" si="0"/>
        <v>263.04347826086956</v>
      </c>
      <c r="G22" s="46">
        <v>32.3</v>
      </c>
      <c r="H22" s="46">
        <v>26</v>
      </c>
      <c r="I22" s="48">
        <f t="shared" si="1"/>
        <v>24.230769230769212</v>
      </c>
      <c r="J22" s="49"/>
      <c r="M22" s="51"/>
      <c r="N22" s="51"/>
    </row>
    <row r="23" spans="1:14" s="40" customFormat="1" ht="16.5" customHeight="1">
      <c r="A23" s="6"/>
      <c r="B23" s="40" t="s">
        <v>9</v>
      </c>
      <c r="D23" s="46">
        <v>166.9</v>
      </c>
      <c r="E23" s="46">
        <v>81.6</v>
      </c>
      <c r="F23" s="47">
        <f t="shared" si="0"/>
        <v>104.5343137254902</v>
      </c>
      <c r="G23" s="46">
        <v>61.2</v>
      </c>
      <c r="H23" s="46">
        <v>54.2</v>
      </c>
      <c r="I23" s="48">
        <f t="shared" si="1"/>
        <v>12.91512915129151</v>
      </c>
      <c r="J23" s="49"/>
      <c r="K23" s="50"/>
      <c r="L23" s="50"/>
      <c r="M23" s="50"/>
      <c r="N23" s="50"/>
    </row>
    <row r="24" spans="1:12" s="40" customFormat="1" ht="16.5" customHeight="1">
      <c r="A24" s="6"/>
      <c r="B24" s="40" t="s">
        <v>4</v>
      </c>
      <c r="D24" s="46">
        <v>522.2</v>
      </c>
      <c r="E24" s="46">
        <v>297.1</v>
      </c>
      <c r="F24" s="47">
        <f t="shared" si="0"/>
        <v>75.76573544261191</v>
      </c>
      <c r="G24" s="46">
        <v>1249.9</v>
      </c>
      <c r="H24" s="46">
        <v>940.7</v>
      </c>
      <c r="I24" s="48">
        <f t="shared" si="1"/>
        <v>32.86914000212607</v>
      </c>
      <c r="J24" s="49"/>
      <c r="K24" s="49"/>
      <c r="L24" s="51"/>
    </row>
    <row r="25" spans="1:12" s="40" customFormat="1" ht="16.5" customHeight="1">
      <c r="A25" s="6"/>
      <c r="B25" s="40" t="s">
        <v>6</v>
      </c>
      <c r="D25" s="46">
        <v>58.6</v>
      </c>
      <c r="E25" s="46">
        <v>18.9</v>
      </c>
      <c r="F25" s="47">
        <f t="shared" si="0"/>
        <v>210.05291005291008</v>
      </c>
      <c r="G25" s="46">
        <v>29</v>
      </c>
      <c r="H25" s="46">
        <v>18.7</v>
      </c>
      <c r="I25" s="48">
        <f t="shared" si="1"/>
        <v>55.0802139037433</v>
      </c>
      <c r="J25" s="49"/>
      <c r="K25" s="50"/>
      <c r="L25" s="50"/>
    </row>
    <row r="26" spans="1:13" s="40" customFormat="1" ht="16.5" customHeight="1">
      <c r="A26" s="6"/>
      <c r="B26" s="40" t="s">
        <v>3</v>
      </c>
      <c r="D26" s="46">
        <v>560.9</v>
      </c>
      <c r="E26" s="46">
        <v>461.5</v>
      </c>
      <c r="F26" s="47">
        <f t="shared" si="0"/>
        <v>21.538461538461533</v>
      </c>
      <c r="G26" s="46">
        <v>231.9</v>
      </c>
      <c r="H26" s="46">
        <v>93.2</v>
      </c>
      <c r="I26" s="48">
        <f t="shared" si="1"/>
        <v>148.81974248927037</v>
      </c>
      <c r="J26" s="49"/>
      <c r="K26" s="50"/>
      <c r="L26" s="50"/>
      <c r="M26" s="50"/>
    </row>
    <row r="27" spans="1:13" s="40" customFormat="1" ht="16.5" customHeight="1">
      <c r="A27" s="6"/>
      <c r="B27" s="40" t="s">
        <v>5</v>
      </c>
      <c r="D27" s="46">
        <v>1067.2</v>
      </c>
      <c r="E27" s="46">
        <v>704.4</v>
      </c>
      <c r="F27" s="47">
        <f t="shared" si="0"/>
        <v>51.50482680295286</v>
      </c>
      <c r="G27" s="46">
        <v>580.8</v>
      </c>
      <c r="H27" s="46">
        <v>445</v>
      </c>
      <c r="I27" s="48">
        <f t="shared" si="1"/>
        <v>30.51685393258424</v>
      </c>
      <c r="J27" s="49"/>
      <c r="K27" s="50"/>
      <c r="L27" s="50"/>
      <c r="M27" s="51"/>
    </row>
    <row r="28" spans="1:13" s="40" customFormat="1" ht="16.5" customHeight="1">
      <c r="A28" s="6"/>
      <c r="B28" s="40" t="s">
        <v>26</v>
      </c>
      <c r="D28" s="46">
        <v>89.9</v>
      </c>
      <c r="E28" s="46">
        <v>56.9</v>
      </c>
      <c r="F28" s="47">
        <f t="shared" si="0"/>
        <v>57.996485061511436</v>
      </c>
      <c r="G28" s="46">
        <v>62.4</v>
      </c>
      <c r="H28" s="46">
        <v>46.8</v>
      </c>
      <c r="I28" s="48">
        <f t="shared" si="1"/>
        <v>33.33333333333334</v>
      </c>
      <c r="J28" s="49"/>
      <c r="K28" s="50"/>
      <c r="L28" s="50"/>
      <c r="M28" s="50"/>
    </row>
    <row r="29" spans="1:16" s="40" customFormat="1" ht="16.5" customHeight="1">
      <c r="A29" s="6"/>
      <c r="B29" s="40" t="s">
        <v>8</v>
      </c>
      <c r="D29" s="46">
        <v>290.9</v>
      </c>
      <c r="E29" s="46">
        <v>176.3</v>
      </c>
      <c r="F29" s="47">
        <f t="shared" si="0"/>
        <v>65.00283607487236</v>
      </c>
      <c r="G29" s="46">
        <v>135.5</v>
      </c>
      <c r="H29" s="46">
        <v>110.7</v>
      </c>
      <c r="I29" s="48">
        <f t="shared" si="1"/>
        <v>22.402890695573618</v>
      </c>
      <c r="J29" s="49"/>
      <c r="K29" s="50"/>
      <c r="L29" s="50"/>
      <c r="M29" s="50"/>
      <c r="N29" s="50"/>
      <c r="O29" s="50"/>
      <c r="P29" s="50"/>
    </row>
    <row r="30" spans="1:16" s="40" customFormat="1" ht="16.5" customHeight="1">
      <c r="A30" s="6"/>
      <c r="B30" s="40" t="s">
        <v>27</v>
      </c>
      <c r="D30" s="46">
        <v>110.4</v>
      </c>
      <c r="E30" s="46">
        <v>45</v>
      </c>
      <c r="F30" s="47">
        <f t="shared" si="0"/>
        <v>145.33333333333337</v>
      </c>
      <c r="G30" s="46">
        <v>103.5</v>
      </c>
      <c r="H30" s="46">
        <v>31.6</v>
      </c>
      <c r="I30" s="48">
        <f t="shared" si="1"/>
        <v>227.5316455696202</v>
      </c>
      <c r="J30" s="49"/>
      <c r="K30" s="50"/>
      <c r="L30" s="52"/>
      <c r="M30" s="52"/>
      <c r="N30" s="52"/>
      <c r="O30" s="52"/>
      <c r="P30" s="52"/>
    </row>
    <row r="31" spans="1:16" s="40" customFormat="1" ht="16.5" customHeight="1">
      <c r="A31" s="6"/>
      <c r="B31" s="53"/>
      <c r="C31" s="41" t="s">
        <v>28</v>
      </c>
      <c r="D31" s="54">
        <v>3542.2</v>
      </c>
      <c r="E31" s="54">
        <v>2264.1</v>
      </c>
      <c r="F31" s="55">
        <f>SUM(D31/E31)*100-100</f>
        <v>56.45068680711981</v>
      </c>
      <c r="G31" s="54">
        <v>4033.9</v>
      </c>
      <c r="H31" s="54">
        <v>3207.8</v>
      </c>
      <c r="I31" s="56">
        <f t="shared" si="1"/>
        <v>25.752852422220826</v>
      </c>
      <c r="J31" s="49"/>
      <c r="L31" s="50"/>
      <c r="M31" s="50"/>
      <c r="N31" s="50"/>
      <c r="O31" s="50"/>
      <c r="P31" s="50"/>
    </row>
    <row r="32" spans="2:15" s="57" customFormat="1" ht="21.75" customHeight="1">
      <c r="B32" s="58"/>
      <c r="C32" s="58"/>
      <c r="D32" s="125" t="s">
        <v>29</v>
      </c>
      <c r="E32" s="125"/>
      <c r="F32" s="125"/>
      <c r="G32" s="125"/>
      <c r="H32" s="125"/>
      <c r="I32" s="125"/>
      <c r="J32" s="59"/>
      <c r="K32" s="60"/>
      <c r="L32" s="61"/>
      <c r="M32" s="61"/>
      <c r="N32" s="61"/>
      <c r="O32" s="62"/>
    </row>
    <row r="33" spans="1:15" s="57" customFormat="1" ht="7.5" customHeight="1">
      <c r="A33" s="63"/>
      <c r="B33" s="64"/>
      <c r="C33" s="64"/>
      <c r="D33" s="65"/>
      <c r="E33" s="65"/>
      <c r="F33" s="66"/>
      <c r="G33" s="65"/>
      <c r="H33" s="65"/>
      <c r="I33" s="66"/>
      <c r="J33" s="66"/>
      <c r="K33" s="61"/>
      <c r="L33" s="61"/>
      <c r="M33" s="61"/>
      <c r="N33" s="61"/>
      <c r="O33" s="62"/>
    </row>
    <row r="34" spans="1:13" s="57" customFormat="1" ht="16.5" customHeight="1">
      <c r="A34" s="62"/>
      <c r="B34" s="62" t="s">
        <v>2</v>
      </c>
      <c r="C34" s="62"/>
      <c r="D34" s="67">
        <v>695.4</v>
      </c>
      <c r="E34" s="67">
        <v>465.7</v>
      </c>
      <c r="F34" s="47">
        <f aca="true" t="shared" si="2" ref="F34:F44">SUM(D34/E34)*100-100</f>
        <v>49.32359888340133</v>
      </c>
      <c r="G34" s="67">
        <v>139.3</v>
      </c>
      <c r="H34" s="67">
        <v>116.8</v>
      </c>
      <c r="I34" s="48">
        <f aca="true" t="shared" si="3" ref="I34:I44">SUM(G34/H34)*100-100</f>
        <v>19.263698630137</v>
      </c>
      <c r="J34" s="49"/>
      <c r="K34" s="68"/>
      <c r="L34" s="50"/>
      <c r="M34" s="60"/>
    </row>
    <row r="35" spans="1:13" s="57" customFormat="1" ht="16.5" customHeight="1">
      <c r="A35" s="62"/>
      <c r="B35" s="62" t="s">
        <v>7</v>
      </c>
      <c r="C35" s="62"/>
      <c r="D35" s="67">
        <v>454.2</v>
      </c>
      <c r="E35" s="67">
        <v>318.2</v>
      </c>
      <c r="F35" s="47">
        <f t="shared" si="2"/>
        <v>42.74041483343808</v>
      </c>
      <c r="G35" s="67">
        <v>461.4</v>
      </c>
      <c r="H35" s="67">
        <v>415.8</v>
      </c>
      <c r="I35" s="48">
        <f t="shared" si="3"/>
        <v>10.966810966810954</v>
      </c>
      <c r="J35" s="49"/>
      <c r="K35" s="68"/>
      <c r="L35" s="50"/>
      <c r="M35" s="60"/>
    </row>
    <row r="36" spans="1:14" s="57" customFormat="1" ht="16.5" customHeight="1">
      <c r="A36" s="62"/>
      <c r="B36" s="62" t="s">
        <v>1</v>
      </c>
      <c r="C36" s="62"/>
      <c r="D36" s="67">
        <v>680.5</v>
      </c>
      <c r="E36" s="67">
        <v>545.1</v>
      </c>
      <c r="F36" s="47">
        <f t="shared" si="2"/>
        <v>24.839478994679865</v>
      </c>
      <c r="G36" s="67">
        <v>525.9</v>
      </c>
      <c r="H36" s="67">
        <v>549.1</v>
      </c>
      <c r="I36" s="48">
        <f t="shared" si="3"/>
        <v>-4.22509561099983</v>
      </c>
      <c r="J36" s="49"/>
      <c r="K36" s="68"/>
      <c r="L36" s="50"/>
      <c r="M36" s="61"/>
      <c r="N36" s="61"/>
    </row>
    <row r="37" spans="1:14" s="57" customFormat="1" ht="16.5" customHeight="1">
      <c r="A37" s="62"/>
      <c r="B37" s="62" t="s">
        <v>0</v>
      </c>
      <c r="C37" s="62"/>
      <c r="D37" s="67">
        <v>686.3</v>
      </c>
      <c r="E37" s="67">
        <v>603</v>
      </c>
      <c r="F37" s="47">
        <f t="shared" si="2"/>
        <v>13.814262023217253</v>
      </c>
      <c r="G37" s="67">
        <v>2267.9</v>
      </c>
      <c r="H37" s="67">
        <v>2140.4</v>
      </c>
      <c r="I37" s="48">
        <f t="shared" si="3"/>
        <v>5.9568304989721526</v>
      </c>
      <c r="J37" s="49"/>
      <c r="K37" s="68"/>
      <c r="L37" s="50"/>
      <c r="M37" s="61"/>
      <c r="N37" s="61"/>
    </row>
    <row r="38" spans="1:15" s="57" customFormat="1" ht="16.5" customHeight="1">
      <c r="A38" s="62"/>
      <c r="B38" s="62" t="s">
        <v>30</v>
      </c>
      <c r="C38" s="62"/>
      <c r="D38" s="67">
        <v>28.9</v>
      </c>
      <c r="E38" s="67">
        <v>31.9</v>
      </c>
      <c r="F38" s="47">
        <f t="shared" si="2"/>
        <v>-9.404388714733543</v>
      </c>
      <c r="G38" s="67">
        <v>6.8</v>
      </c>
      <c r="H38" s="67">
        <v>7.1</v>
      </c>
      <c r="I38" s="48">
        <f t="shared" si="3"/>
        <v>-4.225352112676049</v>
      </c>
      <c r="J38" s="49"/>
      <c r="K38" s="68"/>
      <c r="L38" s="50"/>
      <c r="M38" s="61"/>
      <c r="N38" s="61"/>
      <c r="O38" s="62"/>
    </row>
    <row r="39" spans="1:15" s="57" customFormat="1" ht="16.5" customHeight="1">
      <c r="A39" s="62"/>
      <c r="B39" s="62" t="s">
        <v>25</v>
      </c>
      <c r="C39" s="62"/>
      <c r="D39" s="67">
        <v>2.1</v>
      </c>
      <c r="E39" s="67">
        <v>1.5</v>
      </c>
      <c r="F39" s="47">
        <f t="shared" si="2"/>
        <v>40</v>
      </c>
      <c r="G39" s="67">
        <v>41.5</v>
      </c>
      <c r="H39" s="67">
        <v>36.7</v>
      </c>
      <c r="I39" s="48">
        <f t="shared" si="3"/>
        <v>13.07901907356947</v>
      </c>
      <c r="J39" s="49"/>
      <c r="K39" s="68"/>
      <c r="L39" s="50"/>
      <c r="M39" s="61"/>
      <c r="N39" s="61"/>
      <c r="O39" s="62"/>
    </row>
    <row r="40" spans="1:15" s="57" customFormat="1" ht="16.5" customHeight="1">
      <c r="A40" s="62"/>
      <c r="B40" s="62" t="s">
        <v>31</v>
      </c>
      <c r="C40" s="62"/>
      <c r="D40" s="67">
        <v>39.4</v>
      </c>
      <c r="E40" s="67">
        <v>37.8</v>
      </c>
      <c r="F40" s="47">
        <f t="shared" si="2"/>
        <v>4.232804232804227</v>
      </c>
      <c r="G40" s="67">
        <v>57.9</v>
      </c>
      <c r="H40" s="67">
        <v>41.3</v>
      </c>
      <c r="I40" s="48">
        <f t="shared" si="3"/>
        <v>40.19370460048427</v>
      </c>
      <c r="J40" s="49"/>
      <c r="K40" s="68"/>
      <c r="L40" s="50"/>
      <c r="M40" s="61"/>
      <c r="N40" s="60"/>
      <c r="O40" s="62"/>
    </row>
    <row r="41" spans="1:15" s="57" customFormat="1" ht="16.5" customHeight="1">
      <c r="A41" s="62"/>
      <c r="B41" s="62" t="s">
        <v>6</v>
      </c>
      <c r="C41" s="62"/>
      <c r="D41" s="67">
        <v>680.2</v>
      </c>
      <c r="E41" s="67">
        <v>519.2</v>
      </c>
      <c r="F41" s="47">
        <f t="shared" si="2"/>
        <v>31.009244992295862</v>
      </c>
      <c r="G41" s="67">
        <v>498.8</v>
      </c>
      <c r="H41" s="67">
        <v>409.3</v>
      </c>
      <c r="I41" s="48">
        <f t="shared" si="3"/>
        <v>21.866601514781323</v>
      </c>
      <c r="J41" s="49"/>
      <c r="K41" s="61"/>
      <c r="L41" s="61"/>
      <c r="M41" s="61"/>
      <c r="N41" s="61"/>
      <c r="O41" s="62"/>
    </row>
    <row r="42" spans="1:15" s="57" customFormat="1" ht="16.5" customHeight="1">
      <c r="A42" s="62"/>
      <c r="B42" s="62" t="s">
        <v>3</v>
      </c>
      <c r="C42" s="62"/>
      <c r="D42" s="67">
        <v>179.2</v>
      </c>
      <c r="E42" s="67">
        <v>238.6</v>
      </c>
      <c r="F42" s="47">
        <f t="shared" si="2"/>
        <v>-24.895222129086335</v>
      </c>
      <c r="G42" s="67">
        <v>261</v>
      </c>
      <c r="H42" s="67">
        <v>445.8</v>
      </c>
      <c r="I42" s="48">
        <f t="shared" si="3"/>
        <v>-41.4535666218035</v>
      </c>
      <c r="J42" s="49"/>
      <c r="K42" s="61"/>
      <c r="L42" s="61"/>
      <c r="M42" s="61"/>
      <c r="N42" s="61"/>
      <c r="O42" s="62"/>
    </row>
    <row r="43" spans="1:15" s="57" customFormat="1" ht="16.5" customHeight="1">
      <c r="A43" s="62"/>
      <c r="B43" s="62" t="s">
        <v>32</v>
      </c>
      <c r="C43" s="62"/>
      <c r="D43" s="67">
        <v>358.2</v>
      </c>
      <c r="E43" s="67">
        <v>287.5</v>
      </c>
      <c r="F43" s="47">
        <f t="shared" si="2"/>
        <v>24.59130434782608</v>
      </c>
      <c r="G43" s="67">
        <v>276.2</v>
      </c>
      <c r="H43" s="67">
        <v>343.9</v>
      </c>
      <c r="I43" s="48">
        <f t="shared" si="3"/>
        <v>-19.68595521954056</v>
      </c>
      <c r="J43" s="49"/>
      <c r="K43" s="61"/>
      <c r="L43" s="61"/>
      <c r="M43" s="61"/>
      <c r="N43" s="69"/>
      <c r="O43" s="62"/>
    </row>
    <row r="44" spans="1:16" s="57" customFormat="1" ht="16.5" customHeight="1">
      <c r="A44" s="62"/>
      <c r="B44" s="62" t="s">
        <v>33</v>
      </c>
      <c r="C44" s="62"/>
      <c r="D44" s="67">
        <v>4316.6</v>
      </c>
      <c r="E44" s="67">
        <v>4291.7</v>
      </c>
      <c r="F44" s="47">
        <f t="shared" si="2"/>
        <v>0.5801896684297674</v>
      </c>
      <c r="G44" s="67">
        <v>3584.3</v>
      </c>
      <c r="H44" s="67">
        <v>2834</v>
      </c>
      <c r="I44" s="48">
        <f t="shared" si="3"/>
        <v>26.474947071277356</v>
      </c>
      <c r="J44" s="49"/>
      <c r="K44" s="61"/>
      <c r="L44" s="60"/>
      <c r="M44" s="60"/>
      <c r="N44" s="60"/>
      <c r="P44" s="60"/>
    </row>
    <row r="45" spans="1:16" s="57" customFormat="1" ht="16.5" customHeight="1">
      <c r="A45" s="62"/>
      <c r="B45" s="62"/>
      <c r="C45" s="62"/>
      <c r="D45" s="67"/>
      <c r="E45" s="67"/>
      <c r="F45" s="70"/>
      <c r="G45" s="67"/>
      <c r="H45" s="67"/>
      <c r="I45" s="71"/>
      <c r="J45" s="72"/>
      <c r="K45" s="61"/>
      <c r="L45" s="73"/>
      <c r="M45" s="73"/>
      <c r="N45" s="73"/>
      <c r="P45" s="73"/>
    </row>
    <row r="46" spans="1:16" s="57" customFormat="1" ht="25.5" customHeight="1">
      <c r="A46" s="66"/>
      <c r="B46" s="62"/>
      <c r="C46" s="74" t="s">
        <v>28</v>
      </c>
      <c r="D46" s="75">
        <v>8121</v>
      </c>
      <c r="E46" s="75">
        <v>7340.2</v>
      </c>
      <c r="F46" s="76">
        <f>SUM(D46/E46)*100-100</f>
        <v>10.637312334813771</v>
      </c>
      <c r="G46" s="75">
        <v>8121</v>
      </c>
      <c r="H46" s="75">
        <v>7340.2</v>
      </c>
      <c r="I46" s="76">
        <f>SUM(G46/H46)*100-100</f>
        <v>10.637312334813771</v>
      </c>
      <c r="J46" s="49"/>
      <c r="K46" s="60"/>
      <c r="L46" s="73"/>
      <c r="M46" s="73"/>
      <c r="N46" s="73"/>
      <c r="P46" s="73"/>
    </row>
    <row r="47" spans="1:15" s="57" customFormat="1" ht="16.5" customHeight="1">
      <c r="A47" s="77"/>
      <c r="B47" s="77"/>
      <c r="C47" s="78"/>
      <c r="D47" s="79"/>
      <c r="E47" s="79"/>
      <c r="F47" s="80"/>
      <c r="G47" s="79"/>
      <c r="H47" s="79"/>
      <c r="I47" s="80"/>
      <c r="J47" s="72"/>
      <c r="K47" s="60"/>
      <c r="L47" s="61"/>
      <c r="M47" s="61"/>
      <c r="N47" s="61"/>
      <c r="O47" s="62"/>
    </row>
    <row r="48" spans="1:15" s="57" customFormat="1" ht="16.5" customHeight="1">
      <c r="A48" s="62"/>
      <c r="B48" s="62"/>
      <c r="C48" s="81" t="s">
        <v>34</v>
      </c>
      <c r="D48" s="67">
        <v>11663.2</v>
      </c>
      <c r="E48" s="67">
        <v>9604.3</v>
      </c>
      <c r="F48" s="48">
        <f>SUM(D48/E48)*100-100</f>
        <v>21.437272888185504</v>
      </c>
      <c r="G48" s="67">
        <v>12154.9</v>
      </c>
      <c r="H48" s="67">
        <v>10548</v>
      </c>
      <c r="I48" s="48">
        <f>SUM(G48/H48)*100-100</f>
        <v>15.234167614713684</v>
      </c>
      <c r="J48" s="49"/>
      <c r="K48" s="61"/>
      <c r="L48" s="60"/>
      <c r="M48" s="61"/>
      <c r="N48" s="61"/>
      <c r="O48" s="62"/>
    </row>
    <row r="49" spans="1:15" ht="12">
      <c r="A49" s="82"/>
      <c r="B49" s="83"/>
      <c r="C49" s="83"/>
      <c r="E49" s="85"/>
      <c r="F49" s="86"/>
      <c r="G49" s="85"/>
      <c r="H49" s="83"/>
      <c r="I49" s="87"/>
      <c r="J49" s="87"/>
      <c r="K49" s="88"/>
      <c r="L49" s="88"/>
      <c r="M49" s="85"/>
      <c r="N49" s="86"/>
      <c r="O49" s="88"/>
    </row>
    <row r="50" spans="2:15" ht="12">
      <c r="B50" s="82"/>
      <c r="D50" s="89"/>
      <c r="E50" s="89"/>
      <c r="F50" s="89"/>
      <c r="G50" s="90"/>
      <c r="H50" s="90"/>
      <c r="I50" s="86"/>
      <c r="J50" s="86"/>
      <c r="K50" s="88"/>
      <c r="L50" s="88"/>
      <c r="M50" s="85"/>
      <c r="N50" s="86"/>
      <c r="O50" s="88"/>
    </row>
    <row r="51" spans="1:15" ht="14.25">
      <c r="A51" s="91"/>
      <c r="B51" s="82"/>
      <c r="D51" s="89"/>
      <c r="E51" s="89"/>
      <c r="F51" s="92"/>
      <c r="G51" s="90"/>
      <c r="H51" s="90"/>
      <c r="I51" s="86"/>
      <c r="J51" s="86"/>
      <c r="K51" s="88"/>
      <c r="L51" s="88"/>
      <c r="M51" s="85"/>
      <c r="N51" s="86"/>
      <c r="O51" s="88"/>
    </row>
    <row r="52" spans="1:15" ht="12.75">
      <c r="A52" s="82"/>
      <c r="B52" s="82"/>
      <c r="D52" s="89"/>
      <c r="E52" s="89"/>
      <c r="F52" s="89"/>
      <c r="G52" s="90"/>
      <c r="H52" s="90"/>
      <c r="I52" s="86"/>
      <c r="J52" s="86"/>
      <c r="K52" s="88"/>
      <c r="L52" s="88"/>
      <c r="M52" s="85"/>
      <c r="N52" s="86"/>
      <c r="O52" s="88"/>
    </row>
    <row r="53" spans="1:15" ht="12">
      <c r="A53" s="82"/>
      <c r="L53" s="88"/>
      <c r="M53" s="94"/>
      <c r="N53" s="94"/>
      <c r="O53" s="88"/>
    </row>
    <row r="54" spans="1:15" ht="12">
      <c r="A54" s="82"/>
      <c r="B54" s="82"/>
      <c r="L54" s="88"/>
      <c r="M54" s="95"/>
      <c r="N54" s="95"/>
      <c r="O54" s="88"/>
    </row>
    <row r="55" spans="1:15" ht="12">
      <c r="A55" s="82"/>
      <c r="B55" s="82"/>
      <c r="L55" s="96"/>
      <c r="M55" s="82"/>
      <c r="N55" s="82"/>
      <c r="O55" s="82"/>
    </row>
    <row r="56" spans="1:15" ht="12">
      <c r="A56" s="82"/>
      <c r="B56" s="82"/>
      <c r="C56" s="82"/>
      <c r="D56" s="97"/>
      <c r="E56" s="97"/>
      <c r="F56" s="97"/>
      <c r="G56" s="97"/>
      <c r="H56" s="97"/>
      <c r="I56" s="86"/>
      <c r="J56" s="86"/>
      <c r="K56" s="88"/>
      <c r="L56" s="98"/>
      <c r="M56" s="82"/>
      <c r="N56" s="82"/>
      <c r="O56" s="82"/>
    </row>
    <row r="57" spans="1:15" ht="12">
      <c r="A57" s="82"/>
      <c r="B57" s="82"/>
      <c r="C57" s="82"/>
      <c r="H57" s="99"/>
      <c r="I57" s="100"/>
      <c r="J57" s="100"/>
      <c r="K57" s="100"/>
      <c r="L57" s="87"/>
      <c r="M57" s="82"/>
      <c r="N57" s="82"/>
      <c r="O57" s="82"/>
    </row>
    <row r="58" spans="1:15" ht="6" customHeight="1">
      <c r="A58" s="101"/>
      <c r="B58" s="102"/>
      <c r="C58" s="82"/>
      <c r="H58" s="103"/>
      <c r="I58" s="88"/>
      <c r="J58" s="88"/>
      <c r="K58" s="82"/>
      <c r="L58" s="87"/>
      <c r="M58" s="82"/>
      <c r="N58" s="82"/>
      <c r="O58" s="82"/>
    </row>
    <row r="59" spans="1:15" ht="12">
      <c r="A59" s="82"/>
      <c r="B59" s="82"/>
      <c r="C59" s="82"/>
      <c r="D59" s="82"/>
      <c r="E59" s="82"/>
      <c r="F59" s="82"/>
      <c r="H59" s="82"/>
      <c r="I59" s="88"/>
      <c r="J59" s="88"/>
      <c r="K59" s="82"/>
      <c r="L59" s="87"/>
      <c r="M59" s="82"/>
      <c r="N59" s="82"/>
      <c r="O59" s="82"/>
    </row>
    <row r="60" spans="1:15" ht="12">
      <c r="A60" s="82"/>
      <c r="B60" s="82"/>
      <c r="C60" s="82"/>
      <c r="D60" s="82"/>
      <c r="E60" s="82"/>
      <c r="F60" s="82"/>
      <c r="H60" s="82"/>
      <c r="I60" s="88"/>
      <c r="J60" s="88"/>
      <c r="K60" s="82"/>
      <c r="L60" s="87"/>
      <c r="M60" s="82"/>
      <c r="N60" s="82"/>
      <c r="O60" s="82"/>
    </row>
    <row r="61" spans="1:15" ht="12">
      <c r="A61" s="82"/>
      <c r="B61" s="82"/>
      <c r="C61" s="82"/>
      <c r="D61" s="82"/>
      <c r="E61" s="82"/>
      <c r="F61" s="82"/>
      <c r="H61" s="82"/>
      <c r="I61" s="88"/>
      <c r="J61" s="88"/>
      <c r="K61" s="82"/>
      <c r="L61" s="87"/>
      <c r="M61" s="82"/>
      <c r="N61" s="82"/>
      <c r="O61" s="82"/>
    </row>
    <row r="62" spans="1:15" ht="12">
      <c r="A62" s="101"/>
      <c r="B62" s="101"/>
      <c r="C62" s="82"/>
      <c r="D62" s="82"/>
      <c r="E62" s="82"/>
      <c r="F62" s="82"/>
      <c r="H62" s="82"/>
      <c r="I62" s="88"/>
      <c r="J62" s="88"/>
      <c r="K62" s="82"/>
      <c r="L62" s="87"/>
      <c r="M62" s="82"/>
      <c r="N62" s="82"/>
      <c r="O62" s="82"/>
    </row>
    <row r="63" spans="1:15" ht="12">
      <c r="A63" s="101"/>
      <c r="B63" s="101"/>
      <c r="C63" s="82"/>
      <c r="D63" s="82"/>
      <c r="E63" s="82"/>
      <c r="F63" s="82"/>
      <c r="H63" s="82"/>
      <c r="I63" s="88"/>
      <c r="J63" s="88"/>
      <c r="K63" s="82"/>
      <c r="L63" s="87"/>
      <c r="M63" s="82"/>
      <c r="N63" s="82"/>
      <c r="O63" s="82"/>
    </row>
    <row r="64" spans="3:15" ht="12">
      <c r="C64" s="82"/>
      <c r="D64" s="82"/>
      <c r="E64" s="82"/>
      <c r="F64" s="82"/>
      <c r="H64" s="82"/>
      <c r="I64" s="88"/>
      <c r="J64" s="88"/>
      <c r="K64" s="82"/>
      <c r="L64" s="87"/>
      <c r="M64" s="82"/>
      <c r="N64" s="82"/>
      <c r="O64" s="82"/>
    </row>
    <row r="65" spans="1:15" ht="12">
      <c r="A65" s="82"/>
      <c r="B65" s="82"/>
      <c r="C65" s="82"/>
      <c r="D65" s="90"/>
      <c r="E65" s="82"/>
      <c r="F65" s="82"/>
      <c r="H65" s="82"/>
      <c r="I65" s="88"/>
      <c r="J65" s="88"/>
      <c r="K65" s="82"/>
      <c r="L65" s="87"/>
      <c r="M65" s="82"/>
      <c r="N65" s="82"/>
      <c r="O65" s="82"/>
    </row>
    <row r="66" spans="1:15" ht="12">
      <c r="A66" s="82"/>
      <c r="B66" s="88"/>
      <c r="C66" s="82"/>
      <c r="D66" s="104"/>
      <c r="E66" s="82"/>
      <c r="F66" s="82"/>
      <c r="H66" s="82"/>
      <c r="I66" s="88"/>
      <c r="J66" s="88"/>
      <c r="K66" s="82"/>
      <c r="L66" s="87"/>
      <c r="M66" s="82"/>
      <c r="N66" s="82"/>
      <c r="O66" s="82"/>
    </row>
    <row r="67" spans="1:15" ht="12">
      <c r="A67" s="88"/>
      <c r="B67" s="88"/>
      <c r="C67" s="82"/>
      <c r="D67" s="82"/>
      <c r="E67" s="82"/>
      <c r="F67" s="82"/>
      <c r="H67" s="82"/>
      <c r="I67" s="88"/>
      <c r="J67" s="88"/>
      <c r="K67" s="82"/>
      <c r="L67" s="87"/>
      <c r="M67" s="82"/>
      <c r="N67" s="82"/>
      <c r="O67" s="82"/>
    </row>
    <row r="68" spans="1:15" ht="12">
      <c r="A68" s="88"/>
      <c r="B68" s="88"/>
      <c r="C68" s="82"/>
      <c r="D68" s="82"/>
      <c r="E68" s="82"/>
      <c r="F68" s="82"/>
      <c r="H68" s="82"/>
      <c r="I68" s="88"/>
      <c r="J68" s="88"/>
      <c r="K68" s="82"/>
      <c r="L68" s="87"/>
      <c r="M68" s="82"/>
      <c r="N68" s="82"/>
      <c r="O68" s="82"/>
    </row>
    <row r="69" spans="1:15" ht="12">
      <c r="A69" s="88"/>
      <c r="B69" s="88"/>
      <c r="C69" s="82"/>
      <c r="D69" s="82"/>
      <c r="E69" s="82"/>
      <c r="F69" s="82"/>
      <c r="H69" s="82"/>
      <c r="I69" s="88"/>
      <c r="J69" s="88"/>
      <c r="K69" s="82"/>
      <c r="L69" s="87"/>
      <c r="M69" s="82"/>
      <c r="N69" s="82"/>
      <c r="O69" s="82"/>
    </row>
    <row r="70" spans="1:15" ht="12">
      <c r="A70" s="82"/>
      <c r="B70" s="82"/>
      <c r="C70" s="82"/>
      <c r="D70" s="82"/>
      <c r="E70" s="82"/>
      <c r="F70" s="82"/>
      <c r="H70" s="82"/>
      <c r="I70" s="88"/>
      <c r="J70" s="88"/>
      <c r="K70" s="82"/>
      <c r="L70" s="87"/>
      <c r="M70" s="82"/>
      <c r="N70" s="82"/>
      <c r="O70" s="82"/>
    </row>
    <row r="71" spans="1:15" ht="12">
      <c r="A71" s="82"/>
      <c r="B71" s="82"/>
      <c r="C71" s="82"/>
      <c r="D71" s="82"/>
      <c r="E71" s="82"/>
      <c r="F71" s="82"/>
      <c r="H71" s="82"/>
      <c r="I71" s="88"/>
      <c r="J71" s="88"/>
      <c r="K71" s="82"/>
      <c r="L71" s="87"/>
      <c r="M71" s="82"/>
      <c r="N71" s="82"/>
      <c r="O71" s="82"/>
    </row>
    <row r="72" spans="1:15" ht="12">
      <c r="A72" s="82"/>
      <c r="B72" s="82"/>
      <c r="C72" s="82"/>
      <c r="D72" s="82"/>
      <c r="E72" s="82"/>
      <c r="F72" s="82"/>
      <c r="H72" s="82"/>
      <c r="I72" s="88"/>
      <c r="J72" s="88"/>
      <c r="K72" s="82"/>
      <c r="L72" s="87"/>
      <c r="M72" s="82"/>
      <c r="N72" s="82"/>
      <c r="O72" s="82"/>
    </row>
    <row r="73" spans="1:15" ht="12">
      <c r="A73" s="82"/>
      <c r="B73" s="82"/>
      <c r="C73" s="82"/>
      <c r="D73" s="82"/>
      <c r="E73" s="82"/>
      <c r="F73" s="82"/>
      <c r="H73" s="82"/>
      <c r="I73" s="88"/>
      <c r="J73" s="88"/>
      <c r="K73" s="82"/>
      <c r="L73" s="87"/>
      <c r="M73" s="82"/>
      <c r="N73" s="82"/>
      <c r="O73" s="82"/>
    </row>
    <row r="74" spans="1:15" ht="12">
      <c r="A74" s="82"/>
      <c r="B74" s="82"/>
      <c r="C74" s="82"/>
      <c r="D74" s="82"/>
      <c r="E74" s="82"/>
      <c r="F74" s="82"/>
      <c r="H74" s="82"/>
      <c r="I74" s="88"/>
      <c r="J74" s="88"/>
      <c r="K74" s="82"/>
      <c r="L74" s="87"/>
      <c r="M74" s="82"/>
      <c r="N74" s="82"/>
      <c r="O74" s="82"/>
    </row>
    <row r="75" spans="1:15" ht="12">
      <c r="A75" s="82"/>
      <c r="B75" s="82"/>
      <c r="C75" s="82"/>
      <c r="D75" s="82"/>
      <c r="E75" s="82"/>
      <c r="F75" s="82"/>
      <c r="H75" s="82"/>
      <c r="I75" s="88"/>
      <c r="J75" s="88"/>
      <c r="K75" s="82"/>
      <c r="L75" s="87"/>
      <c r="M75" s="82"/>
      <c r="N75" s="82"/>
      <c r="O75" s="82"/>
    </row>
    <row r="76" spans="1:15" ht="12">
      <c r="A76" s="82"/>
      <c r="B76" s="82"/>
      <c r="C76" s="82"/>
      <c r="D76" s="82"/>
      <c r="E76" s="82"/>
      <c r="F76" s="82"/>
      <c r="H76" s="82"/>
      <c r="I76" s="88"/>
      <c r="J76" s="88"/>
      <c r="K76" s="82"/>
      <c r="L76" s="87"/>
      <c r="M76" s="82"/>
      <c r="N76" s="82"/>
      <c r="O76" s="82"/>
    </row>
    <row r="77" spans="1:15" ht="12">
      <c r="A77" s="82"/>
      <c r="B77" s="82"/>
      <c r="C77" s="82"/>
      <c r="D77" s="82"/>
      <c r="E77" s="82"/>
      <c r="F77" s="82"/>
      <c r="H77" s="82"/>
      <c r="I77" s="88"/>
      <c r="J77" s="88"/>
      <c r="K77" s="82"/>
      <c r="L77" s="87"/>
      <c r="M77" s="82"/>
      <c r="N77" s="82"/>
      <c r="O77" s="82"/>
    </row>
    <row r="78" spans="1:15" ht="12">
      <c r="A78" s="82"/>
      <c r="B78" s="82"/>
      <c r="C78" s="82"/>
      <c r="D78" s="82"/>
      <c r="E78" s="82"/>
      <c r="F78" s="82"/>
      <c r="H78" s="82"/>
      <c r="I78" s="88"/>
      <c r="J78" s="88"/>
      <c r="K78" s="82"/>
      <c r="L78" s="87"/>
      <c r="M78" s="82"/>
      <c r="N78" s="82"/>
      <c r="O78" s="82"/>
    </row>
    <row r="79" spans="1:15" ht="12">
      <c r="A79" s="82"/>
      <c r="B79" s="82"/>
      <c r="C79" s="82"/>
      <c r="D79" s="82"/>
      <c r="E79" s="82"/>
      <c r="F79" s="82"/>
      <c r="H79" s="82"/>
      <c r="I79" s="88"/>
      <c r="J79" s="88"/>
      <c r="K79" s="82"/>
      <c r="L79" s="87"/>
      <c r="M79" s="82"/>
      <c r="N79" s="82"/>
      <c r="O79" s="82"/>
    </row>
    <row r="80" spans="1:15" ht="12">
      <c r="A80" s="82"/>
      <c r="B80" s="82"/>
      <c r="C80" s="82"/>
      <c r="D80" s="82"/>
      <c r="E80" s="82"/>
      <c r="F80" s="82"/>
      <c r="H80" s="82"/>
      <c r="I80" s="88"/>
      <c r="J80" s="88"/>
      <c r="K80" s="82"/>
      <c r="L80" s="87"/>
      <c r="M80" s="82"/>
      <c r="N80" s="82"/>
      <c r="O80" s="82"/>
    </row>
    <row r="81" spans="1:15" ht="12">
      <c r="A81" s="82"/>
      <c r="B81" s="82"/>
      <c r="C81" s="82"/>
      <c r="D81" s="82"/>
      <c r="E81" s="82"/>
      <c r="F81" s="82"/>
      <c r="H81" s="82"/>
      <c r="I81" s="88"/>
      <c r="J81" s="88"/>
      <c r="K81" s="82"/>
      <c r="L81" s="87"/>
      <c r="M81" s="82"/>
      <c r="N81" s="82"/>
      <c r="O81" s="82"/>
    </row>
    <row r="82" spans="1:15" ht="12">
      <c r="A82" s="82"/>
      <c r="B82" s="82"/>
      <c r="C82" s="82"/>
      <c r="D82" s="82"/>
      <c r="E82" s="82"/>
      <c r="F82" s="82"/>
      <c r="H82" s="82"/>
      <c r="I82" s="88"/>
      <c r="J82" s="88"/>
      <c r="K82" s="82"/>
      <c r="L82" s="87"/>
      <c r="M82" s="82"/>
      <c r="N82" s="82"/>
      <c r="O82" s="82"/>
    </row>
    <row r="83" spans="1:15" ht="12">
      <c r="A83" s="82"/>
      <c r="B83" s="82"/>
      <c r="C83" s="82"/>
      <c r="D83" s="82"/>
      <c r="E83" s="82"/>
      <c r="F83" s="82"/>
      <c r="H83" s="82"/>
      <c r="I83" s="88"/>
      <c r="J83" s="88"/>
      <c r="K83" s="82"/>
      <c r="L83" s="87"/>
      <c r="M83" s="82"/>
      <c r="N83" s="82"/>
      <c r="O83" s="82"/>
    </row>
    <row r="84" spans="1:15" ht="12">
      <c r="A84" s="82"/>
      <c r="B84" s="82"/>
      <c r="C84" s="82"/>
      <c r="D84" s="82"/>
      <c r="E84" s="82"/>
      <c r="F84" s="82"/>
      <c r="H84" s="82"/>
      <c r="I84" s="88"/>
      <c r="J84" s="88"/>
      <c r="K84" s="82"/>
      <c r="L84" s="87"/>
      <c r="M84" s="82"/>
      <c r="N84" s="82"/>
      <c r="O84" s="82"/>
    </row>
    <row r="85" spans="1:15" ht="12">
      <c r="A85" s="82"/>
      <c r="B85" s="82"/>
      <c r="C85" s="82"/>
      <c r="D85" s="82"/>
      <c r="E85" s="82"/>
      <c r="F85" s="82"/>
      <c r="H85" s="82"/>
      <c r="I85" s="88"/>
      <c r="J85" s="88"/>
      <c r="K85" s="82"/>
      <c r="L85" s="87"/>
      <c r="M85" s="82"/>
      <c r="N85" s="82"/>
      <c r="O85" s="82"/>
    </row>
    <row r="86" spans="1:15" ht="12">
      <c r="A86" s="82"/>
      <c r="B86" s="82"/>
      <c r="C86" s="82"/>
      <c r="D86" s="82"/>
      <c r="E86" s="82"/>
      <c r="F86" s="82"/>
      <c r="H86" s="82"/>
      <c r="I86" s="88"/>
      <c r="J86" s="88"/>
      <c r="K86" s="82"/>
      <c r="L86" s="87"/>
      <c r="M86" s="82"/>
      <c r="N86" s="82"/>
      <c r="O86" s="82"/>
    </row>
    <row r="87" spans="1:15" ht="12">
      <c r="A87" s="82"/>
      <c r="B87" s="82"/>
      <c r="C87" s="82"/>
      <c r="D87" s="82"/>
      <c r="E87" s="82"/>
      <c r="F87" s="82"/>
      <c r="H87" s="82"/>
      <c r="I87" s="88"/>
      <c r="J87" s="88"/>
      <c r="K87" s="82"/>
      <c r="L87" s="87"/>
      <c r="M87" s="82"/>
      <c r="N87" s="82"/>
      <c r="O87" s="82"/>
    </row>
    <row r="88" spans="1:15" ht="12">
      <c r="A88" s="82"/>
      <c r="B88" s="82"/>
      <c r="C88" s="82"/>
      <c r="D88" s="82"/>
      <c r="E88" s="82"/>
      <c r="F88" s="82"/>
      <c r="H88" s="82"/>
      <c r="I88" s="88"/>
      <c r="J88" s="88"/>
      <c r="K88" s="82"/>
      <c r="L88" s="87"/>
      <c r="M88" s="82"/>
      <c r="N88" s="82"/>
      <c r="O88" s="82"/>
    </row>
    <row r="89" spans="1:15" ht="12">
      <c r="A89" s="82"/>
      <c r="B89" s="82"/>
      <c r="C89" s="82"/>
      <c r="D89" s="82"/>
      <c r="E89" s="82"/>
      <c r="F89" s="82"/>
      <c r="H89" s="82"/>
      <c r="I89" s="88"/>
      <c r="J89" s="88"/>
      <c r="K89" s="82"/>
      <c r="L89" s="87"/>
      <c r="M89" s="82"/>
      <c r="N89" s="82"/>
      <c r="O89" s="82"/>
    </row>
    <row r="90" spans="1:15" ht="12">
      <c r="A90" s="82"/>
      <c r="B90" s="82"/>
      <c r="C90" s="82"/>
      <c r="D90" s="82"/>
      <c r="E90" s="82"/>
      <c r="F90" s="82"/>
      <c r="H90" s="82"/>
      <c r="I90" s="88"/>
      <c r="J90" s="88"/>
      <c r="K90" s="82"/>
      <c r="L90" s="87"/>
      <c r="M90" s="82"/>
      <c r="N90" s="82"/>
      <c r="O90" s="82"/>
    </row>
    <row r="91" spans="1:15" ht="12">
      <c r="A91" s="82"/>
      <c r="B91" s="82"/>
      <c r="C91" s="82"/>
      <c r="D91" s="82"/>
      <c r="E91" s="82"/>
      <c r="F91" s="82"/>
      <c r="H91" s="82"/>
      <c r="I91" s="88"/>
      <c r="J91" s="88"/>
      <c r="K91" s="82"/>
      <c r="L91" s="87"/>
      <c r="M91" s="82"/>
      <c r="N91" s="82"/>
      <c r="O91" s="82"/>
    </row>
    <row r="92" spans="1:15" ht="12">
      <c r="A92" s="82"/>
      <c r="B92" s="82"/>
      <c r="C92" s="82"/>
      <c r="D92" s="82"/>
      <c r="E92" s="82"/>
      <c r="F92" s="82"/>
      <c r="H92" s="82"/>
      <c r="I92" s="88"/>
      <c r="J92" s="88"/>
      <c r="K92" s="82"/>
      <c r="L92" s="87"/>
      <c r="M92" s="82"/>
      <c r="N92" s="82"/>
      <c r="O92" s="82"/>
    </row>
    <row r="93" spans="1:15" ht="12">
      <c r="A93" s="82"/>
      <c r="B93" s="82"/>
      <c r="C93" s="82"/>
      <c r="D93" s="82"/>
      <c r="E93" s="82"/>
      <c r="F93" s="82"/>
      <c r="H93" s="82"/>
      <c r="I93" s="88"/>
      <c r="J93" s="88"/>
      <c r="K93" s="82"/>
      <c r="L93" s="87"/>
      <c r="M93" s="82"/>
      <c r="N93" s="82"/>
      <c r="O93" s="82"/>
    </row>
    <row r="94" spans="1:15" ht="12">
      <c r="A94" s="82"/>
      <c r="B94" s="82"/>
      <c r="C94" s="82"/>
      <c r="D94" s="82"/>
      <c r="E94" s="82"/>
      <c r="F94" s="82"/>
      <c r="H94" s="82"/>
      <c r="I94" s="88"/>
      <c r="J94" s="88"/>
      <c r="K94" s="82"/>
      <c r="L94" s="87"/>
      <c r="M94" s="82"/>
      <c r="N94" s="82"/>
      <c r="O94" s="82"/>
    </row>
    <row r="95" spans="1:15" ht="12">
      <c r="A95" s="82"/>
      <c r="B95" s="82"/>
      <c r="C95" s="82"/>
      <c r="D95" s="82"/>
      <c r="E95" s="82"/>
      <c r="F95" s="82"/>
      <c r="H95" s="82"/>
      <c r="I95" s="88"/>
      <c r="J95" s="88"/>
      <c r="K95" s="82"/>
      <c r="L95" s="87"/>
      <c r="M95" s="82"/>
      <c r="N95" s="82"/>
      <c r="O95" s="82"/>
    </row>
    <row r="96" spans="1:15" ht="12">
      <c r="A96" s="82"/>
      <c r="B96" s="82"/>
      <c r="C96" s="82"/>
      <c r="D96" s="82"/>
      <c r="E96" s="82"/>
      <c r="F96" s="82"/>
      <c r="H96" s="82"/>
      <c r="I96" s="88"/>
      <c r="J96" s="88"/>
      <c r="K96" s="82"/>
      <c r="L96" s="87"/>
      <c r="M96" s="82"/>
      <c r="N96" s="82"/>
      <c r="O96" s="82"/>
    </row>
    <row r="97" spans="1:15" ht="12">
      <c r="A97" s="82"/>
      <c r="B97" s="82"/>
      <c r="C97" s="82"/>
      <c r="D97" s="82"/>
      <c r="E97" s="82"/>
      <c r="F97" s="82"/>
      <c r="H97" s="82"/>
      <c r="I97" s="88"/>
      <c r="J97" s="88"/>
      <c r="K97" s="82"/>
      <c r="L97" s="87"/>
      <c r="M97" s="82"/>
      <c r="N97" s="82"/>
      <c r="O97" s="82"/>
    </row>
    <row r="98" spans="1:15" ht="12">
      <c r="A98" s="82"/>
      <c r="B98" s="82"/>
      <c r="C98" s="82"/>
      <c r="D98" s="82"/>
      <c r="E98" s="82"/>
      <c r="F98" s="82"/>
      <c r="H98" s="82"/>
      <c r="I98" s="88"/>
      <c r="J98" s="88"/>
      <c r="K98" s="82"/>
      <c r="L98" s="87"/>
      <c r="M98" s="82"/>
      <c r="N98" s="82"/>
      <c r="O98" s="82"/>
    </row>
    <row r="99" spans="1:15" ht="12">
      <c r="A99" s="82"/>
      <c r="B99" s="82"/>
      <c r="C99" s="82"/>
      <c r="D99" s="82"/>
      <c r="E99" s="82"/>
      <c r="F99" s="82"/>
      <c r="H99" s="82"/>
      <c r="I99" s="88"/>
      <c r="J99" s="88"/>
      <c r="K99" s="82"/>
      <c r="L99" s="87"/>
      <c r="M99" s="82"/>
      <c r="N99" s="82"/>
      <c r="O99" s="82"/>
    </row>
    <row r="100" spans="1:15" ht="12">
      <c r="A100" s="82"/>
      <c r="B100" s="82"/>
      <c r="C100" s="82"/>
      <c r="D100" s="82"/>
      <c r="E100" s="82"/>
      <c r="F100" s="82"/>
      <c r="H100" s="82"/>
      <c r="I100" s="88"/>
      <c r="J100" s="88"/>
      <c r="K100" s="82"/>
      <c r="L100" s="87"/>
      <c r="M100" s="82"/>
      <c r="N100" s="82"/>
      <c r="O100" s="82"/>
    </row>
    <row r="101" spans="1:15" ht="12">
      <c r="A101" s="82"/>
      <c r="B101" s="82"/>
      <c r="C101" s="82"/>
      <c r="D101" s="82"/>
      <c r="E101" s="82"/>
      <c r="F101" s="82"/>
      <c r="H101" s="82"/>
      <c r="I101" s="88"/>
      <c r="J101" s="88"/>
      <c r="K101" s="82"/>
      <c r="L101" s="87"/>
      <c r="M101" s="82"/>
      <c r="N101" s="82"/>
      <c r="O101" s="82"/>
    </row>
    <row r="102" spans="1:15" ht="12">
      <c r="A102" s="82"/>
      <c r="B102" s="82"/>
      <c r="C102" s="82"/>
      <c r="D102" s="82"/>
      <c r="E102" s="82"/>
      <c r="F102" s="82"/>
      <c r="H102" s="82"/>
      <c r="I102" s="88"/>
      <c r="J102" s="88"/>
      <c r="K102" s="82"/>
      <c r="L102" s="87"/>
      <c r="M102" s="82"/>
      <c r="N102" s="82"/>
      <c r="O102" s="82"/>
    </row>
    <row r="103" spans="1:15" ht="12">
      <c r="A103" s="82"/>
      <c r="B103" s="82"/>
      <c r="C103" s="82"/>
      <c r="D103" s="82"/>
      <c r="E103" s="82"/>
      <c r="F103" s="82"/>
      <c r="H103" s="82"/>
      <c r="I103" s="88"/>
      <c r="J103" s="88"/>
      <c r="K103" s="82"/>
      <c r="L103" s="87"/>
      <c r="M103" s="82"/>
      <c r="N103" s="82"/>
      <c r="O103" s="82"/>
    </row>
    <row r="104" spans="1:15" ht="12">
      <c r="A104" s="82"/>
      <c r="B104" s="82"/>
      <c r="C104" s="82"/>
      <c r="D104" s="82"/>
      <c r="E104" s="82"/>
      <c r="F104" s="82"/>
      <c r="H104" s="82"/>
      <c r="I104" s="88"/>
      <c r="J104" s="88"/>
      <c r="K104" s="82"/>
      <c r="L104" s="87"/>
      <c r="M104" s="82"/>
      <c r="N104" s="82"/>
      <c r="O104" s="82"/>
    </row>
    <row r="105" spans="1:15" ht="12">
      <c r="A105" s="82"/>
      <c r="B105" s="82"/>
      <c r="C105" s="82"/>
      <c r="D105" s="82"/>
      <c r="E105" s="82"/>
      <c r="F105" s="82"/>
      <c r="H105" s="82"/>
      <c r="I105" s="88"/>
      <c r="J105" s="88"/>
      <c r="K105" s="82"/>
      <c r="L105" s="87"/>
      <c r="M105" s="82"/>
      <c r="N105" s="82"/>
      <c r="O105" s="82"/>
    </row>
    <row r="106" spans="1:15" ht="12">
      <c r="A106" s="82"/>
      <c r="B106" s="82"/>
      <c r="C106" s="82"/>
      <c r="D106" s="82"/>
      <c r="E106" s="82"/>
      <c r="F106" s="82"/>
      <c r="H106" s="82"/>
      <c r="I106" s="88"/>
      <c r="J106" s="88"/>
      <c r="K106" s="82"/>
      <c r="L106" s="87"/>
      <c r="M106" s="82"/>
      <c r="N106" s="82"/>
      <c r="O106" s="82"/>
    </row>
    <row r="107" spans="1:15" ht="12">
      <c r="A107" s="82"/>
      <c r="B107" s="82"/>
      <c r="C107" s="82"/>
      <c r="D107" s="82"/>
      <c r="E107" s="82"/>
      <c r="F107" s="82"/>
      <c r="H107" s="82"/>
      <c r="I107" s="88"/>
      <c r="J107" s="88"/>
      <c r="K107" s="82"/>
      <c r="L107" s="87"/>
      <c r="M107" s="82"/>
      <c r="N107" s="82"/>
      <c r="O107" s="82"/>
    </row>
    <row r="108" spans="1:15" ht="12">
      <c r="A108" s="82"/>
      <c r="B108" s="82"/>
      <c r="C108" s="82"/>
      <c r="D108" s="82"/>
      <c r="E108" s="82"/>
      <c r="F108" s="82"/>
      <c r="H108" s="82"/>
      <c r="I108" s="88"/>
      <c r="J108" s="88"/>
      <c r="K108" s="82"/>
      <c r="L108" s="87"/>
      <c r="M108" s="82"/>
      <c r="N108" s="82"/>
      <c r="O108" s="82"/>
    </row>
    <row r="109" spans="1:15" ht="12">
      <c r="A109" s="82"/>
      <c r="B109" s="82"/>
      <c r="C109" s="82"/>
      <c r="D109" s="82"/>
      <c r="E109" s="82"/>
      <c r="F109" s="82"/>
      <c r="H109" s="82"/>
      <c r="I109" s="88"/>
      <c r="J109" s="88"/>
      <c r="K109" s="82"/>
      <c r="L109" s="87"/>
      <c r="M109" s="82"/>
      <c r="N109" s="82"/>
      <c r="O109" s="82"/>
    </row>
    <row r="110" spans="1:15" ht="12">
      <c r="A110" s="82"/>
      <c r="B110" s="82"/>
      <c r="C110" s="82"/>
      <c r="D110" s="82"/>
      <c r="E110" s="82"/>
      <c r="F110" s="82"/>
      <c r="H110" s="82"/>
      <c r="I110" s="88"/>
      <c r="J110" s="88"/>
      <c r="K110" s="82"/>
      <c r="L110" s="87"/>
      <c r="M110" s="82"/>
      <c r="N110" s="82"/>
      <c r="O110" s="82"/>
    </row>
    <row r="111" spans="1:15" ht="12">
      <c r="A111" s="82"/>
      <c r="B111" s="82"/>
      <c r="C111" s="82"/>
      <c r="D111" s="82"/>
      <c r="E111" s="82"/>
      <c r="F111" s="82"/>
      <c r="H111" s="82"/>
      <c r="I111" s="88"/>
      <c r="J111" s="88"/>
      <c r="K111" s="82"/>
      <c r="L111" s="87"/>
      <c r="M111" s="82"/>
      <c r="N111" s="82"/>
      <c r="O111" s="82"/>
    </row>
    <row r="112" spans="1:15" ht="12">
      <c r="A112" s="82"/>
      <c r="B112" s="82"/>
      <c r="C112" s="82"/>
      <c r="D112" s="82"/>
      <c r="E112" s="82"/>
      <c r="F112" s="82"/>
      <c r="H112" s="82"/>
      <c r="I112" s="88"/>
      <c r="J112" s="88"/>
      <c r="K112" s="82"/>
      <c r="L112" s="87"/>
      <c r="M112" s="82"/>
      <c r="N112" s="82"/>
      <c r="O112" s="82"/>
    </row>
    <row r="113" spans="1:15" ht="12">
      <c r="A113" s="82"/>
      <c r="B113" s="82"/>
      <c r="C113" s="82"/>
      <c r="D113" s="82"/>
      <c r="E113" s="82"/>
      <c r="F113" s="82"/>
      <c r="H113" s="82"/>
      <c r="I113" s="88"/>
      <c r="J113" s="88"/>
      <c r="K113" s="82"/>
      <c r="L113" s="87"/>
      <c r="M113" s="82"/>
      <c r="N113" s="82"/>
      <c r="O113" s="82"/>
    </row>
    <row r="114" spans="9:10" ht="12">
      <c r="I114" s="88"/>
      <c r="J114" s="88"/>
    </row>
    <row r="115" spans="9:10" ht="12">
      <c r="I115" s="88"/>
      <c r="J115" s="88"/>
    </row>
    <row r="116" spans="9:10" ht="12">
      <c r="I116" s="88"/>
      <c r="J116" s="88"/>
    </row>
    <row r="117" spans="9:10" ht="12">
      <c r="I117" s="88"/>
      <c r="J117" s="88"/>
    </row>
    <row r="118" spans="9:10" ht="12">
      <c r="I118" s="88"/>
      <c r="J118" s="88"/>
    </row>
    <row r="119" spans="9:10" ht="12">
      <c r="I119" s="88"/>
      <c r="J119" s="88"/>
    </row>
    <row r="120" spans="9:10" ht="12">
      <c r="I120" s="88"/>
      <c r="J120" s="88"/>
    </row>
    <row r="121" spans="9:10" ht="12">
      <c r="I121" s="88"/>
      <c r="J121" s="88"/>
    </row>
    <row r="122" spans="9:10" ht="12">
      <c r="I122" s="88"/>
      <c r="J122" s="88"/>
    </row>
    <row r="123" spans="9:10" ht="12">
      <c r="I123" s="88"/>
      <c r="J123" s="88"/>
    </row>
    <row r="124" spans="9:10" ht="12">
      <c r="I124" s="88"/>
      <c r="J124" s="88"/>
    </row>
    <row r="125" spans="9:10" ht="12">
      <c r="I125" s="88"/>
      <c r="J125" s="88"/>
    </row>
    <row r="126" spans="9:10" ht="12">
      <c r="I126" s="88"/>
      <c r="J126" s="88"/>
    </row>
  </sheetData>
  <sheetProtection password="829B"/>
  <mergeCells count="8">
    <mergeCell ref="G4:I4"/>
    <mergeCell ref="G5:I5"/>
    <mergeCell ref="D11:I11"/>
    <mergeCell ref="D32:I32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LangePe</cp:lastModifiedBy>
  <cp:lastPrinted>2006-03-24T14:28:21Z</cp:lastPrinted>
  <dcterms:created xsi:type="dcterms:W3CDTF">2004-09-16T08:32:13Z</dcterms:created>
  <dcterms:modified xsi:type="dcterms:W3CDTF">2007-02-14T10:46:01Z</dcterms:modified>
  <cp:category/>
  <cp:version/>
  <cp:contentType/>
  <cp:contentStatus/>
</cp:coreProperties>
</file>