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070" activeTab="0"/>
  </bookViews>
  <sheets>
    <sheet name="G_IV_1_m" sheetId="1" r:id="rId1"/>
    <sheet name="Tab1" sheetId="2" r:id="rId2"/>
    <sheet name="Tab2a" sheetId="3" r:id="rId3"/>
    <sheet name="Tab2b" sheetId="4" r:id="rId4"/>
    <sheet name="Tab2c" sheetId="5" r:id="rId5"/>
  </sheets>
  <externalReferences>
    <externalReference r:id="rId8"/>
  </externalReferences>
  <definedNames>
    <definedName name="HTML_CodePage" hidden="1">1252</definedName>
    <definedName name="HTML_Control" localSheetId="1" hidden="1">{"'Tabelle2'!$A$1:$K$400"}</definedName>
    <definedName name="HTML_Control" hidden="1">{"'Tabelle2'!$A$1:$K$400"}</definedName>
    <definedName name="HTML_Description" hidden="1">""</definedName>
    <definedName name="HTML_Email" hidden="1">""</definedName>
    <definedName name="HTML_Header" hidden="1">"Aktuelle Tourismusdatei"</definedName>
    <definedName name="HTML_LastUpdate" hidden="1">"29.01.02"</definedName>
    <definedName name="HTML_LineAfter" hidden="1">FALSE</definedName>
    <definedName name="HTML_LineBefore" hidden="1">FALSE</definedName>
    <definedName name="HTML_Name" hidden="1">"g121"</definedName>
    <definedName name="HTML_OBDlg2" hidden="1">TRUE</definedName>
    <definedName name="HTML_OBDlg4" hidden="1">TRUE</definedName>
    <definedName name="HTML_OS" hidden="1">0</definedName>
    <definedName name="HTML_PathFile" hidden="1">"H:\SD\Extern\22\internet\DB.htm"</definedName>
    <definedName name="HTML_Title" hidden="1">"DB"</definedName>
    <definedName name="tourismus">#REF!</definedName>
    <definedName name="zeitraum">#REF!</definedName>
  </definedNames>
  <calcPr fullCalcOnLoad="1"/>
</workbook>
</file>

<file path=xl/sharedStrings.xml><?xml version="1.0" encoding="utf-8"?>
<sst xmlns="http://schemas.openxmlformats.org/spreadsheetml/2006/main" count="443" uniqueCount="280">
  <si>
    <t>1. Ankünfte und Übernachtungen in Beherbergungsstätten mit 9 und mehr Betten</t>
  </si>
  <si>
    <t>Ankünfte</t>
  </si>
  <si>
    <t>Anzahl</t>
  </si>
  <si>
    <t>Heilbäder</t>
  </si>
  <si>
    <t>Nordseebäder</t>
  </si>
  <si>
    <t>Ostseebäder</t>
  </si>
  <si>
    <t>Luftkurorte</t>
  </si>
  <si>
    <t>Erholungsorte</t>
  </si>
  <si>
    <t>Übrige Gemeinden</t>
  </si>
  <si>
    <t>darunter</t>
  </si>
  <si>
    <t>Schleswig-Holstein</t>
  </si>
  <si>
    <t>Außerdem</t>
  </si>
  <si>
    <t>Dauercamper</t>
  </si>
  <si>
    <t>Über-nachtungen</t>
  </si>
  <si>
    <t>Gemeindegruppe 1</t>
  </si>
  <si>
    <t>Großstädte 2</t>
  </si>
  <si>
    <t>× = Aussage nicht sinnvoll</t>
  </si>
  <si>
    <t>1  Die Gliederung der Ergebnisse nach Gemeindegruppen bezieht sich auf den Stand zum Jahresanfang</t>
  </si>
  <si>
    <t>aus dem Ausland</t>
  </si>
  <si>
    <t>von Durchgangsgästen</t>
  </si>
  <si>
    <t>auf Campingplätzen 3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</si>
  <si>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</si>
  <si>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</si>
  <si>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</si>
  <si>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</si>
  <si>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</si>
  <si>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</si>
  <si>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</si>
  <si>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</si>
  <si>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</si>
  <si>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</si>
  <si>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</si>
  <si>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</si>
  <si>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</si>
  <si>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</si>
  <si>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</si>
  <si>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</si>
  <si>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</si>
  <si>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</si>
  <si>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</si>
  <si>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</si>
  <si>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Zahlen –</t>
  </si>
  <si>
    <t>Auskunft zu diesem Bericht unter</t>
  </si>
  <si>
    <t>Ausgabedatum</t>
  </si>
  <si>
    <t>michael.schaefer@statistik-nord.de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</si>
  <si>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</si>
  <si>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2. Ankünfte, Übernachtungen und Aufenthaltsdauer der Gäste in Beherbergungsstätten mit 9 und mehr Betten</t>
  </si>
  <si>
    <t xml:space="preserve"> </t>
  </si>
  <si>
    <t>Übernachtungen</t>
  </si>
  <si>
    <t>Kreis
–––
Gemeinde</t>
  </si>
  <si>
    <t>insgesamt</t>
  </si>
  <si>
    <t>Verän-derung gegenüber dem Vorjahres-monat</t>
  </si>
  <si>
    <t>durch-schnittliche Aufenthalts-dauer 1</t>
  </si>
  <si>
    <t>Verän-derung gegenüber dem Vorjahres-zeitraum</t>
  </si>
  <si>
    <t>%</t>
  </si>
  <si>
    <t>Tage</t>
  </si>
  <si>
    <t>003000 Lübeck, Hansestadt</t>
  </si>
  <si>
    <t>Zusammen</t>
  </si>
  <si>
    <t>051011 Brunsbüttel, Stadt</t>
  </si>
  <si>
    <t>051013 Büsum</t>
  </si>
  <si>
    <t>051014 Büsumer Deichhausen</t>
  </si>
  <si>
    <t>051034 Friedrichskoog</t>
  </si>
  <si>
    <t>051044 Heide, Stadt</t>
  </si>
  <si>
    <t>051057 Kaiser-Wilhelm-Koog</t>
  </si>
  <si>
    <t>051132 Westerdeichstrich</t>
  </si>
  <si>
    <t>Dithmarschen</t>
  </si>
  <si>
    <t>053003 Aumühle</t>
  </si>
  <si>
    <t>053004 Bäk</t>
  </si>
  <si>
    <t>053032 Geesthacht, Stadt</t>
  </si>
  <si>
    <t>053046 Gudow</t>
  </si>
  <si>
    <t>053083 Lauenburg/ Elbe, Stadt</t>
  </si>
  <si>
    <t>053090 Mölln, Stadt</t>
  </si>
  <si>
    <t>053100 Ratzeburg, Stadt</t>
  </si>
  <si>
    <t>053116 Schwarzenbek, Stadt</t>
  </si>
  <si>
    <t>053117 Seedorf</t>
  </si>
  <si>
    <t>Herzogtum Lauenburg</t>
  </si>
  <si>
    <t>054005 Alkersum</t>
  </si>
  <si>
    <t>054015 Borgsum</t>
  </si>
  <si>
    <t>054019 Bredstedt, Stadt</t>
  </si>
  <si>
    <t>054022 Dagebüll</t>
  </si>
  <si>
    <t>054033 Friedrichstadt, Stadt</t>
  </si>
  <si>
    <t>054046 Hörnum (Sylt)</t>
  </si>
  <si>
    <t>054056 Husum, Stadt</t>
  </si>
  <si>
    <t>054061 Kampen (Sylt)</t>
  </si>
  <si>
    <t>054078 List</t>
  </si>
  <si>
    <t>054083 Midlum</t>
  </si>
  <si>
    <t>054085 Nebel</t>
  </si>
  <si>
    <t>054087 Nieblum</t>
  </si>
  <si>
    <t>054088 Niebüll, Stadt</t>
  </si>
  <si>
    <t>054089 Norddorf</t>
  </si>
  <si>
    <t>054091 Nordstrand</t>
  </si>
  <si>
    <t>054094 Oevenum</t>
  </si>
  <si>
    <t>054098 Oldsum</t>
  </si>
  <si>
    <t>054103 Pellworm</t>
  </si>
  <si>
    <t>054113 Sankt Peter-Ording</t>
  </si>
  <si>
    <t>054129 Süderende</t>
  </si>
  <si>
    <t>054131 Süderlügum</t>
  </si>
  <si>
    <t>054134 Tating</t>
  </si>
  <si>
    <t>054138 Tönning, Stadt</t>
  </si>
  <si>
    <t>054140 Tümlauer Koog</t>
  </si>
  <si>
    <t>054143 Utersum</t>
  </si>
  <si>
    <t>054145 Vollerwiek</t>
  </si>
  <si>
    <t>054148 Welt</t>
  </si>
  <si>
    <t>054149 Wenningstedt-Braderup</t>
  </si>
  <si>
    <t>054150 Westerhever</t>
  </si>
  <si>
    <t>054160 Wittdün</t>
  </si>
  <si>
    <t>054163 Wrixum</t>
  </si>
  <si>
    <t>054164 Wyk auf Föhr, Stadt</t>
  </si>
  <si>
    <t>Nordfriesland</t>
  </si>
  <si>
    <t>· Angabe geheim     1  Rechnerischer Wert Übernachtungen / Ankünfte</t>
  </si>
  <si>
    <t>055004 Bad Schwartau, Stadt</t>
  </si>
  <si>
    <t>055007 Bosau</t>
  </si>
  <si>
    <t>055010 Dahme</t>
  </si>
  <si>
    <t>055012 Eutin, Stadt</t>
  </si>
  <si>
    <t>055015 Gremersdorf</t>
  </si>
  <si>
    <t>055016 Grömitz</t>
  </si>
  <si>
    <t>055017 Großenbrode</t>
  </si>
  <si>
    <t>055018 Grube</t>
  </si>
  <si>
    <t>055021 Heiligenhafen, Stadt</t>
  </si>
  <si>
    <t>055022 Heringsdorf</t>
  </si>
  <si>
    <t>055025 Kellenhusen (Ostsee)</t>
  </si>
  <si>
    <t>055028 Malente</t>
  </si>
  <si>
    <t>055031 Neukirchen</t>
  </si>
  <si>
    <t>055035 Ratekau</t>
  </si>
  <si>
    <t>055037 Schashagen</t>
  </si>
  <si>
    <t>055038 Schönwalde am Bungsberg</t>
  </si>
  <si>
    <t>055039 Sierksdorf</t>
  </si>
  <si>
    <t>055041 Süsel</t>
  </si>
  <si>
    <t>055042 Timmendorfer Strand</t>
  </si>
  <si>
    <t>055043 Wangels</t>
  </si>
  <si>
    <t>055044 Scharbeutz</t>
  </si>
  <si>
    <t>055046 Fehmarn, Stadt</t>
  </si>
  <si>
    <t>Ostholstein</t>
  </si>
  <si>
    <t>056002 Barmstedt, Stadt</t>
  </si>
  <si>
    <t>056015 Elmshorn, Stadt</t>
  </si>
  <si>
    <t>056025 Helgoland</t>
  </si>
  <si>
    <t>056039 Pinneberg, Stadt</t>
  </si>
  <si>
    <t>056041 Quickborn, Stadt</t>
  </si>
  <si>
    <t>056043 Rellingen</t>
  </si>
  <si>
    <t>056049 Uetersen, Stadt</t>
  </si>
  <si>
    <t>056050 Wedel, Stadt</t>
  </si>
  <si>
    <t>Pinneberg</t>
  </si>
  <si>
    <t>057001 Ascheberg (Holstein)</t>
  </si>
  <si>
    <t>057004 Behrensdorf (Ostsee)</t>
  </si>
  <si>
    <t>057007 Blekendorf</t>
  </si>
  <si>
    <t>057009 Bösdorf</t>
  </si>
  <si>
    <t>057015 Dersau</t>
  </si>
  <si>
    <t>057030 Hohwacht (Ostsee)</t>
  </si>
  <si>
    <t>057043 Laboe</t>
  </si>
  <si>
    <t>057055 Panker</t>
  </si>
  <si>
    <t>057057 Plön, Stadt</t>
  </si>
  <si>
    <t>057073 Schönberg (Holstein)</t>
  </si>
  <si>
    <t>057079 Stein</t>
  </si>
  <si>
    <t>Plön</t>
  </si>
  <si>
    <t>058009 Aukrug</t>
  </si>
  <si>
    <t>058032 Brodersby</t>
  </si>
  <si>
    <t>058040 Damp</t>
  </si>
  <si>
    <t>058043 Eckernförde, Stadt</t>
  </si>
  <si>
    <t>058066 Groß Wittensee</t>
  </si>
  <si>
    <t>058077 Hohenwestedt</t>
  </si>
  <si>
    <t>058135 Rendsburg, Stadt</t>
  </si>
  <si>
    <t>058150 Schwedeneck</t>
  </si>
  <si>
    <t>058157 Strande</t>
  </si>
  <si>
    <t>058166 Waabs</t>
  </si>
  <si>
    <t>Rendsburg-Eckernförde</t>
  </si>
  <si>
    <t>059045 Kappeln, Stadt</t>
  </si>
  <si>
    <t>059075 Schleswig, Stadt</t>
  </si>
  <si>
    <t>059085 Süderstapel</t>
  </si>
  <si>
    <t>059112 Gelting</t>
  </si>
  <si>
    <t>059120 Harrislee</t>
  </si>
  <si>
    <t>059121 Hasselberg</t>
  </si>
  <si>
    <t>059136 Kronsgaard</t>
  </si>
  <si>
    <t>059137 Langballig</t>
  </si>
  <si>
    <t>059142 Maasholm</t>
  </si>
  <si>
    <t>059152 Pommerby</t>
  </si>
  <si>
    <t>059153 Quern</t>
  </si>
  <si>
    <t>059161 Sörup</t>
  </si>
  <si>
    <t>059164 Steinberg</t>
  </si>
  <si>
    <t>059178 Westerholz</t>
  </si>
  <si>
    <t>Schleswig-Flensburg</t>
  </si>
  <si>
    <t>060004 Bad Bramstedt, Stadt</t>
  </si>
  <si>
    <t>060005 Bad Segeberg, Stadt</t>
  </si>
  <si>
    <t>060039 Henstedt-Ulzburg</t>
  </si>
  <si>
    <t>060044 Kaltenkirchen, Stadt</t>
  </si>
  <si>
    <t>060063 Norderstedt, Stadt</t>
  </si>
  <si>
    <t>Segeberg</t>
  </si>
  <si>
    <t>061029 Glückstadt, Stadt</t>
  </si>
  <si>
    <t>061046 Itzehoe, Stadt</t>
  </si>
  <si>
    <t>061113 Wilster, Stadt</t>
  </si>
  <si>
    <t>Steinburg</t>
  </si>
  <si>
    <t>062001 Ahrensburg, Stadt</t>
  </si>
  <si>
    <t>062004 Bad Oldesloe, Stadt</t>
  </si>
  <si>
    <t>062045 Lütjensee</t>
  </si>
  <si>
    <t>062060 Reinbek, Stadt</t>
  </si>
  <si>
    <t>Stormarn</t>
  </si>
  <si>
    <t/>
  </si>
  <si>
    <t>Hotellerie</t>
  </si>
  <si>
    <t>Sonstiges Beherbergungsgewerbe</t>
  </si>
  <si>
    <t>Vorsorge- und Reha-Kliniken</t>
  </si>
  <si>
    <t>Sonstiges Beherbergungsgewerbe = Ferienzentren, Ferienwohnungen und -häuser, Jugendherbergen, Erholungs- und Ferien- und Schulungsheime, Campingplätze</t>
  </si>
  <si>
    <t>Noch: 2. Ankünfte, Übernachtungen und Aufenthaltsdauer der Gäste in Beherbergungsstätten mit 9 und mehr Betten</t>
  </si>
  <si>
    <t>003000001  Lübeck ohne Travem.</t>
  </si>
  <si>
    <t>003000002  Travemünde</t>
  </si>
  <si>
    <t>Nordsee</t>
  </si>
  <si>
    <t>Ostsee</t>
  </si>
  <si>
    <t>Holsteinische Schweiz</t>
  </si>
  <si>
    <t>Übriges Binnenland</t>
  </si>
  <si>
    <t>3  Durchgangscamping ohne Dauercamping</t>
  </si>
  <si>
    <r>
      <t xml:space="preserve">· Angabe geheim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 Rechnerischer Wert Übernachtungen / Ankünfte</t>
    </r>
  </si>
  <si>
    <t>Beherbergung im Reiseverkehr</t>
  </si>
  <si>
    <t>und auf Campingplätzen in Schleswig-Holstein</t>
  </si>
  <si>
    <t>Hotellerie = Hotels, Gasthöfe, Pensionen, Hotels garnis</t>
  </si>
  <si>
    <t>001    Flensburg, Stadt</t>
  </si>
  <si>
    <t>002    Kiel, Landeshauptstadt</t>
  </si>
  <si>
    <t>055032 Neustadt in Holstein</t>
  </si>
  <si>
    <t>055033 Oldenburg in Holstein</t>
  </si>
  <si>
    <t>057025 Heikendorf</t>
  </si>
  <si>
    <t>004    Neumünster, Stadt</t>
  </si>
  <si>
    <t>059011 Boren</t>
  </si>
  <si>
    <t>in ausgewählten Gemeinden in Schleswig-Holstein</t>
  </si>
  <si>
    <t xml:space="preserve"> in ausgewählten Gemeinden in Schleswig-Holstein</t>
  </si>
  <si>
    <t>Schleswig-Holstein insgesamt nach der Betriebsartengruppe</t>
  </si>
  <si>
    <t>Schleswig-Holstein insgesamt nach Reisegebiet und Betriebsartengruppe</t>
  </si>
  <si>
    <t>von Durchgangsgästen auf Campingplätzen</t>
  </si>
  <si>
    <t>in Schleswig-Holstein</t>
  </si>
  <si>
    <t>2  Die Gliederung Großstädte entspricht Kiel und Lübeck ohne Travemünde je ohne Campingplätze</t>
  </si>
  <si>
    <t>davon</t>
  </si>
  <si>
    <t>Nordsee zusammen</t>
  </si>
  <si>
    <t>Ostsee zusammen</t>
  </si>
  <si>
    <t>Holsteinische Schweiz zusammen</t>
  </si>
  <si>
    <t>Übriges Binnenland zusammen</t>
  </si>
  <si>
    <t>(incl. Durchgangscamping)</t>
  </si>
  <si>
    <t>Angaben zu Schleswig-Holstein insgesamt schließen Campingplätze ein.</t>
  </si>
  <si>
    <t>051043 Hedwigenkoog</t>
  </si>
  <si>
    <t>054036 Garding, Stadt</t>
  </si>
  <si>
    <t>054074 Langeneß</t>
  </si>
  <si>
    <t>054135 Tetenbüll</t>
  </si>
  <si>
    <t>058088 Klein Wittensee</t>
  </si>
  <si>
    <t>059147 Nieby</t>
  </si>
  <si>
    <t>051062 Kronprinzenkoog</t>
  </si>
  <si>
    <t>057029 Hohenfelde</t>
  </si>
  <si>
    <t>062061 Reinfeld (Holstein)</t>
  </si>
  <si>
    <t>51 Dithmarschen</t>
  </si>
  <si>
    <t>53 Herzogtum Lauenburg</t>
  </si>
  <si>
    <t>54 Nordfriesland</t>
  </si>
  <si>
    <t>55 Ostholstein</t>
  </si>
  <si>
    <t>56 Pinneberg</t>
  </si>
  <si>
    <t>57 Plön</t>
  </si>
  <si>
    <t>057088 Wisch</t>
  </si>
  <si>
    <t>58 Rendsburg-Eckernförde</t>
  </si>
  <si>
    <t>59 Schleswig-Flensburg</t>
  </si>
  <si>
    <t>60 Segeberg</t>
  </si>
  <si>
    <t>61 Steinburg</t>
  </si>
  <si>
    <t>62 Stormarn</t>
  </si>
  <si>
    <t>Schleswig-Holstein Insgesamt</t>
  </si>
  <si>
    <t>051082 Nordhastedt</t>
  </si>
  <si>
    <t>058042 Dörphof</t>
  </si>
  <si>
    <t>058086 Jevenstedt</t>
  </si>
  <si>
    <t>0431 6895-9231</t>
  </si>
  <si>
    <t>054050 Hallig Hooge</t>
  </si>
  <si>
    <t>057022 Grebin</t>
  </si>
  <si>
    <t>059113 Glücksburg (Ostsee)</t>
  </si>
  <si>
    <t>054100 Osterhever</t>
  </si>
  <si>
    <t>054168 Sylt</t>
  </si>
  <si>
    <t>057087 Wendtorf</t>
  </si>
  <si>
    <t>058054 Fockbek</t>
  </si>
  <si>
    <t>058072 Hanerau-Hademarschen</t>
  </si>
  <si>
    <t>058175 Ahlefeld-Bistensee</t>
  </si>
  <si>
    <t>059183 Handewitt</t>
  </si>
  <si>
    <t>059184 Oeversee</t>
  </si>
  <si>
    <t>051121 Warwerort</t>
  </si>
  <si>
    <t>053009 Berkenthin</t>
  </si>
  <si>
    <t>061095 Sankt Margarethen</t>
  </si>
  <si>
    <t>054035 Garding, Kirchspiel</t>
  </si>
  <si>
    <t>Veränderung gegenüber dem Vergleichszeitraum 2009 in %</t>
  </si>
  <si>
    <t>.</t>
  </si>
  <si>
    <t>Januar bis August 2010</t>
  </si>
  <si>
    <t>August 2010</t>
  </si>
  <si>
    <t>G IV 1 - m 08/10 S</t>
  </si>
  <si>
    <t>in Schleswig-Holstein im August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</si>
</sst>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;\-\ 0.0"/>
    <numFmt numFmtId="173" formatCode="0.0"/>
    <numFmt numFmtId="174" formatCode="0.0;;\-\ 0.0"/>
    <numFmt numFmtId="175" formatCode="0.0%"/>
    <numFmt numFmtId="176" formatCode="#,##0.00;\-\ #,##0.00"/>
    <numFmt numFmtId="177" formatCode="#,##0.0;\-\ #,##0.0"/>
    <numFmt numFmtId="178" formatCode="#,##0;\-\ #,##0"/>
    <numFmt numFmtId="179" formatCode="#,##0.0"/>
    <numFmt numFmtId="180" formatCode="#,##0;;\–;\×"/>
    <numFmt numFmtId="181" formatCode="#,##0;;\–"/>
    <numFmt numFmtId="182" formatCode="#,##0.0;;\–"/>
    <numFmt numFmtId="183" formatCode="0.0;;\–;\×"/>
    <numFmt numFmtId="184" formatCode="#,##0;\-\ #,##0;\–;\×"/>
    <numFmt numFmtId="185" formatCode="#,##0;\-\ #,##0;\–"/>
    <numFmt numFmtId="186" formatCode="00"/>
    <numFmt numFmtId="187" formatCode="#,##0;;\–;\·"/>
    <numFmt numFmtId="188" formatCode="\+\ #,##0;\-\ #,##0;\–"/>
    <numFmt numFmtId="189" formatCode="d/\ mmmm\ yyyy"/>
    <numFmt numFmtId="190" formatCode="[$-407]dddd\,\ d\.\ mmmm\ yyyy"/>
    <numFmt numFmtId="191" formatCode="mmmm\ 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\ ###\ ##0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left" indent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" borderId="0" xfId="18" applyFont="1" applyFill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49" fontId="0" fillId="2" borderId="11" xfId="0" applyNumberForma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7" fillId="2" borderId="9" xfId="18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7" fillId="2" borderId="9" xfId="18" applyNumberFormat="1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 horizontal="centerContinuous"/>
      <protection hidden="1"/>
    </xf>
    <xf numFmtId="0" fontId="8" fillId="2" borderId="0" xfId="0" applyFont="1" applyFill="1" applyBorder="1" applyAlignment="1" applyProtection="1">
      <alignment horizontal="centerContinuous"/>
      <protection hidden="1"/>
    </xf>
    <xf numFmtId="0" fontId="9" fillId="2" borderId="1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4" fillId="0" borderId="6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14" fillId="0" borderId="9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Continuous"/>
    </xf>
    <xf numFmtId="191" fontId="13" fillId="0" borderId="8" xfId="0" applyNumberFormat="1" applyFont="1" applyFill="1" applyBorder="1" applyAlignment="1">
      <alignment horizontal="centerContinuous" vertical="center" wrapText="1"/>
    </xf>
    <xf numFmtId="0" fontId="14" fillId="0" borderId="8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Continuous" vertical="center" wrapText="1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8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Fill="1" applyAlignment="1">
      <alignment horizontal="centerContinuous"/>
    </xf>
    <xf numFmtId="172" fontId="14" fillId="0" borderId="0" xfId="0" applyNumberFormat="1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/>
    </xf>
    <xf numFmtId="0" fontId="14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7" fillId="0" borderId="2" xfId="0" applyFont="1" applyFill="1" applyBorder="1" applyAlignment="1">
      <alignment/>
    </xf>
    <xf numFmtId="172" fontId="17" fillId="0" borderId="0" xfId="0" applyNumberFormat="1" applyFont="1" applyFill="1" applyAlignment="1">
      <alignment/>
    </xf>
    <xf numFmtId="0" fontId="15" fillId="0" borderId="2" xfId="0" applyFont="1" applyFill="1" applyBorder="1" applyAlignment="1">
      <alignment horizontal="left" indent="1"/>
    </xf>
    <xf numFmtId="172" fontId="14" fillId="0" borderId="0" xfId="0" applyNumberFormat="1" applyFont="1" applyFill="1" applyAlignment="1" quotePrefix="1">
      <alignment horizontal="right"/>
    </xf>
    <xf numFmtId="0" fontId="14" fillId="0" borderId="1" xfId="0" applyFont="1" applyBorder="1" applyAlignment="1">
      <alignment/>
    </xf>
    <xf numFmtId="196" fontId="0" fillId="0" borderId="10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96" fontId="14" fillId="0" borderId="0" xfId="0" applyNumberFormat="1" applyFont="1" applyFill="1" applyAlignment="1">
      <alignment horizontal="right"/>
    </xf>
    <xf numFmtId="196" fontId="14" fillId="0" borderId="12" xfId="0" applyNumberFormat="1" applyFont="1" applyFill="1" applyBorder="1" applyAlignment="1">
      <alignment horizontal="right"/>
    </xf>
    <xf numFmtId="196" fontId="15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96" fontId="0" fillId="0" borderId="12" xfId="0" applyNumberFormat="1" applyBorder="1" applyAlignment="1" applyProtection="1">
      <alignment/>
      <protection locked="0"/>
    </xf>
    <xf numFmtId="196" fontId="0" fillId="0" borderId="0" xfId="0" applyNumberFormat="1" applyBorder="1" applyAlignment="1" applyProtection="1">
      <alignment/>
      <protection locked="0"/>
    </xf>
    <xf numFmtId="172" fontId="15" fillId="0" borderId="0" xfId="0" applyNumberFormat="1" applyFont="1" applyFill="1" applyAlignment="1">
      <alignment horizontal="right"/>
    </xf>
    <xf numFmtId="196" fontId="0" fillId="0" borderId="11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3" fontId="17" fillId="0" borderId="0" xfId="0" applyNumberFormat="1" applyFont="1" applyFill="1" applyAlignment="1">
      <alignment horizontal="right"/>
    </xf>
    <xf numFmtId="0" fontId="0" fillId="2" borderId="5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top" wrapText="1"/>
      <protection hidden="1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 quotePrefix="1">
      <alignment horizontal="left"/>
      <protection locked="0"/>
    </xf>
    <xf numFmtId="49" fontId="0" fillId="2" borderId="1" xfId="0" applyNumberFormat="1" applyFill="1" applyBorder="1" applyAlignment="1" applyProtection="1" quotePrefix="1">
      <alignment horizontal="left"/>
      <protection locked="0"/>
    </xf>
    <xf numFmtId="189" fontId="0" fillId="2" borderId="5" xfId="0" applyNumberFormat="1" applyFont="1" applyFill="1" applyBorder="1" applyAlignment="1" applyProtection="1">
      <alignment horizontal="left"/>
      <protection locked="0"/>
    </xf>
    <xf numFmtId="18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 quotePrefix="1">
      <alignment horizontal="left"/>
      <protection locked="0"/>
    </xf>
    <xf numFmtId="49" fontId="0" fillId="2" borderId="2" xfId="0" applyNumberFormat="1" applyFill="1" applyBorder="1" applyAlignment="1" applyProtection="1" quotePrefix="1">
      <alignment horizontal="left"/>
      <protection locked="0"/>
    </xf>
    <xf numFmtId="49" fontId="7" fillId="2" borderId="9" xfId="18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 quotePrefix="1">
      <alignment horizontal="left"/>
      <protection locked="0"/>
    </xf>
    <xf numFmtId="49" fontId="0" fillId="2" borderId="3" xfId="0" applyNumberFormat="1" applyFont="1" applyFill="1" applyBorder="1" applyAlignment="1" applyProtection="1" quotePrefix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5\AB-571\Ver&#246;ffentlichung\Statistische%20Berichte\Bearbeitung\G_IV_1_m\S-H%20Berich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_IV_1_m"/>
      <sheetName val="Tab1"/>
      <sheetName val="Tab2a"/>
      <sheetName val="Tab2b"/>
      <sheetName val="Tab2c"/>
      <sheetName val="LIS Gemeinden"/>
      <sheetName val="LIS Reisegebiete"/>
      <sheetName val="LIS Prädikate"/>
    </sheetNames>
    <sheetDataSet>
      <sheetData sheetId="5">
        <row r="158">
          <cell r="C158">
            <v>322</v>
          </cell>
          <cell r="E158">
            <v>-6.666666666666671</v>
          </cell>
          <cell r="F158">
            <v>3447</v>
          </cell>
          <cell r="H158">
            <v>-4.32972522897586</v>
          </cell>
          <cell r="I158">
            <v>10.70496894409938</v>
          </cell>
          <cell r="J158">
            <v>1406</v>
          </cell>
          <cell r="L158">
            <v>6.273620559334844</v>
          </cell>
          <cell r="M158">
            <v>12421</v>
          </cell>
          <cell r="O158">
            <v>7.077586206896555</v>
          </cell>
          <cell r="P158">
            <v>8.834281650071123</v>
          </cell>
        </row>
        <row r="159">
          <cell r="C159">
            <v>3895</v>
          </cell>
          <cell r="E159">
            <v>-1.1922881785895498</v>
          </cell>
          <cell r="F159">
            <v>16249</v>
          </cell>
          <cell r="H159">
            <v>-5.726386632629371</v>
          </cell>
          <cell r="I159">
            <v>4.17175866495507</v>
          </cell>
          <cell r="J159">
            <v>19055</v>
          </cell>
          <cell r="L159">
            <v>-6.405029716587265</v>
          </cell>
          <cell r="M159">
            <v>65399</v>
          </cell>
          <cell r="O159">
            <v>-15.036441349564129</v>
          </cell>
          <cell r="P159">
            <v>3.4321175544476517</v>
          </cell>
        </row>
        <row r="160">
          <cell r="C160">
            <v>6759</v>
          </cell>
          <cell r="E160">
            <v>13.845376452753925</v>
          </cell>
          <cell r="F160">
            <v>13582</v>
          </cell>
          <cell r="H160">
            <v>10.359957747623298</v>
          </cell>
          <cell r="I160">
            <v>2.009468856339695</v>
          </cell>
          <cell r="J160">
            <v>33919</v>
          </cell>
          <cell r="L160">
            <v>5.3614139719814915</v>
          </cell>
          <cell r="M160">
            <v>66881</v>
          </cell>
          <cell r="O160">
            <v>4.44770665125796</v>
          </cell>
          <cell r="P160">
            <v>1.9717857248150004</v>
          </cell>
        </row>
        <row r="161">
          <cell r="C161">
            <v>149</v>
          </cell>
          <cell r="E161">
            <v>19.19999999999999</v>
          </cell>
          <cell r="F161">
            <v>956</v>
          </cell>
          <cell r="H161">
            <v>-8.165225744476473</v>
          </cell>
          <cell r="I161">
            <v>6.416107382550336</v>
          </cell>
          <cell r="J161">
            <v>580</v>
          </cell>
          <cell r="L161">
            <v>56.756756756756744</v>
          </cell>
          <cell r="M161">
            <v>3138</v>
          </cell>
          <cell r="O161">
            <v>6.880108991825608</v>
          </cell>
          <cell r="P161">
            <v>5.410344827586207</v>
          </cell>
        </row>
        <row r="162">
          <cell r="C162">
            <v>576</v>
          </cell>
          <cell r="E162">
            <v>3.597122302158269</v>
          </cell>
          <cell r="F162">
            <v>5083</v>
          </cell>
          <cell r="H162">
            <v>10.692508710801391</v>
          </cell>
          <cell r="I162">
            <v>8.824652777777779</v>
          </cell>
          <cell r="J162">
            <v>2748</v>
          </cell>
          <cell r="L162">
            <v>14.88294314381271</v>
          </cell>
          <cell r="M162">
            <v>19815</v>
          </cell>
          <cell r="O162">
            <v>20.919021175321888</v>
          </cell>
          <cell r="P162">
            <v>7.210698689956332</v>
          </cell>
        </row>
        <row r="163">
          <cell r="C163">
            <v>5065</v>
          </cell>
          <cell r="E163">
            <v>-3.0436447166921994</v>
          </cell>
          <cell r="F163">
            <v>22295</v>
          </cell>
          <cell r="H163">
            <v>4.211461157333844</v>
          </cell>
          <cell r="I163">
            <v>4.40177690029615</v>
          </cell>
          <cell r="J163">
            <v>30092</v>
          </cell>
          <cell r="L163">
            <v>-3.687107924721545</v>
          </cell>
          <cell r="M163">
            <v>98109</v>
          </cell>
          <cell r="O163">
            <v>-0.3706562138229401</v>
          </cell>
          <cell r="P163">
            <v>3.2603017413265984</v>
          </cell>
        </row>
        <row r="164">
          <cell r="C164">
            <v>4705</v>
          </cell>
          <cell r="E164">
            <v>-1.9587414044592606</v>
          </cell>
          <cell r="F164">
            <v>11136</v>
          </cell>
          <cell r="H164">
            <v>13.690658499234303</v>
          </cell>
          <cell r="I164">
            <v>2.366843783209352</v>
          </cell>
          <cell r="J164">
            <v>27166</v>
          </cell>
          <cell r="L164">
            <v>-5.483264908496281</v>
          </cell>
          <cell r="M164">
            <v>62296</v>
          </cell>
          <cell r="O164">
            <v>0.5698787595047179</v>
          </cell>
          <cell r="P164">
            <v>2.293160568357506</v>
          </cell>
        </row>
        <row r="165">
          <cell r="C165">
            <v>992</v>
          </cell>
          <cell r="E165">
            <v>-2.8403525954946076</v>
          </cell>
          <cell r="F165">
            <v>10299</v>
          </cell>
          <cell r="H165">
            <v>-7.871902674657832</v>
          </cell>
          <cell r="I165">
            <v>10.382056451612904</v>
          </cell>
          <cell r="J165">
            <v>4271</v>
          </cell>
          <cell r="L165">
            <v>-2.287805994051709</v>
          </cell>
          <cell r="M165">
            <v>33539</v>
          </cell>
          <cell r="O165">
            <v>-10.457603588210162</v>
          </cell>
          <cell r="P165">
            <v>7.852727698431281</v>
          </cell>
        </row>
        <row r="166">
          <cell r="C166">
            <v>1813</v>
          </cell>
          <cell r="E166">
            <v>-18.990169794459348</v>
          </cell>
          <cell r="F166">
            <v>16498</v>
          </cell>
          <cell r="H166">
            <v>-5.563823697767603</v>
          </cell>
          <cell r="I166">
            <v>9.099834528405957</v>
          </cell>
          <cell r="J166">
            <v>7921</v>
          </cell>
          <cell r="L166">
            <v>-18.061446157029067</v>
          </cell>
          <cell r="M166">
            <v>53260</v>
          </cell>
          <cell r="O166">
            <v>-11.755446938944587</v>
          </cell>
          <cell r="P166">
            <v>6.723898497664436</v>
          </cell>
        </row>
        <row r="167">
          <cell r="C167">
            <v>217</v>
          </cell>
          <cell r="E167">
            <v>13.020833333333329</v>
          </cell>
          <cell r="F167">
            <v>1960</v>
          </cell>
          <cell r="H167">
            <v>5.603448275862078</v>
          </cell>
          <cell r="I167">
            <v>9.03225806451613</v>
          </cell>
          <cell r="J167">
            <v>971</v>
          </cell>
          <cell r="L167">
            <v>-9.167446211412539</v>
          </cell>
          <cell r="M167">
            <v>7644</v>
          </cell>
          <cell r="O167">
            <v>-14.573088958426467</v>
          </cell>
          <cell r="P167">
            <v>7.872296601441812</v>
          </cell>
        </row>
        <row r="168">
          <cell r="C168">
            <v>446</v>
          </cell>
          <cell r="E168">
            <v>-6.694560669456067</v>
          </cell>
          <cell r="F168">
            <v>4437</v>
          </cell>
          <cell r="H168">
            <v>-2.354753521126767</v>
          </cell>
          <cell r="I168">
            <v>9.948430493273543</v>
          </cell>
          <cell r="J168">
            <v>2163</v>
          </cell>
          <cell r="L168">
            <v>-6.967741935483872</v>
          </cell>
          <cell r="M168">
            <v>17009</v>
          </cell>
          <cell r="O168">
            <v>-7.549733666702906</v>
          </cell>
          <cell r="P168">
            <v>7.8636153490522425</v>
          </cell>
        </row>
        <row r="169">
          <cell r="C169">
            <v>91</v>
          </cell>
          <cell r="E169">
            <v>42.1875</v>
          </cell>
          <cell r="F169">
            <v>614</v>
          </cell>
          <cell r="H169">
            <v>33.18872017353581</v>
          </cell>
          <cell r="I169">
            <v>6.747252747252747</v>
          </cell>
          <cell r="J169">
            <v>273</v>
          </cell>
          <cell r="L169">
            <v>31.8840579710145</v>
          </cell>
          <cell r="M169">
            <v>1602</v>
          </cell>
          <cell r="O169">
            <v>11.871508379888269</v>
          </cell>
          <cell r="P169">
            <v>5.868131868131868</v>
          </cell>
        </row>
        <row r="170">
          <cell r="C170">
            <v>357</v>
          </cell>
          <cell r="E170">
            <v>-6.544502617801058</v>
          </cell>
          <cell r="F170">
            <v>4258</v>
          </cell>
          <cell r="H170">
            <v>18.938547486033514</v>
          </cell>
          <cell r="I170">
            <v>11.92717086834734</v>
          </cell>
          <cell r="J170">
            <v>1455</v>
          </cell>
          <cell r="L170">
            <v>1.819454163750862</v>
          </cell>
          <cell r="M170">
            <v>12624</v>
          </cell>
          <cell r="O170">
            <v>13.301023155627362</v>
          </cell>
          <cell r="P170">
            <v>8.676288659793814</v>
          </cell>
        </row>
        <row r="171">
          <cell r="C171">
            <v>583</v>
          </cell>
          <cell r="E171">
            <v>13.424124513618679</v>
          </cell>
          <cell r="F171">
            <v>5257</v>
          </cell>
          <cell r="H171">
            <v>31.293706293706293</v>
          </cell>
          <cell r="I171">
            <v>9.017152658662093</v>
          </cell>
          <cell r="J171">
            <v>4647</v>
          </cell>
          <cell r="L171">
            <v>0.30218001295057206</v>
          </cell>
          <cell r="M171">
            <v>20207</v>
          </cell>
          <cell r="O171">
            <v>-2.150016948331796</v>
          </cell>
          <cell r="P171">
            <v>4.348396815149559</v>
          </cell>
        </row>
        <row r="172">
          <cell r="C172">
            <v>232</v>
          </cell>
          <cell r="E172">
            <v>85.60000000000002</v>
          </cell>
          <cell r="F172">
            <v>902</v>
          </cell>
          <cell r="H172">
            <v>3.440366972477065</v>
          </cell>
          <cell r="I172">
            <v>3.8879310344827585</v>
          </cell>
          <cell r="J172">
            <v>771</v>
          </cell>
          <cell r="L172">
            <v>61.29707112970709</v>
          </cell>
          <cell r="M172">
            <v>3224</v>
          </cell>
          <cell r="O172">
            <v>23.335883703136943</v>
          </cell>
          <cell r="P172">
            <v>4.181582360570688</v>
          </cell>
        </row>
        <row r="173">
          <cell r="C173">
            <v>949</v>
          </cell>
          <cell r="E173">
            <v>19.97471554993679</v>
          </cell>
          <cell r="F173">
            <v>6585</v>
          </cell>
          <cell r="H173">
            <v>-11.53949489521763</v>
          </cell>
          <cell r="I173">
            <v>6.938883034773446</v>
          </cell>
          <cell r="J173">
            <v>5043</v>
          </cell>
          <cell r="L173">
            <v>3.3613445378151425</v>
          </cell>
          <cell r="M173">
            <v>26011</v>
          </cell>
          <cell r="O173">
            <v>-8.746140892506318</v>
          </cell>
          <cell r="P173">
            <v>5.157842554035296</v>
          </cell>
        </row>
        <row r="174">
          <cell r="C174">
            <v>126</v>
          </cell>
          <cell r="E174">
            <v>-71.36363636363636</v>
          </cell>
          <cell r="F174">
            <v>1539</v>
          </cell>
          <cell r="H174">
            <v>-39.59968602825745</v>
          </cell>
          <cell r="I174">
            <v>12.214285714285714</v>
          </cell>
          <cell r="J174">
            <v>400</v>
          </cell>
          <cell r="L174">
            <v>-80.01998001998001</v>
          </cell>
          <cell r="M174">
            <v>3788</v>
          </cell>
          <cell r="O174">
            <v>-56.9936421435059</v>
          </cell>
          <cell r="P174">
            <v>9.47</v>
          </cell>
        </row>
        <row r="175">
          <cell r="C175">
            <v>2965</v>
          </cell>
          <cell r="E175">
            <v>8.014571948998167</v>
          </cell>
          <cell r="F175">
            <v>6023</v>
          </cell>
          <cell r="H175">
            <v>16.996891996892003</v>
          </cell>
          <cell r="I175">
            <v>2.0313659359190557</v>
          </cell>
          <cell r="J175">
            <v>15958</v>
          </cell>
          <cell r="L175">
            <v>7.057560713806524</v>
          </cell>
          <cell r="M175">
            <v>30741</v>
          </cell>
          <cell r="O175">
            <v>5.46159387972142</v>
          </cell>
          <cell r="P175">
            <v>1.9263692192004012</v>
          </cell>
        </row>
        <row r="176">
          <cell r="C176">
            <v>1900</v>
          </cell>
          <cell r="E176">
            <v>18.97307451471508</v>
          </cell>
          <cell r="F176">
            <v>3314</v>
          </cell>
          <cell r="H176">
            <v>19.42342342342343</v>
          </cell>
          <cell r="I176">
            <v>1.7442105263157894</v>
          </cell>
          <cell r="J176">
            <v>10918</v>
          </cell>
          <cell r="L176">
            <v>12.348219798312414</v>
          </cell>
          <cell r="M176">
            <v>18396</v>
          </cell>
          <cell r="O176">
            <v>19.02944031057909</v>
          </cell>
          <cell r="P176">
            <v>1.684923978750687</v>
          </cell>
        </row>
        <row r="178">
          <cell r="C178">
            <v>43305</v>
          </cell>
          <cell r="E178">
            <v>2.8622327790973827</v>
          </cell>
          <cell r="F178">
            <v>174481</v>
          </cell>
          <cell r="H178">
            <v>3.346541808080275</v>
          </cell>
          <cell r="I178">
            <v>4.029119039371897</v>
          </cell>
          <cell r="J178">
            <v>229086</v>
          </cell>
          <cell r="L178">
            <v>0.24855810045598048</v>
          </cell>
          <cell r="M178">
            <v>734877</v>
          </cell>
          <cell r="O178">
            <v>-1.1763993948562756</v>
          </cell>
          <cell r="P178">
            <v>3.207865168539326</v>
          </cell>
        </row>
        <row r="180">
          <cell r="C180">
            <v>5161</v>
          </cell>
          <cell r="E180">
            <v>-9.77272727272728</v>
          </cell>
          <cell r="F180">
            <v>17229</v>
          </cell>
          <cell r="H180">
            <v>-5.371560388861425</v>
          </cell>
          <cell r="I180">
            <v>3.338306529742298</v>
          </cell>
          <cell r="J180">
            <v>36099</v>
          </cell>
          <cell r="L180">
            <v>-3.5430861723446867</v>
          </cell>
          <cell r="M180">
            <v>115902</v>
          </cell>
          <cell r="O180">
            <v>-1.8486683321336272</v>
          </cell>
          <cell r="P180">
            <v>3.2106706556968336</v>
          </cell>
        </row>
        <row r="181">
          <cell r="C181">
            <v>4392</v>
          </cell>
          <cell r="E181">
            <v>3.462897526501777</v>
          </cell>
          <cell r="F181">
            <v>21827</v>
          </cell>
          <cell r="H181">
            <v>5.1852922750710775</v>
          </cell>
          <cell r="I181">
            <v>4.96971766848816</v>
          </cell>
          <cell r="J181">
            <v>27142</v>
          </cell>
          <cell r="L181">
            <v>-0.7423660632656777</v>
          </cell>
          <cell r="M181">
            <v>141484</v>
          </cell>
          <cell r="O181">
            <v>-1.0317643520170208</v>
          </cell>
          <cell r="P181">
            <v>5.2127330336747475</v>
          </cell>
        </row>
        <row r="182">
          <cell r="C182">
            <v>935</v>
          </cell>
          <cell r="E182">
            <v>4.352678571428584</v>
          </cell>
          <cell r="F182">
            <v>2416</v>
          </cell>
          <cell r="H182">
            <v>45.98187311178248</v>
          </cell>
          <cell r="I182">
            <v>2.583957219251337</v>
          </cell>
          <cell r="J182">
            <v>6249</v>
          </cell>
          <cell r="L182">
            <v>-1.2952140262201794</v>
          </cell>
          <cell r="M182">
            <v>15161</v>
          </cell>
          <cell r="O182">
            <v>18.547188990538757</v>
          </cell>
          <cell r="P182">
            <v>2.4261481837093934</v>
          </cell>
        </row>
        <row r="183">
          <cell r="C183">
            <v>1251</v>
          </cell>
          <cell r="E183">
            <v>26.363636363636374</v>
          </cell>
          <cell r="F183">
            <v>1887</v>
          </cell>
          <cell r="H183">
            <v>41.87969924812029</v>
          </cell>
          <cell r="I183">
            <v>1.5083932853717026</v>
          </cell>
          <cell r="J183">
            <v>7479</v>
          </cell>
          <cell r="L183">
            <v>2.5363312311488926</v>
          </cell>
          <cell r="M183">
            <v>10761</v>
          </cell>
          <cell r="O183">
            <v>4.842166796570552</v>
          </cell>
          <cell r="P183">
            <v>1.4388287204171681</v>
          </cell>
        </row>
        <row r="184">
          <cell r="C184">
            <v>7483</v>
          </cell>
          <cell r="E184">
            <v>6.671418389166078</v>
          </cell>
          <cell r="F184">
            <v>15350</v>
          </cell>
          <cell r="H184">
            <v>4.492852280462898</v>
          </cell>
          <cell r="I184">
            <v>2.0513163169851665</v>
          </cell>
          <cell r="J184">
            <v>50419</v>
          </cell>
          <cell r="L184">
            <v>-3.107464063340757</v>
          </cell>
          <cell r="M184">
            <v>101139</v>
          </cell>
          <cell r="O184">
            <v>-5.554362340900383</v>
          </cell>
          <cell r="P184">
            <v>2.0059699716376764</v>
          </cell>
        </row>
        <row r="186">
          <cell r="C186">
            <v>23860</v>
          </cell>
          <cell r="E186">
            <v>3.8972349227084635</v>
          </cell>
          <cell r="F186">
            <v>72579</v>
          </cell>
          <cell r="H186">
            <v>2.589509095792053</v>
          </cell>
          <cell r="I186">
            <v>3.0418692372171</v>
          </cell>
          <cell r="J186">
            <v>154255</v>
          </cell>
          <cell r="L186">
            <v>-2.110039345094549</v>
          </cell>
          <cell r="M186">
            <v>450948</v>
          </cell>
          <cell r="O186">
            <v>-1.1020389365159815</v>
          </cell>
          <cell r="P186">
            <v>2.9233930828822405</v>
          </cell>
        </row>
        <row r="188">
          <cell r="C188">
            <v>1851</v>
          </cell>
          <cell r="E188">
            <v>2.152317880794712</v>
          </cell>
          <cell r="F188">
            <v>3989</v>
          </cell>
          <cell r="H188">
            <v>-2.896786757546252</v>
          </cell>
          <cell r="I188">
            <v>2.15505132360886</v>
          </cell>
          <cell r="J188">
            <v>9601</v>
          </cell>
          <cell r="L188">
            <v>-6.614142593132968</v>
          </cell>
          <cell r="M188">
            <v>19321</v>
          </cell>
          <cell r="O188">
            <v>-1.644267969863563</v>
          </cell>
          <cell r="P188">
            <v>2.012394542235184</v>
          </cell>
        </row>
        <row r="189">
          <cell r="C189">
            <v>1760</v>
          </cell>
          <cell r="E189">
            <v>9.181141439205959</v>
          </cell>
          <cell r="F189">
            <v>3337</v>
          </cell>
          <cell r="H189">
            <v>-4.246771879483504</v>
          </cell>
          <cell r="I189">
            <v>1.8960227272727272</v>
          </cell>
          <cell r="J189">
            <v>11755</v>
          </cell>
          <cell r="L189">
            <v>-2.334662678630778</v>
          </cell>
          <cell r="M189">
            <v>23346</v>
          </cell>
          <cell r="O189">
            <v>-14.511699439745144</v>
          </cell>
          <cell r="P189">
            <v>1.9860484900042534</v>
          </cell>
        </row>
        <row r="190">
          <cell r="C190">
            <v>146</v>
          </cell>
          <cell r="E190">
            <v>-5.806451612903231</v>
          </cell>
          <cell r="F190">
            <v>415</v>
          </cell>
          <cell r="H190">
            <v>-26.54867256637168</v>
          </cell>
          <cell r="I190">
            <v>2.8424657534246576</v>
          </cell>
          <cell r="J190">
            <v>857</v>
          </cell>
          <cell r="L190">
            <v>-3.1638418079096056</v>
          </cell>
          <cell r="M190">
            <v>3547</v>
          </cell>
          <cell r="O190">
            <v>-4.109218707758856</v>
          </cell>
          <cell r="P190">
            <v>4.138856476079346</v>
          </cell>
        </row>
        <row r="191">
          <cell r="C191">
            <v>332</v>
          </cell>
          <cell r="E191">
            <v>15.277777777777771</v>
          </cell>
          <cell r="F191">
            <v>964</v>
          </cell>
          <cell r="H191">
            <v>50.860719874804374</v>
          </cell>
          <cell r="I191">
            <v>2.9036144578313254</v>
          </cell>
          <cell r="J191">
            <v>1504</v>
          </cell>
          <cell r="L191">
            <v>-15.60044893378226</v>
          </cell>
          <cell r="M191">
            <v>4904</v>
          </cell>
          <cell r="O191">
            <v>17.096466093600753</v>
          </cell>
          <cell r="P191">
            <v>3.2606382978723403</v>
          </cell>
        </row>
        <row r="193">
          <cell r="C193">
            <v>6182</v>
          </cell>
          <cell r="E193">
            <v>12.155297532656022</v>
          </cell>
          <cell r="F193">
            <v>13502</v>
          </cell>
          <cell r="H193">
            <v>-3.246148333930492</v>
          </cell>
          <cell r="I193">
            <v>2.1840828210934973</v>
          </cell>
          <cell r="J193">
            <v>35029</v>
          </cell>
          <cell r="L193">
            <v>1.7988956698634269</v>
          </cell>
          <cell r="M193">
            <v>74839</v>
          </cell>
          <cell r="O193">
            <v>-5.490800257618048</v>
          </cell>
          <cell r="P193">
            <v>2.1364869108452997</v>
          </cell>
        </row>
        <row r="195">
          <cell r="C195">
            <v>3726</v>
          </cell>
          <cell r="E195">
            <v>8.219575951205343</v>
          </cell>
          <cell r="F195">
            <v>5589</v>
          </cell>
          <cell r="H195">
            <v>-14.853747714808037</v>
          </cell>
          <cell r="I195">
            <v>1.5</v>
          </cell>
          <cell r="J195">
            <v>26776</v>
          </cell>
          <cell r="L195">
            <v>11.45521145521144</v>
          </cell>
          <cell r="M195">
            <v>38305</v>
          </cell>
          <cell r="O195">
            <v>-13.809009495522247</v>
          </cell>
          <cell r="P195">
            <v>1.4305721541679115</v>
          </cell>
        </row>
        <row r="196">
          <cell r="C196">
            <v>1821</v>
          </cell>
          <cell r="E196">
            <v>1.6183035714285836</v>
          </cell>
          <cell r="F196">
            <v>3496</v>
          </cell>
          <cell r="H196">
            <v>-3.211517165005546</v>
          </cell>
          <cell r="I196">
            <v>1.9198242723778143</v>
          </cell>
          <cell r="J196">
            <v>9305</v>
          </cell>
          <cell r="L196">
            <v>-8.098765432098759</v>
          </cell>
          <cell r="M196">
            <v>18437</v>
          </cell>
          <cell r="O196">
            <v>-4.9345158296380305</v>
          </cell>
          <cell r="P196">
            <v>1.9814078452444923</v>
          </cell>
        </row>
        <row r="197">
          <cell r="C197">
            <v>1578</v>
          </cell>
          <cell r="E197">
            <v>10.58163980378417</v>
          </cell>
          <cell r="F197">
            <v>3400</v>
          </cell>
          <cell r="H197">
            <v>0.6214856466410197</v>
          </cell>
          <cell r="I197">
            <v>2.1546261089987326</v>
          </cell>
          <cell r="J197">
            <v>9797</v>
          </cell>
          <cell r="L197">
            <v>6.837513631406765</v>
          </cell>
          <cell r="M197">
            <v>19069</v>
          </cell>
          <cell r="O197">
            <v>2.3674039080953264</v>
          </cell>
          <cell r="P197">
            <v>1.9464121669898948</v>
          </cell>
        </row>
        <row r="198">
          <cell r="C198">
            <v>1533</v>
          </cell>
          <cell r="E198">
            <v>-15.210176991150433</v>
          </cell>
          <cell r="F198">
            <v>2290</v>
          </cell>
          <cell r="H198">
            <v>-15.994130594277337</v>
          </cell>
          <cell r="I198">
            <v>1.4938030006523157</v>
          </cell>
          <cell r="J198">
            <v>11744</v>
          </cell>
          <cell r="L198">
            <v>-5.518905872888169</v>
          </cell>
          <cell r="M198">
            <v>18482</v>
          </cell>
          <cell r="O198">
            <v>-8.077190888292051</v>
          </cell>
          <cell r="P198">
            <v>1.5737397820163488</v>
          </cell>
        </row>
        <row r="199">
          <cell r="C199">
            <v>1108</v>
          </cell>
          <cell r="E199">
            <v>27.797001153402533</v>
          </cell>
          <cell r="F199">
            <v>1932</v>
          </cell>
          <cell r="H199">
            <v>42.05882352941177</v>
          </cell>
          <cell r="I199">
            <v>1.743682310469314</v>
          </cell>
          <cell r="J199">
            <v>6894</v>
          </cell>
          <cell r="L199">
            <v>3.497973277285695</v>
          </cell>
          <cell r="M199">
            <v>12715</v>
          </cell>
          <cell r="O199">
            <v>3.6098435462842247</v>
          </cell>
          <cell r="P199">
            <v>1.8443574122425297</v>
          </cell>
        </row>
        <row r="201">
          <cell r="C201">
            <v>15762</v>
          </cell>
          <cell r="E201">
            <v>11.541999858467193</v>
          </cell>
          <cell r="F201">
            <v>30390</v>
          </cell>
          <cell r="H201">
            <v>8.469857586465366</v>
          </cell>
          <cell r="I201">
            <v>1.9280548153787591</v>
          </cell>
          <cell r="J201">
            <v>106185</v>
          </cell>
          <cell r="L201">
            <v>2.6229571570778347</v>
          </cell>
          <cell r="M201">
            <v>192904</v>
          </cell>
          <cell r="O201">
            <v>-2.1874271111156105</v>
          </cell>
          <cell r="P201">
            <v>1.8166784385741865</v>
          </cell>
        </row>
        <row r="203">
          <cell r="C203">
            <v>663638</v>
          </cell>
          <cell r="E203">
            <v>2.5246564168479324</v>
          </cell>
          <cell r="F203">
            <v>3380980</v>
          </cell>
          <cell r="H203">
            <v>2.5186193228576457</v>
          </cell>
          <cell r="I203">
            <v>5.094614835196297</v>
          </cell>
          <cell r="J203">
            <v>3628167</v>
          </cell>
          <cell r="L203">
            <v>2.520654361363597</v>
          </cell>
          <cell r="M203">
            <v>15468230</v>
          </cell>
          <cell r="O203">
            <v>1.1355745108927522</v>
          </cell>
          <cell r="P203">
            <v>4.263373212975036</v>
          </cell>
        </row>
      </sheetData>
      <sheetData sheetId="6">
        <row r="13">
          <cell r="C13">
            <v>178155</v>
          </cell>
          <cell r="E13">
            <v>-6.951176200225632</v>
          </cell>
          <cell r="F13">
            <v>827952</v>
          </cell>
          <cell r="H13">
            <v>-6.048746279462179</v>
          </cell>
          <cell r="I13">
            <v>4.647368864191294</v>
          </cell>
          <cell r="J13">
            <v>685856</v>
          </cell>
          <cell r="L13">
            <v>1.4075843959215462</v>
          </cell>
          <cell r="M13">
            <v>2797805</v>
          </cell>
          <cell r="O13">
            <v>1.3666980304577692</v>
          </cell>
          <cell r="P13">
            <v>4.079289238557365</v>
          </cell>
        </row>
        <row r="17">
          <cell r="C17">
            <v>841793</v>
          </cell>
          <cell r="E17">
            <v>0.3616052267633165</v>
          </cell>
          <cell r="F17">
            <v>4208932</v>
          </cell>
          <cell r="H17">
            <v>0.7120304844855809</v>
          </cell>
          <cell r="I17">
            <v>4.999960797963395</v>
          </cell>
          <cell r="J17">
            <v>4314023</v>
          </cell>
          <cell r="L17">
            <v>2.342064546800728</v>
          </cell>
          <cell r="M17">
            <v>18266035</v>
          </cell>
          <cell r="O17">
            <v>1.170907277423325</v>
          </cell>
          <cell r="P17">
            <v>4.234107004065579</v>
          </cell>
        </row>
        <row r="22">
          <cell r="C22">
            <v>394050</v>
          </cell>
          <cell r="E22">
            <v>4.992646118429462</v>
          </cell>
          <cell r="F22">
            <v>1109755</v>
          </cell>
          <cell r="H22">
            <v>4.710068350197588</v>
          </cell>
          <cell r="I22">
            <v>2.8162796599416318</v>
          </cell>
          <cell r="J22">
            <v>2191010</v>
          </cell>
          <cell r="L22">
            <v>4.396049454246054</v>
          </cell>
          <cell r="M22">
            <v>5442801</v>
          </cell>
          <cell r="O22">
            <v>3.138007603271589</v>
          </cell>
          <cell r="P22">
            <v>2.484151601316288</v>
          </cell>
        </row>
        <row r="23">
          <cell r="C23">
            <v>431601</v>
          </cell>
          <cell r="E23">
            <v>-3.736556381787608</v>
          </cell>
          <cell r="F23">
            <v>2770924</v>
          </cell>
          <cell r="H23">
            <v>-0.7800669529120228</v>
          </cell>
          <cell r="I23">
            <v>6.420105606798872</v>
          </cell>
          <cell r="J23">
            <v>2015417</v>
          </cell>
          <cell r="L23">
            <v>0.28641646526455133</v>
          </cell>
          <cell r="M23">
            <v>10611349</v>
          </cell>
          <cell r="O23">
            <v>0.42223078788875057</v>
          </cell>
          <cell r="P23">
            <v>5.265088564798253</v>
          </cell>
        </row>
        <row r="24">
          <cell r="C24">
            <v>16142</v>
          </cell>
          <cell r="E24">
            <v>6.9431562210149735</v>
          </cell>
          <cell r="F24">
            <v>328253</v>
          </cell>
          <cell r="H24">
            <v>0.49689250834276777</v>
          </cell>
          <cell r="I24">
            <v>20.335336389542807</v>
          </cell>
          <cell r="J24">
            <v>107596</v>
          </cell>
          <cell r="L24">
            <v>0.6614338238733524</v>
          </cell>
          <cell r="M24">
            <v>2211885</v>
          </cell>
          <cell r="O24">
            <v>0.05373870774691625</v>
          </cell>
          <cell r="P24">
            <v>20.557316257109928</v>
          </cell>
        </row>
        <row r="30">
          <cell r="C30">
            <v>75634</v>
          </cell>
          <cell r="E30">
            <v>-2.8052996131950607</v>
          </cell>
          <cell r="F30">
            <v>357285</v>
          </cell>
          <cell r="H30">
            <v>3.156913073731559</v>
          </cell>
          <cell r="I30">
            <v>4.723867572784727</v>
          </cell>
          <cell r="J30">
            <v>424891</v>
          </cell>
          <cell r="L30">
            <v>0.5663932136956902</v>
          </cell>
          <cell r="M30">
            <v>1665902</v>
          </cell>
          <cell r="O30">
            <v>2.5923015528929625</v>
          </cell>
          <cell r="P30">
            <v>3.920774975228941</v>
          </cell>
        </row>
        <row r="31">
          <cell r="C31">
            <v>134974</v>
          </cell>
          <cell r="E31">
            <v>-1.5542832135954257</v>
          </cell>
          <cell r="F31">
            <v>1043093</v>
          </cell>
          <cell r="H31">
            <v>-0.620518556486914</v>
          </cell>
          <cell r="I31">
            <v>7.728103190244047</v>
          </cell>
          <cell r="J31">
            <v>591034</v>
          </cell>
          <cell r="L31">
            <v>2.355247526124188</v>
          </cell>
          <cell r="M31">
            <v>3958416</v>
          </cell>
          <cell r="O31">
            <v>0.402990162657062</v>
          </cell>
          <cell r="P31">
            <v>6.697442109929378</v>
          </cell>
        </row>
        <row r="32">
          <cell r="C32">
            <v>5678</v>
          </cell>
          <cell r="E32">
            <v>5.5979170541194065</v>
          </cell>
          <cell r="F32">
            <v>126449</v>
          </cell>
          <cell r="H32">
            <v>-2.141375681030212</v>
          </cell>
          <cell r="I32">
            <v>22.269989432898907</v>
          </cell>
          <cell r="J32">
            <v>38670</v>
          </cell>
          <cell r="L32">
            <v>0.4415584415584419</v>
          </cell>
          <cell r="M32">
            <v>838018</v>
          </cell>
          <cell r="O32">
            <v>-0.30929625584987264</v>
          </cell>
          <cell r="P32">
            <v>21.67101111973106</v>
          </cell>
        </row>
        <row r="33">
          <cell r="C33">
            <v>216286</v>
          </cell>
          <cell r="E33">
            <v>-1.8216151684755744</v>
          </cell>
          <cell r="F33">
            <v>1526827</v>
          </cell>
          <cell r="H33">
            <v>0.10844671391376437</v>
          </cell>
          <cell r="I33">
            <v>7.059296487058802</v>
          </cell>
          <cell r="J33">
            <v>1054595</v>
          </cell>
          <cell r="L33">
            <v>1.5564813102831891</v>
          </cell>
          <cell r="M33">
            <v>6462336</v>
          </cell>
          <cell r="O33">
            <v>0.8644045204632391</v>
          </cell>
          <cell r="P33">
            <v>6.127789340931827</v>
          </cell>
        </row>
        <row r="36">
          <cell r="C36">
            <v>176634</v>
          </cell>
          <cell r="E36">
            <v>7.324749816197681</v>
          </cell>
          <cell r="F36">
            <v>466281</v>
          </cell>
          <cell r="H36">
            <v>5.348763123945162</v>
          </cell>
          <cell r="I36">
            <v>2.6398145317436055</v>
          </cell>
          <cell r="J36">
            <v>964071</v>
          </cell>
          <cell r="L36">
            <v>7.62135255788408</v>
          </cell>
          <cell r="M36">
            <v>2229409</v>
          </cell>
          <cell r="O36">
            <v>4.204041664621755</v>
          </cell>
          <cell r="P36">
            <v>2.3124946191722393</v>
          </cell>
        </row>
        <row r="37">
          <cell r="C37">
            <v>220470</v>
          </cell>
          <cell r="E37">
            <v>-5.348433850803673</v>
          </cell>
          <cell r="F37">
            <v>1413833</v>
          </cell>
          <cell r="H37">
            <v>-0.6269535189874773</v>
          </cell>
          <cell r="I37">
            <v>6.412813534721277</v>
          </cell>
          <cell r="J37">
            <v>1034112</v>
          </cell>
          <cell r="L37">
            <v>-0.9968176892057983</v>
          </cell>
          <cell r="M37">
            <v>5340332</v>
          </cell>
          <cell r="O37">
            <v>0.6781970598515557</v>
          </cell>
          <cell r="P37">
            <v>5.164171772496596</v>
          </cell>
        </row>
        <row r="38">
          <cell r="C38">
            <v>5930</v>
          </cell>
          <cell r="E38">
            <v>4.236245385832319</v>
          </cell>
          <cell r="F38">
            <v>110142</v>
          </cell>
          <cell r="H38">
            <v>1.456324094287993</v>
          </cell>
          <cell r="I38">
            <v>18.573693086003374</v>
          </cell>
          <cell r="J38">
            <v>38262</v>
          </cell>
          <cell r="L38">
            <v>-0.8550995024875618</v>
          </cell>
          <cell r="M38">
            <v>723283</v>
          </cell>
          <cell r="O38">
            <v>-0.5361793883786987</v>
          </cell>
          <cell r="P38">
            <v>18.903428989598034</v>
          </cell>
        </row>
        <row r="39">
          <cell r="C39">
            <v>403034</v>
          </cell>
          <cell r="E39">
            <v>-0.040178970029472794</v>
          </cell>
          <cell r="F39">
            <v>1990256</v>
          </cell>
          <cell r="H39">
            <v>0.8275407171816909</v>
          </cell>
          <cell r="I39">
            <v>4.938183875305805</v>
          </cell>
          <cell r="J39">
            <v>2036445</v>
          </cell>
          <cell r="L39">
            <v>2.907148614265907</v>
          </cell>
          <cell r="M39">
            <v>8293024</v>
          </cell>
          <cell r="O39">
            <v>1.4933169175640018</v>
          </cell>
          <cell r="P39">
            <v>4.072304432479148</v>
          </cell>
        </row>
        <row r="42">
          <cell r="C42">
            <v>12311</v>
          </cell>
          <cell r="E42">
            <v>9.85098599089855</v>
          </cell>
          <cell r="F42">
            <v>36057</v>
          </cell>
          <cell r="H42">
            <v>8.979628846037599</v>
          </cell>
          <cell r="I42">
            <v>2.928844123141906</v>
          </cell>
          <cell r="J42">
            <v>60341</v>
          </cell>
          <cell r="L42">
            <v>14.089886365784949</v>
          </cell>
          <cell r="M42">
            <v>165072</v>
          </cell>
          <cell r="O42">
            <v>14.459259875605852</v>
          </cell>
          <cell r="P42">
            <v>2.7356523756649707</v>
          </cell>
        </row>
        <row r="43">
          <cell r="C43">
            <v>14852</v>
          </cell>
          <cell r="E43">
            <v>-14.486411791801018</v>
          </cell>
          <cell r="F43">
            <v>80774</v>
          </cell>
          <cell r="H43">
            <v>-14.297233922906344</v>
          </cell>
          <cell r="I43">
            <v>5.43859412873687</v>
          </cell>
          <cell r="J43">
            <v>77638</v>
          </cell>
          <cell r="L43">
            <v>-7.509947344595076</v>
          </cell>
          <cell r="M43">
            <v>326207</v>
          </cell>
          <cell r="O43">
            <v>-10.09370779703994</v>
          </cell>
          <cell r="P43">
            <v>4.20164094901981</v>
          </cell>
        </row>
        <row r="44">
          <cell r="C44">
            <v>1148</v>
          </cell>
          <cell r="E44">
            <v>-3.93305439330544</v>
          </cell>
          <cell r="F44">
            <v>22695</v>
          </cell>
          <cell r="H44">
            <v>1.8580853642116608</v>
          </cell>
          <cell r="I44">
            <v>19.769163763066203</v>
          </cell>
          <cell r="J44">
            <v>7827</v>
          </cell>
          <cell r="L44">
            <v>-1.9172932330827024</v>
          </cell>
          <cell r="M44">
            <v>166882</v>
          </cell>
          <cell r="O44">
            <v>2.9779829194846172</v>
          </cell>
          <cell r="P44">
            <v>21.321323623355052</v>
          </cell>
        </row>
        <row r="45">
          <cell r="C45">
            <v>28311</v>
          </cell>
          <cell r="E45">
            <v>-4.900906953308706</v>
          </cell>
          <cell r="F45">
            <v>139526</v>
          </cell>
          <cell r="H45">
            <v>-6.743931130360394</v>
          </cell>
          <cell r="I45">
            <v>4.928331743845148</v>
          </cell>
          <cell r="J45">
            <v>145806</v>
          </cell>
          <cell r="L45">
            <v>0.6871024991195469</v>
          </cell>
          <cell r="M45">
            <v>658161</v>
          </cell>
          <cell r="O45">
            <v>-1.6356177281592608</v>
          </cell>
          <cell r="P45">
            <v>4.513950043208099</v>
          </cell>
        </row>
        <row r="48">
          <cell r="C48">
            <v>129471</v>
          </cell>
          <cell r="E48">
            <v>6.377507004412152</v>
          </cell>
          <cell r="F48">
            <v>250132</v>
          </cell>
          <cell r="H48">
            <v>5.189409231597367</v>
          </cell>
          <cell r="I48">
            <v>1.931953873840474</v>
          </cell>
          <cell r="J48">
            <v>741707</v>
          </cell>
          <cell r="L48">
            <v>1.94416420868599</v>
          </cell>
          <cell r="M48">
            <v>1382418</v>
          </cell>
          <cell r="O48">
            <v>0.9277876338787081</v>
          </cell>
          <cell r="P48">
            <v>1.8638330230131306</v>
          </cell>
        </row>
        <row r="49">
          <cell r="C49">
            <v>61305</v>
          </cell>
          <cell r="E49">
            <v>0.5774941348252014</v>
          </cell>
          <cell r="F49">
            <v>233224</v>
          </cell>
          <cell r="H49">
            <v>3.150362006359984</v>
          </cell>
          <cell r="I49">
            <v>3.804322649049833</v>
          </cell>
          <cell r="J49">
            <v>312633</v>
          </cell>
          <cell r="L49">
            <v>2.920717274436143</v>
          </cell>
          <cell r="M49">
            <v>986394</v>
          </cell>
          <cell r="O49">
            <v>3.0696424410433707</v>
          </cell>
          <cell r="P49">
            <v>3.1551179817869515</v>
          </cell>
        </row>
        <row r="50">
          <cell r="C50">
            <v>3386</v>
          </cell>
          <cell r="E50">
            <v>19.519943522767377</v>
          </cell>
          <cell r="F50">
            <v>68967</v>
          </cell>
          <cell r="H50">
            <v>3.5976086042179816</v>
          </cell>
          <cell r="I50">
            <v>20.36828115770821</v>
          </cell>
          <cell r="J50">
            <v>22837</v>
          </cell>
          <cell r="L50">
            <v>4.675253242883983</v>
          </cell>
          <cell r="M50">
            <v>483702</v>
          </cell>
          <cell r="O50">
            <v>0.5949991785226416</v>
          </cell>
          <cell r="P50">
            <v>21.18062792836187</v>
          </cell>
        </row>
        <row r="51">
          <cell r="C51">
            <v>194162</v>
          </cell>
          <cell r="E51">
            <v>4.672363136472683</v>
          </cell>
          <cell r="F51">
            <v>552323</v>
          </cell>
          <cell r="H51">
            <v>4.120535756364703</v>
          </cell>
          <cell r="I51">
            <v>2.8446503435275696</v>
          </cell>
          <cell r="J51">
            <v>1077177</v>
          </cell>
          <cell r="L51">
            <v>2.28241259471676</v>
          </cell>
          <cell r="M51">
            <v>2852514</v>
          </cell>
          <cell r="O51">
            <v>1.6008873159973263</v>
          </cell>
          <cell r="P51">
            <v>2.6481386067470805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michael.schaef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1" sqref="A1"/>
    </sheetView>
  </sheetViews>
  <sheetFormatPr defaultColWidth="11.421875" defaultRowHeight="12.75"/>
  <sheetData>
    <row r="1" spans="1:8" s="20" customFormat="1" ht="15">
      <c r="A1" s="18" t="s">
        <v>21</v>
      </c>
      <c r="B1" s="19"/>
      <c r="C1" s="19"/>
      <c r="D1" s="19"/>
      <c r="E1" s="19"/>
      <c r="F1" s="19"/>
      <c r="G1" s="19"/>
      <c r="H1" s="19"/>
    </row>
    <row r="2" spans="1:8" s="20" customFormat="1" ht="12.75">
      <c r="A2" s="19" t="s">
        <v>22</v>
      </c>
      <c r="B2" s="19"/>
      <c r="C2" s="19"/>
      <c r="D2" s="19"/>
      <c r="E2" s="19"/>
      <c r="F2" s="19"/>
      <c r="G2" s="19"/>
      <c r="H2" s="19"/>
    </row>
    <row r="3" spans="1:8" s="20" customFormat="1" ht="12.75">
      <c r="A3" s="21" t="s">
        <v>23</v>
      </c>
      <c r="B3" s="19"/>
      <c r="C3" s="19"/>
      <c r="D3" s="19"/>
      <c r="E3" s="19"/>
      <c r="F3" s="19"/>
      <c r="G3" s="19"/>
      <c r="H3" s="19"/>
    </row>
    <row r="4" spans="1:8" s="20" customFormat="1" ht="12.75">
      <c r="A4" s="22" t="s">
        <v>24</v>
      </c>
      <c r="B4" s="23" t="s">
        <v>25</v>
      </c>
      <c r="C4" s="23"/>
      <c r="D4" s="24"/>
      <c r="E4" s="23" t="s">
        <v>26</v>
      </c>
      <c r="F4" s="25" t="s">
        <v>27</v>
      </c>
      <c r="G4" s="23"/>
      <c r="H4" s="24"/>
    </row>
    <row r="5" spans="1:8" s="20" customFormat="1" ht="12.75">
      <c r="A5" s="26" t="s">
        <v>28</v>
      </c>
      <c r="B5" s="27" t="s">
        <v>29</v>
      </c>
      <c r="C5" s="27"/>
      <c r="D5" s="28"/>
      <c r="E5" s="27" t="s">
        <v>28</v>
      </c>
      <c r="F5" s="29" t="s">
        <v>30</v>
      </c>
      <c r="G5" s="27"/>
      <c r="H5" s="28"/>
    </row>
    <row r="6" spans="1:8" s="20" customFormat="1" ht="12.75">
      <c r="A6" s="26" t="s">
        <v>31</v>
      </c>
      <c r="B6" s="29" t="s">
        <v>32</v>
      </c>
      <c r="C6" s="27"/>
      <c r="D6" s="28"/>
      <c r="E6" s="27" t="s">
        <v>31</v>
      </c>
      <c r="F6" s="29" t="s">
        <v>33</v>
      </c>
      <c r="G6" s="27"/>
      <c r="H6" s="28"/>
    </row>
    <row r="7" spans="1:8" s="20" customFormat="1" ht="12.75">
      <c r="A7" s="26" t="s">
        <v>34</v>
      </c>
      <c r="B7" s="29" t="s">
        <v>35</v>
      </c>
      <c r="C7" s="27"/>
      <c r="D7" s="28"/>
      <c r="E7" s="27" t="s">
        <v>34</v>
      </c>
      <c r="F7" s="29" t="s">
        <v>36</v>
      </c>
      <c r="G7" s="27"/>
      <c r="H7" s="28"/>
    </row>
    <row r="8" spans="1:8" s="20" customFormat="1" ht="12.75">
      <c r="A8" s="30" t="s">
        <v>37</v>
      </c>
      <c r="B8" s="31" t="s">
        <v>38</v>
      </c>
      <c r="C8" s="32"/>
      <c r="D8" s="33"/>
      <c r="E8" s="32" t="s">
        <v>37</v>
      </c>
      <c r="F8" s="34" t="s">
        <v>39</v>
      </c>
      <c r="G8" s="32"/>
      <c r="H8" s="33"/>
    </row>
    <row r="9" spans="1:8" s="20" customFormat="1" ht="12.75">
      <c r="A9" s="22"/>
      <c r="B9" s="23"/>
      <c r="C9" s="23"/>
      <c r="D9" s="23"/>
      <c r="E9" s="23"/>
      <c r="F9" s="23"/>
      <c r="G9" s="23"/>
      <c r="H9" s="24"/>
    </row>
    <row r="10" spans="1:8" s="20" customFormat="1" ht="12.75">
      <c r="A10" s="35" t="s">
        <v>40</v>
      </c>
      <c r="B10" s="27"/>
      <c r="C10" s="27"/>
      <c r="D10" s="27"/>
      <c r="E10" s="27"/>
      <c r="F10" s="27"/>
      <c r="G10" s="27"/>
      <c r="H10" s="28"/>
    </row>
    <row r="11" spans="1:8" s="20" customFormat="1" ht="18">
      <c r="A11" s="36" t="s">
        <v>278</v>
      </c>
      <c r="B11" s="23"/>
      <c r="C11" s="37"/>
      <c r="D11" s="37"/>
      <c r="E11" s="38"/>
      <c r="F11" s="39"/>
      <c r="G11" s="39"/>
      <c r="H11" s="28"/>
    </row>
    <row r="12" spans="1:8" s="20" customFormat="1" ht="18">
      <c r="A12" s="40" t="s">
        <v>209</v>
      </c>
      <c r="B12" s="27"/>
      <c r="C12" s="39"/>
      <c r="D12" s="39"/>
      <c r="E12" s="41"/>
      <c r="F12" s="39"/>
      <c r="G12" s="39"/>
      <c r="H12" s="28"/>
    </row>
    <row r="13" spans="1:8" s="20" customFormat="1" ht="16.5">
      <c r="A13" s="40" t="s">
        <v>279</v>
      </c>
      <c r="B13" s="42"/>
      <c r="C13" s="43"/>
      <c r="D13" s="42"/>
      <c r="E13" s="44"/>
      <c r="F13" s="42"/>
      <c r="G13" s="42"/>
      <c r="H13" s="28"/>
    </row>
    <row r="14" spans="1:8" s="20" customFormat="1" ht="12.75">
      <c r="A14" s="45" t="s">
        <v>41</v>
      </c>
      <c r="B14" s="46"/>
      <c r="C14" s="46"/>
      <c r="D14" s="46"/>
      <c r="E14" s="47"/>
      <c r="F14" s="42"/>
      <c r="G14" s="42"/>
      <c r="H14" s="28"/>
    </row>
    <row r="15" spans="1:8" s="20" customFormat="1" ht="12.75">
      <c r="A15" s="26"/>
      <c r="B15" s="42"/>
      <c r="C15" s="42"/>
      <c r="D15" s="42"/>
      <c r="E15" s="42"/>
      <c r="F15" s="42"/>
      <c r="G15" s="42"/>
      <c r="H15" s="28"/>
    </row>
    <row r="16" spans="1:8" s="20" customFormat="1" ht="12.75">
      <c r="A16" s="26" t="s">
        <v>42</v>
      </c>
      <c r="B16" s="42"/>
      <c r="C16" s="19"/>
      <c r="D16" s="19"/>
      <c r="E16" s="19"/>
      <c r="F16" s="19"/>
      <c r="G16" s="42" t="s">
        <v>43</v>
      </c>
      <c r="H16" s="28"/>
    </row>
    <row r="17" spans="1:8" s="20" customFormat="1" ht="12.75">
      <c r="A17" s="22" t="s">
        <v>31</v>
      </c>
      <c r="B17" s="119" t="s">
        <v>258</v>
      </c>
      <c r="C17" s="120"/>
      <c r="D17" s="120"/>
      <c r="E17" s="121"/>
      <c r="F17" s="19"/>
      <c r="G17" s="122">
        <v>40479</v>
      </c>
      <c r="H17" s="123"/>
    </row>
    <row r="18" spans="1:8" s="20" customFormat="1" ht="12.75">
      <c r="A18" s="26" t="s">
        <v>34</v>
      </c>
      <c r="B18" s="124" t="s">
        <v>36</v>
      </c>
      <c r="C18" s="125"/>
      <c r="D18" s="125"/>
      <c r="E18" s="126"/>
      <c r="F18" s="27"/>
      <c r="G18" s="42"/>
      <c r="H18" s="28"/>
    </row>
    <row r="19" spans="1:8" s="20" customFormat="1" ht="12.75">
      <c r="A19" s="30" t="s">
        <v>37</v>
      </c>
      <c r="B19" s="127" t="s">
        <v>44</v>
      </c>
      <c r="C19" s="128"/>
      <c r="D19" s="128"/>
      <c r="E19" s="129"/>
      <c r="F19" s="42"/>
      <c r="G19" s="42"/>
      <c r="H19" s="28"/>
    </row>
    <row r="20" spans="1:8" s="20" customFormat="1" ht="12.75">
      <c r="A20" s="26"/>
      <c r="B20" s="27"/>
      <c r="C20" s="42"/>
      <c r="D20" s="42"/>
      <c r="E20" s="42"/>
      <c r="F20" s="42"/>
      <c r="G20" s="42"/>
      <c r="H20" s="28"/>
    </row>
    <row r="21" spans="1:8" s="20" customFormat="1" ht="54" customHeight="1">
      <c r="A21" s="116" t="s">
        <v>45</v>
      </c>
      <c r="B21" s="117"/>
      <c r="C21" s="117"/>
      <c r="D21" s="117"/>
      <c r="E21" s="117"/>
      <c r="F21" s="117"/>
      <c r="G21" s="117"/>
      <c r="H21" s="118"/>
    </row>
  </sheetData>
  <sheetProtection sheet="1" objects="1" scenarios="1"/>
  <mergeCells count="5">
    <mergeCell ref="A21:H21"/>
    <mergeCell ref="B17:E17"/>
    <mergeCell ref="G17:H17"/>
    <mergeCell ref="B18:E18"/>
    <mergeCell ref="B19:E19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9" r:id="rId4" display="michael.schaefer@statistik-nord.de"/>
  </hyperlinks>
  <printOptions/>
  <pageMargins left="0.75" right="0.75" top="1" bottom="1" header="0.4921259845" footer="0.4921259845"/>
  <pageSetup fitToHeight="1" fitToWidth="1" horizontalDpi="600" verticalDpi="600" orientation="portrait" paperSize="9" scale="9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34" sqref="A34"/>
    </sheetView>
  </sheetViews>
  <sheetFormatPr defaultColWidth="11.421875" defaultRowHeight="12.75"/>
  <cols>
    <col min="1" max="1" width="23.00390625" style="0" customWidth="1"/>
    <col min="2" max="2" width="15.00390625" style="0" customWidth="1"/>
    <col min="4" max="7" width="13.57421875" style="0" customWidth="1"/>
  </cols>
  <sheetData>
    <row r="1" ht="12.75">
      <c r="A1" s="87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210</v>
      </c>
      <c r="B4" s="1"/>
      <c r="C4" s="1"/>
      <c r="D4" s="1"/>
      <c r="E4" s="1"/>
      <c r="F4" s="1"/>
      <c r="G4" s="1"/>
    </row>
    <row r="6" spans="1:7" ht="12.75">
      <c r="A6" s="3"/>
      <c r="B6" s="6" t="s">
        <v>277</v>
      </c>
      <c r="C6" s="7"/>
      <c r="D6" s="7"/>
      <c r="E6" s="7"/>
      <c r="F6" s="10" t="s">
        <v>276</v>
      </c>
      <c r="G6" s="14"/>
    </row>
    <row r="7" spans="1:7" ht="25.5">
      <c r="A7" s="4" t="s">
        <v>14</v>
      </c>
      <c r="B7" s="8" t="s">
        <v>1</v>
      </c>
      <c r="C7" s="9" t="s">
        <v>13</v>
      </c>
      <c r="D7" s="12" t="s">
        <v>1</v>
      </c>
      <c r="E7" s="13" t="s">
        <v>13</v>
      </c>
      <c r="F7" s="8" t="s">
        <v>1</v>
      </c>
      <c r="G7" s="2" t="s">
        <v>13</v>
      </c>
    </row>
    <row r="8" spans="1:7" ht="12.75">
      <c r="A8" s="5"/>
      <c r="B8" s="10" t="s">
        <v>2</v>
      </c>
      <c r="C8" s="11"/>
      <c r="D8" s="10" t="s">
        <v>274</v>
      </c>
      <c r="E8" s="14"/>
      <c r="F8" s="14"/>
      <c r="G8" s="14"/>
    </row>
    <row r="9" spans="1:7" ht="12.75">
      <c r="A9" t="s">
        <v>3</v>
      </c>
      <c r="B9" s="100">
        <v>27668</v>
      </c>
      <c r="C9" s="109">
        <v>135292</v>
      </c>
      <c r="D9" s="110">
        <v>-3.9</v>
      </c>
      <c r="E9" s="110">
        <v>0</v>
      </c>
      <c r="F9" s="110">
        <v>0.2</v>
      </c>
      <c r="G9" s="110">
        <v>2.3</v>
      </c>
    </row>
    <row r="10" spans="1:7" ht="12.75">
      <c r="A10" t="s">
        <v>4</v>
      </c>
      <c r="B10" s="106">
        <v>180159</v>
      </c>
      <c r="C10" s="107">
        <v>1345453</v>
      </c>
      <c r="D10" s="101">
        <v>-1.4</v>
      </c>
      <c r="E10" s="101">
        <v>-0.1</v>
      </c>
      <c r="F10" s="101">
        <v>1.8</v>
      </c>
      <c r="G10" s="101">
        <v>0.4</v>
      </c>
    </row>
    <row r="11" spans="1:7" ht="12.75">
      <c r="A11" t="s">
        <v>5</v>
      </c>
      <c r="B11" s="106">
        <v>244417</v>
      </c>
      <c r="C11" s="107">
        <v>469960</v>
      </c>
      <c r="D11" s="101">
        <v>-1.8</v>
      </c>
      <c r="E11" s="101">
        <v>2.4</v>
      </c>
      <c r="F11" s="101">
        <v>2.2</v>
      </c>
      <c r="G11" s="101">
        <v>1.2</v>
      </c>
    </row>
    <row r="12" spans="1:7" ht="12.75">
      <c r="A12" t="s">
        <v>6</v>
      </c>
      <c r="B12" s="106">
        <v>46191</v>
      </c>
      <c r="C12" s="107">
        <v>164174</v>
      </c>
      <c r="D12" s="101">
        <v>2</v>
      </c>
      <c r="E12" s="101">
        <v>4.2</v>
      </c>
      <c r="F12" s="101">
        <v>4.8</v>
      </c>
      <c r="G12" s="101">
        <v>6</v>
      </c>
    </row>
    <row r="13" spans="1:7" ht="12.75">
      <c r="A13" t="s">
        <v>7</v>
      </c>
      <c r="B13" s="106">
        <v>86637</v>
      </c>
      <c r="C13" s="107">
        <v>447071</v>
      </c>
      <c r="D13" s="101">
        <v>-3.4</v>
      </c>
      <c r="E13" s="101">
        <v>-5.9</v>
      </c>
      <c r="F13" s="101">
        <v>1.2</v>
      </c>
      <c r="G13" s="101">
        <v>-1</v>
      </c>
    </row>
    <row r="14" spans="1:7" ht="12.75">
      <c r="A14" t="s">
        <v>8</v>
      </c>
      <c r="B14" s="106">
        <v>256721</v>
      </c>
      <c r="C14" s="107">
        <v>646982</v>
      </c>
      <c r="D14" s="101">
        <v>5.4</v>
      </c>
      <c r="E14" s="101">
        <v>2.9</v>
      </c>
      <c r="F14" s="101">
        <v>3</v>
      </c>
      <c r="G14" s="101">
        <v>2.6</v>
      </c>
    </row>
    <row r="15" spans="1:7" ht="12.75">
      <c r="A15" s="17" t="s">
        <v>9</v>
      </c>
      <c r="B15" s="111"/>
      <c r="C15" s="112"/>
      <c r="D15" s="113"/>
      <c r="E15" s="113"/>
      <c r="F15" s="113"/>
      <c r="G15" s="113"/>
    </row>
    <row r="16" spans="1:7" ht="12.75">
      <c r="A16" s="17" t="s">
        <v>15</v>
      </c>
      <c r="B16" s="111">
        <v>81343</v>
      </c>
      <c r="C16" s="112">
        <v>154781</v>
      </c>
      <c r="D16" s="113">
        <v>10.847198942534362</v>
      </c>
      <c r="E16" s="113">
        <v>12.070813119976819</v>
      </c>
      <c r="F16" s="113">
        <v>7.583467879744973</v>
      </c>
      <c r="G16" s="113">
        <v>8.816143942020815</v>
      </c>
    </row>
    <row r="17" spans="1:7" ht="12.75">
      <c r="A17" s="15" t="s">
        <v>10</v>
      </c>
      <c r="B17" s="111">
        <v>841793</v>
      </c>
      <c r="C17" s="112">
        <v>4208932</v>
      </c>
      <c r="D17" s="113">
        <v>0.3616052267633165</v>
      </c>
      <c r="E17" s="113">
        <v>0.7120304844855809</v>
      </c>
      <c r="F17" s="113">
        <v>2.342064546800728</v>
      </c>
      <c r="G17" s="113">
        <v>1.170907277423325</v>
      </c>
    </row>
    <row r="18" spans="1:7" ht="12.75">
      <c r="A18" s="17" t="s">
        <v>9</v>
      </c>
      <c r="B18" s="111"/>
      <c r="C18" s="112"/>
      <c r="D18" s="113"/>
      <c r="E18" s="113"/>
      <c r="F18" s="113"/>
      <c r="G18" s="113"/>
    </row>
    <row r="19" spans="1:7" ht="12.75">
      <c r="A19" s="17" t="s">
        <v>18</v>
      </c>
      <c r="B19" s="106">
        <v>83407</v>
      </c>
      <c r="C19" s="107">
        <v>182676</v>
      </c>
      <c r="D19" s="101">
        <v>14.4</v>
      </c>
      <c r="E19" s="101">
        <v>14</v>
      </c>
      <c r="F19" s="101">
        <v>10.4</v>
      </c>
      <c r="G19" s="101">
        <v>8.9</v>
      </c>
    </row>
    <row r="20" spans="1:7" ht="12.75">
      <c r="A20" s="17" t="s">
        <v>19</v>
      </c>
      <c r="B20" s="111"/>
      <c r="C20" s="112"/>
      <c r="D20" s="114"/>
      <c r="E20" s="114"/>
      <c r="F20" s="114"/>
      <c r="G20" s="114"/>
    </row>
    <row r="21" spans="1:7" ht="12.75">
      <c r="A21" s="17" t="s">
        <v>20</v>
      </c>
      <c r="B21" s="111">
        <v>178155</v>
      </c>
      <c r="C21" s="112">
        <v>827952</v>
      </c>
      <c r="D21" s="101">
        <v>-6.951176200225632</v>
      </c>
      <c r="E21" s="101">
        <v>-6.048746279462179</v>
      </c>
      <c r="F21" s="101">
        <v>1.4075843959215462</v>
      </c>
      <c r="G21" s="101">
        <v>1.3666980304577692</v>
      </c>
    </row>
    <row r="22" spans="1:7" ht="12.75">
      <c r="A22" s="15" t="s">
        <v>11</v>
      </c>
      <c r="B22" s="111"/>
      <c r="C22" s="112"/>
      <c r="D22" s="114"/>
      <c r="E22" s="114"/>
      <c r="F22" s="114"/>
      <c r="G22" s="114"/>
    </row>
    <row r="23" spans="1:7" ht="12.75">
      <c r="A23" t="s">
        <v>12</v>
      </c>
      <c r="B23" s="106">
        <v>281757</v>
      </c>
      <c r="C23" s="107">
        <v>2254056</v>
      </c>
      <c r="D23" s="101">
        <v>0</v>
      </c>
      <c r="E23" s="101">
        <v>0</v>
      </c>
      <c r="F23" s="101">
        <v>0.2</v>
      </c>
      <c r="G23" s="101">
        <v>0.1</v>
      </c>
    </row>
    <row r="24" ht="12.75">
      <c r="A24" s="16"/>
    </row>
    <row r="25" spans="1:7" ht="12.75">
      <c r="A25" s="82" t="s">
        <v>17</v>
      </c>
      <c r="B25" s="83"/>
      <c r="C25" s="83"/>
      <c r="D25" s="83"/>
      <c r="E25" s="83"/>
      <c r="F25" s="83"/>
      <c r="G25" s="83"/>
    </row>
    <row r="26" spans="1:7" ht="12.75">
      <c r="A26" s="82" t="s">
        <v>225</v>
      </c>
      <c r="B26" s="83"/>
      <c r="C26" s="83"/>
      <c r="D26" s="83"/>
      <c r="E26" s="83"/>
      <c r="F26" s="83"/>
      <c r="G26" s="83"/>
    </row>
    <row r="27" spans="1:7" ht="12.75">
      <c r="A27" s="82" t="s">
        <v>207</v>
      </c>
      <c r="B27" s="83"/>
      <c r="C27" s="83"/>
      <c r="D27" s="83"/>
      <c r="E27" s="83"/>
      <c r="F27" s="83"/>
      <c r="G27" s="83"/>
    </row>
    <row r="28" spans="1:7" ht="12.75">
      <c r="A28" s="82" t="s">
        <v>16</v>
      </c>
      <c r="B28" s="83"/>
      <c r="C28" s="83"/>
      <c r="D28" s="83"/>
      <c r="E28" s="83"/>
      <c r="F28" s="83"/>
      <c r="G28" s="8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3:M90"/>
  <sheetViews>
    <sheetView zoomScale="150" zoomScaleNormal="150" workbookViewId="0" topLeftCell="A19">
      <selection activeCell="B26" sqref="B26"/>
    </sheetView>
  </sheetViews>
  <sheetFormatPr defaultColWidth="11.421875" defaultRowHeight="12.75"/>
  <cols>
    <col min="1" max="1" width="30.7109375" style="50" customWidth="1"/>
    <col min="2" max="2" width="10.140625" style="50" customWidth="1"/>
    <col min="3" max="3" width="7.00390625" style="50" customWidth="1"/>
    <col min="4" max="4" width="10.140625" style="50" customWidth="1"/>
    <col min="5" max="5" width="7.00390625" style="50" customWidth="1"/>
    <col min="6" max="6" width="7.421875" style="50" customWidth="1"/>
    <col min="7" max="7" width="10.140625" style="50" customWidth="1"/>
    <col min="8" max="8" width="7.00390625" style="50" customWidth="1"/>
    <col min="9" max="9" width="10.140625" style="50" customWidth="1"/>
    <col min="10" max="10" width="7.00390625" style="50" customWidth="1"/>
    <col min="11" max="11" width="7.28125" style="50" customWidth="1"/>
    <col min="12" max="16384" width="11.421875" style="50" customWidth="1"/>
  </cols>
  <sheetData>
    <row r="3" spans="1:11" ht="12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6" spans="1:11" s="52" customFormat="1" ht="8.25">
      <c r="A6" s="89" t="s">
        <v>47</v>
      </c>
      <c r="B6" s="74">
        <v>40391</v>
      </c>
      <c r="C6" s="75"/>
      <c r="D6" s="75"/>
      <c r="E6" s="75"/>
      <c r="F6" s="76"/>
      <c r="G6" s="77" t="s">
        <v>276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52" customFormat="1" ht="8.25">
      <c r="A10" s="57" t="s">
        <v>212</v>
      </c>
      <c r="B10" s="102">
        <v>13382</v>
      </c>
      <c r="C10" s="72">
        <v>18.278239349478525</v>
      </c>
      <c r="D10" s="102">
        <v>21826</v>
      </c>
      <c r="E10" s="72">
        <v>18.20840554592722</v>
      </c>
      <c r="F10" s="72">
        <v>1.6309968614556867</v>
      </c>
      <c r="G10" s="102">
        <v>69405</v>
      </c>
      <c r="H10" s="72">
        <v>7.214026415385803</v>
      </c>
      <c r="I10" s="102">
        <v>118351</v>
      </c>
      <c r="J10" s="72">
        <v>10.654948342760974</v>
      </c>
      <c r="K10" s="72">
        <v>1.7052229666450545</v>
      </c>
    </row>
    <row r="11" spans="1:11" s="52" customFormat="1" ht="8.25">
      <c r="A11" s="60" t="s">
        <v>213</v>
      </c>
      <c r="B11" s="102">
        <v>31274</v>
      </c>
      <c r="C11" s="98">
        <v>12.808859070086214</v>
      </c>
      <c r="D11" s="102">
        <v>61716</v>
      </c>
      <c r="E11" s="98">
        <v>12.74799956154773</v>
      </c>
      <c r="F11" s="72">
        <v>1.9733964315405768</v>
      </c>
      <c r="G11" s="102">
        <v>186684</v>
      </c>
      <c r="H11" s="98">
        <v>8.60350795543792</v>
      </c>
      <c r="I11" s="102">
        <v>353584</v>
      </c>
      <c r="J11" s="98">
        <v>6.298852786262302</v>
      </c>
      <c r="K11" s="72">
        <v>1.8940241263311264</v>
      </c>
    </row>
    <row r="12" spans="1:11" s="52" customFormat="1" ht="8.25">
      <c r="A12" s="60" t="s">
        <v>56</v>
      </c>
      <c r="B12" s="102"/>
      <c r="C12" s="72"/>
      <c r="D12" s="102"/>
      <c r="E12" s="72"/>
      <c r="F12" s="72"/>
      <c r="G12" s="102"/>
      <c r="H12" s="72"/>
      <c r="I12" s="102"/>
      <c r="J12" s="72"/>
      <c r="K12" s="72"/>
    </row>
    <row r="13" spans="1:11" s="52" customFormat="1" ht="8.25">
      <c r="A13" s="60" t="s">
        <v>201</v>
      </c>
      <c r="B13" s="102">
        <v>50069</v>
      </c>
      <c r="C13" s="98">
        <v>9.656154183092426</v>
      </c>
      <c r="D13" s="102">
        <v>93065</v>
      </c>
      <c r="E13" s="98">
        <v>11.62620544067552</v>
      </c>
      <c r="F13" s="72">
        <v>1.8587349457748308</v>
      </c>
      <c r="G13" s="102">
        <v>269755</v>
      </c>
      <c r="H13" s="98">
        <v>6.888695169790381</v>
      </c>
      <c r="I13" s="102">
        <v>503144</v>
      </c>
      <c r="J13" s="98">
        <v>10.657708083618317</v>
      </c>
      <c r="K13" s="72">
        <v>1.8651887824136717</v>
      </c>
    </row>
    <row r="14" spans="1:11" s="52" customFormat="1" ht="8.25">
      <c r="A14" s="60" t="s">
        <v>202</v>
      </c>
      <c r="B14" s="102">
        <v>16189</v>
      </c>
      <c r="C14" s="98">
        <v>-1.123801380321268</v>
      </c>
      <c r="D14" s="102">
        <v>64191</v>
      </c>
      <c r="E14" s="98">
        <v>-3.2627042015793535</v>
      </c>
      <c r="F14" s="72">
        <v>3.9650997590956822</v>
      </c>
      <c r="G14" s="102">
        <v>98808</v>
      </c>
      <c r="H14" s="98">
        <v>8.449127428383264</v>
      </c>
      <c r="I14" s="102">
        <v>314859</v>
      </c>
      <c r="J14" s="98">
        <v>5.908649043199816</v>
      </c>
      <c r="K14" s="72">
        <v>3.186573961622541</v>
      </c>
    </row>
    <row r="15" spans="1:11" s="52" customFormat="1" ht="8.25">
      <c r="A15" s="60" t="s">
        <v>57</v>
      </c>
      <c r="B15" s="102">
        <v>66258</v>
      </c>
      <c r="C15" s="98">
        <v>6.810890977383011</v>
      </c>
      <c r="D15" s="102">
        <v>157256</v>
      </c>
      <c r="E15" s="98">
        <v>5.02778371446891</v>
      </c>
      <c r="F15" s="72">
        <v>2.373388873796372</v>
      </c>
      <c r="G15" s="102">
        <v>368563</v>
      </c>
      <c r="H15" s="98">
        <v>7.302608594386868</v>
      </c>
      <c r="I15" s="102">
        <v>818003</v>
      </c>
      <c r="J15" s="98">
        <v>8.780177079648595</v>
      </c>
      <c r="K15" s="72">
        <v>2.2194387391029484</v>
      </c>
    </row>
    <row r="16" spans="1:11" s="52" customFormat="1" ht="8.25">
      <c r="A16" s="60" t="s">
        <v>217</v>
      </c>
      <c r="B16" s="102">
        <v>5385</v>
      </c>
      <c r="C16" s="72">
        <v>19.986631016042793</v>
      </c>
      <c r="D16" s="102">
        <v>10101</v>
      </c>
      <c r="E16" s="72">
        <v>13.316131927305364</v>
      </c>
      <c r="F16" s="72">
        <v>1.8757660167130918</v>
      </c>
      <c r="G16" s="102">
        <v>32739</v>
      </c>
      <c r="H16" s="72">
        <v>1.3936634767258198</v>
      </c>
      <c r="I16" s="102">
        <v>67129</v>
      </c>
      <c r="J16" s="72">
        <v>-4.2464268393575395</v>
      </c>
      <c r="K16" s="72">
        <v>2.0504291517761692</v>
      </c>
    </row>
    <row r="17" spans="1:11" s="52" customFormat="1" ht="8.25">
      <c r="A17" s="60" t="s">
        <v>242</v>
      </c>
      <c r="B17" s="102"/>
      <c r="C17" s="72"/>
      <c r="D17" s="102"/>
      <c r="E17" s="72"/>
      <c r="F17" s="72"/>
      <c r="G17" s="102"/>
      <c r="H17" s="72"/>
      <c r="I17" s="102"/>
      <c r="J17" s="72"/>
      <c r="K17" s="72"/>
    </row>
    <row r="18" spans="1:11" s="52" customFormat="1" ht="8.25">
      <c r="A18" s="60" t="s">
        <v>58</v>
      </c>
      <c r="B18" s="102">
        <v>1115</v>
      </c>
      <c r="C18" s="72">
        <v>5.089538171536276</v>
      </c>
      <c r="D18" s="102">
        <v>1944</v>
      </c>
      <c r="E18" s="72">
        <v>5.422993492407798</v>
      </c>
      <c r="F18" s="72">
        <v>1.7434977578475337</v>
      </c>
      <c r="G18" s="102">
        <v>5681</v>
      </c>
      <c r="H18" s="72">
        <v>-14.455654268935405</v>
      </c>
      <c r="I18" s="102">
        <v>10895</v>
      </c>
      <c r="J18" s="72">
        <v>-13.421805467260015</v>
      </c>
      <c r="K18" s="72">
        <v>1.9177961626474211</v>
      </c>
    </row>
    <row r="19" spans="1:11" s="52" customFormat="1" ht="8.25">
      <c r="A19" s="60" t="s">
        <v>59</v>
      </c>
      <c r="B19" s="102">
        <v>20685</v>
      </c>
      <c r="C19" s="98">
        <v>-2.516612469956172</v>
      </c>
      <c r="D19" s="102">
        <v>147387</v>
      </c>
      <c r="E19" s="98">
        <v>0.6611163851685973</v>
      </c>
      <c r="F19" s="72">
        <v>7.125308194343727</v>
      </c>
      <c r="G19" s="102">
        <v>95005</v>
      </c>
      <c r="H19" s="98">
        <v>-1.7721440461543239</v>
      </c>
      <c r="I19" s="102">
        <v>587234</v>
      </c>
      <c r="J19" s="98">
        <v>-2.400781812228786</v>
      </c>
      <c r="K19" s="72">
        <v>6.181085206041788</v>
      </c>
    </row>
    <row r="20" spans="1:11" s="52" customFormat="1" ht="8.25">
      <c r="A20" s="60" t="s">
        <v>60</v>
      </c>
      <c r="B20" s="102">
        <v>744</v>
      </c>
      <c r="C20" s="98">
        <v>-20.51282051282051</v>
      </c>
      <c r="D20" s="102">
        <v>5400</v>
      </c>
      <c r="E20" s="98">
        <v>-18.206604059375948</v>
      </c>
      <c r="F20" s="72">
        <v>7.258064516129032</v>
      </c>
      <c r="G20" s="102">
        <v>2950</v>
      </c>
      <c r="H20" s="98">
        <v>-20.805369127516784</v>
      </c>
      <c r="I20" s="102">
        <v>19719</v>
      </c>
      <c r="J20" s="98">
        <v>-21.566365697466296</v>
      </c>
      <c r="K20" s="72">
        <v>6.684406779661017</v>
      </c>
    </row>
    <row r="21" spans="1:11" s="52" customFormat="1" ht="8.25">
      <c r="A21" s="60" t="s">
        <v>61</v>
      </c>
      <c r="B21" s="102">
        <v>2435</v>
      </c>
      <c r="C21" s="72">
        <v>7.221488331131653</v>
      </c>
      <c r="D21" s="102">
        <v>23991</v>
      </c>
      <c r="E21" s="72">
        <v>2.2939496013303113</v>
      </c>
      <c r="F21" s="72">
        <v>9.852566735112937</v>
      </c>
      <c r="G21" s="102">
        <v>12227</v>
      </c>
      <c r="H21" s="72">
        <v>5.769896193771615</v>
      </c>
      <c r="I21" s="102">
        <v>108041</v>
      </c>
      <c r="J21" s="72">
        <v>1.6674665236334363</v>
      </c>
      <c r="K21" s="72">
        <v>8.836264005888607</v>
      </c>
    </row>
    <row r="22" spans="1:11" s="52" customFormat="1" ht="8.25">
      <c r="A22" s="60" t="s">
        <v>233</v>
      </c>
      <c r="B22" s="102">
        <v>282</v>
      </c>
      <c r="C22" s="98">
        <v>15.102040816326536</v>
      </c>
      <c r="D22" s="102">
        <v>3117</v>
      </c>
      <c r="E22" s="98">
        <v>-4.824427480916029</v>
      </c>
      <c r="F22" s="72">
        <v>11.053191489361701</v>
      </c>
      <c r="G22" s="102">
        <v>1372</v>
      </c>
      <c r="H22" s="98">
        <v>21.415929203539832</v>
      </c>
      <c r="I22" s="102">
        <v>11478</v>
      </c>
      <c r="J22" s="98">
        <v>-7.038146918279736</v>
      </c>
      <c r="K22" s="72">
        <v>8.36588921282799</v>
      </c>
    </row>
    <row r="23" spans="1:11" s="52" customFormat="1" ht="8.25">
      <c r="A23" s="60" t="s">
        <v>62</v>
      </c>
      <c r="B23" s="102">
        <v>2006</v>
      </c>
      <c r="C23" s="72">
        <v>1.6725798276735873</v>
      </c>
      <c r="D23" s="102">
        <v>5655</v>
      </c>
      <c r="E23" s="72">
        <v>1.8918918918919019</v>
      </c>
      <c r="F23" s="72">
        <v>2.8190428713858426</v>
      </c>
      <c r="G23" s="102">
        <v>11713</v>
      </c>
      <c r="H23" s="72">
        <v>5.190839694656475</v>
      </c>
      <c r="I23" s="102">
        <v>29360</v>
      </c>
      <c r="J23" s="72">
        <v>3.387562504401714</v>
      </c>
      <c r="K23" s="72">
        <v>2.5066165798685223</v>
      </c>
    </row>
    <row r="24" spans="1:11" s="52" customFormat="1" ht="8.25">
      <c r="A24" s="60" t="s">
        <v>63</v>
      </c>
      <c r="B24" s="102">
        <v>274</v>
      </c>
      <c r="C24" s="72">
        <v>-16.463414634146346</v>
      </c>
      <c r="D24" s="102">
        <v>1928</v>
      </c>
      <c r="E24" s="72">
        <v>-12.76018099547511</v>
      </c>
      <c r="F24" s="72">
        <v>7.036496350364963</v>
      </c>
      <c r="G24" s="102">
        <v>874</v>
      </c>
      <c r="H24" s="72">
        <v>2.2222222222222143</v>
      </c>
      <c r="I24" s="102">
        <v>5637</v>
      </c>
      <c r="J24" s="72">
        <v>-6.995545289556176</v>
      </c>
      <c r="K24" s="72">
        <v>6.449656750572083</v>
      </c>
    </row>
    <row r="25" spans="1:11" s="52" customFormat="1" ht="8.25">
      <c r="A25" s="60" t="s">
        <v>239</v>
      </c>
      <c r="B25" s="102">
        <v>133</v>
      </c>
      <c r="C25" s="72">
        <v>-8.275862068965523</v>
      </c>
      <c r="D25" s="102">
        <v>1913</v>
      </c>
      <c r="E25" s="72">
        <v>49.103663289166036</v>
      </c>
      <c r="F25" s="72">
        <v>14.38345864661654</v>
      </c>
      <c r="G25" s="102">
        <v>561</v>
      </c>
      <c r="H25" s="72">
        <v>10.869565217391312</v>
      </c>
      <c r="I25" s="102">
        <v>5030</v>
      </c>
      <c r="J25" s="72">
        <v>21.79176755447942</v>
      </c>
      <c r="K25" s="72">
        <v>8.966131907308379</v>
      </c>
    </row>
    <row r="26" spans="1:13" s="52" customFormat="1" ht="8.25">
      <c r="A26" s="60" t="s">
        <v>255</v>
      </c>
      <c r="B26" s="108" t="s">
        <v>275</v>
      </c>
      <c r="C26" s="108" t="s">
        <v>275</v>
      </c>
      <c r="D26" s="108" t="s">
        <v>275</v>
      </c>
      <c r="E26" s="108" t="s">
        <v>275</v>
      </c>
      <c r="F26" s="108" t="s">
        <v>275</v>
      </c>
      <c r="G26" s="104" t="s">
        <v>275</v>
      </c>
      <c r="H26" s="108" t="s">
        <v>275</v>
      </c>
      <c r="I26" s="104" t="s">
        <v>275</v>
      </c>
      <c r="J26" s="108" t="s">
        <v>275</v>
      </c>
      <c r="K26" s="108" t="s">
        <v>275</v>
      </c>
      <c r="M26" s="108"/>
    </row>
    <row r="27" spans="1:11" s="52" customFormat="1" ht="8.25">
      <c r="A27" s="60" t="s">
        <v>270</v>
      </c>
      <c r="B27" s="102">
        <v>183</v>
      </c>
      <c r="C27" s="72">
        <v>-33.935018050541515</v>
      </c>
      <c r="D27" s="102">
        <v>543</v>
      </c>
      <c r="E27" s="72">
        <v>-27.211796246648788</v>
      </c>
      <c r="F27" s="72">
        <v>2.9672131147540983</v>
      </c>
      <c r="G27" s="102">
        <v>977</v>
      </c>
      <c r="H27" s="72">
        <v>-14.298245614035082</v>
      </c>
      <c r="I27" s="102">
        <v>1973</v>
      </c>
      <c r="J27" s="72">
        <v>-35.837398373983746</v>
      </c>
      <c r="K27" s="72">
        <v>2.0194472876151486</v>
      </c>
    </row>
    <row r="28" spans="1:11" s="52" customFormat="1" ht="8.25">
      <c r="A28" s="60" t="s">
        <v>64</v>
      </c>
      <c r="B28" s="102">
        <v>414</v>
      </c>
      <c r="C28" s="98">
        <v>-27.11267605633803</v>
      </c>
      <c r="D28" s="102">
        <v>3772</v>
      </c>
      <c r="E28" s="98">
        <v>-14.018691588785046</v>
      </c>
      <c r="F28" s="72">
        <v>9.11111111111111</v>
      </c>
      <c r="G28" s="102">
        <v>2034</v>
      </c>
      <c r="H28" s="98">
        <v>-11.871750433275565</v>
      </c>
      <c r="I28" s="102">
        <v>14015</v>
      </c>
      <c r="J28" s="98">
        <v>-17.534568990879677</v>
      </c>
      <c r="K28" s="72">
        <v>6.890363815142576</v>
      </c>
    </row>
    <row r="29" spans="1:11" s="52" customFormat="1" ht="8.25">
      <c r="A29" s="60" t="s">
        <v>65</v>
      </c>
      <c r="B29" s="102"/>
      <c r="C29" s="72"/>
      <c r="D29" s="102"/>
      <c r="E29" s="72"/>
      <c r="F29" s="72"/>
      <c r="G29" s="102"/>
      <c r="H29" s="72"/>
      <c r="I29" s="102"/>
      <c r="J29" s="72"/>
      <c r="K29" s="72"/>
    </row>
    <row r="30" spans="1:11" s="52" customFormat="1" ht="8.25">
      <c r="A30" s="60" t="s">
        <v>57</v>
      </c>
      <c r="B30" s="102">
        <v>35708</v>
      </c>
      <c r="C30" s="72">
        <v>-1.9307352173793646</v>
      </c>
      <c r="D30" s="102">
        <v>225812</v>
      </c>
      <c r="E30" s="72">
        <v>-0.7227771525042215</v>
      </c>
      <c r="F30" s="72">
        <v>6.323848997423546</v>
      </c>
      <c r="G30" s="102">
        <v>172757</v>
      </c>
      <c r="H30" s="72">
        <v>-0.3995387719804029</v>
      </c>
      <c r="I30" s="102">
        <v>924713</v>
      </c>
      <c r="J30" s="72">
        <v>-2.3011263686049404</v>
      </c>
      <c r="K30" s="72">
        <v>5.35268035448636</v>
      </c>
    </row>
    <row r="31" spans="1:11" s="52" customFormat="1" ht="8.25">
      <c r="A31" s="52" t="s">
        <v>243</v>
      </c>
      <c r="B31" s="103"/>
      <c r="C31" s="72"/>
      <c r="D31" s="102"/>
      <c r="E31" s="72"/>
      <c r="F31" s="72"/>
      <c r="G31" s="102"/>
      <c r="H31" s="72"/>
      <c r="I31" s="102"/>
      <c r="J31" s="72"/>
      <c r="K31" s="72"/>
    </row>
    <row r="32" spans="1:11" s="52" customFormat="1" ht="8.25">
      <c r="A32" s="60" t="s">
        <v>66</v>
      </c>
      <c r="B32" s="102">
        <v>503</v>
      </c>
      <c r="C32" s="72">
        <v>-2.51937984496125</v>
      </c>
      <c r="D32" s="102">
        <v>759</v>
      </c>
      <c r="E32" s="72">
        <v>-5.2434456928838955</v>
      </c>
      <c r="F32" s="72">
        <v>1.5089463220675945</v>
      </c>
      <c r="G32" s="102">
        <v>3058</v>
      </c>
      <c r="H32" s="72">
        <v>7.751937984496109</v>
      </c>
      <c r="I32" s="102">
        <v>4611</v>
      </c>
      <c r="J32" s="72">
        <v>7.784011220196362</v>
      </c>
      <c r="K32" s="72">
        <v>1.5078482668410726</v>
      </c>
    </row>
    <row r="33" spans="1:11" s="52" customFormat="1" ht="8.25">
      <c r="A33" s="60" t="s">
        <v>67</v>
      </c>
      <c r="B33" s="102">
        <v>318</v>
      </c>
      <c r="C33" s="72">
        <v>-44.982698961937714</v>
      </c>
      <c r="D33" s="102">
        <v>1397</v>
      </c>
      <c r="E33" s="72">
        <v>-43.34955393349554</v>
      </c>
      <c r="F33" s="72">
        <v>4.3930817610062896</v>
      </c>
      <c r="G33" s="102">
        <v>3739</v>
      </c>
      <c r="H33" s="72">
        <v>2.18638972396829</v>
      </c>
      <c r="I33" s="102">
        <v>10554</v>
      </c>
      <c r="J33" s="72">
        <v>2.8454492301695637</v>
      </c>
      <c r="K33" s="72">
        <v>2.822679860925381</v>
      </c>
    </row>
    <row r="34" spans="1:11" s="52" customFormat="1" ht="8.25">
      <c r="A34" s="60" t="s">
        <v>271</v>
      </c>
      <c r="B34" s="102">
        <v>184</v>
      </c>
      <c r="C34" s="72">
        <v>-5.641025641025649</v>
      </c>
      <c r="D34" s="102">
        <v>907</v>
      </c>
      <c r="E34" s="72">
        <v>40.1854714064915</v>
      </c>
      <c r="F34" s="72">
        <v>4.929347826086956</v>
      </c>
      <c r="G34" s="102">
        <v>1184</v>
      </c>
      <c r="H34" s="72">
        <v>-17.663421418637</v>
      </c>
      <c r="I34" s="102">
        <v>4301</v>
      </c>
      <c r="J34" s="72">
        <v>-2.9995489400090207</v>
      </c>
      <c r="K34" s="72">
        <v>3.6326013513513513</v>
      </c>
    </row>
    <row r="35" spans="1:11" s="52" customFormat="1" ht="8.25">
      <c r="A35" s="60" t="s">
        <v>68</v>
      </c>
      <c r="B35" s="102">
        <v>1684</v>
      </c>
      <c r="C35" s="98">
        <v>14.479945615227734</v>
      </c>
      <c r="D35" s="102">
        <v>3409</v>
      </c>
      <c r="E35" s="98">
        <v>6.7313713212273</v>
      </c>
      <c r="F35" s="72">
        <v>2.0243467933491686</v>
      </c>
      <c r="G35" s="102">
        <v>9557</v>
      </c>
      <c r="H35" s="98">
        <v>-1.676954732510282</v>
      </c>
      <c r="I35" s="102">
        <v>20483</v>
      </c>
      <c r="J35" s="98">
        <v>-3.8627616633812067</v>
      </c>
      <c r="K35" s="72">
        <v>2.143245788427331</v>
      </c>
    </row>
    <row r="36" spans="1:11" s="52" customFormat="1" ht="8.25">
      <c r="A36" s="60" t="s">
        <v>69</v>
      </c>
      <c r="B36" s="102">
        <v>595</v>
      </c>
      <c r="C36" s="72">
        <v>-1.6528925619834638</v>
      </c>
      <c r="D36" s="102">
        <v>911</v>
      </c>
      <c r="E36" s="72">
        <v>-1.3001083423618667</v>
      </c>
      <c r="F36" s="72">
        <v>1.5310924369747898</v>
      </c>
      <c r="G36" s="102">
        <v>3377</v>
      </c>
      <c r="H36" s="72">
        <v>1.229016786570753</v>
      </c>
      <c r="I36" s="102">
        <v>5289</v>
      </c>
      <c r="J36" s="72">
        <v>-2.218524681087075</v>
      </c>
      <c r="K36" s="72">
        <v>1.5661830026650874</v>
      </c>
    </row>
    <row r="37" spans="1:11" s="52" customFormat="1" ht="8.25">
      <c r="A37" s="60" t="s">
        <v>70</v>
      </c>
      <c r="B37" s="102">
        <v>3691</v>
      </c>
      <c r="C37" s="72">
        <v>1.0402408978921471</v>
      </c>
      <c r="D37" s="102">
        <v>6595</v>
      </c>
      <c r="E37" s="72">
        <v>4.765687053216851</v>
      </c>
      <c r="F37" s="72">
        <v>1.7867786507721484</v>
      </c>
      <c r="G37" s="102">
        <v>19173</v>
      </c>
      <c r="H37" s="72">
        <v>-4.848635235732019</v>
      </c>
      <c r="I37" s="102">
        <v>36454</v>
      </c>
      <c r="J37" s="72">
        <v>-3.2331705245274946</v>
      </c>
      <c r="K37" s="72">
        <v>1.9013195639701663</v>
      </c>
    </row>
    <row r="38" spans="1:11" s="52" customFormat="1" ht="8.25">
      <c r="A38" s="60" t="s">
        <v>71</v>
      </c>
      <c r="B38" s="102">
        <v>3733</v>
      </c>
      <c r="C38" s="72">
        <v>-11.582188536238746</v>
      </c>
      <c r="D38" s="102">
        <v>19404</v>
      </c>
      <c r="E38" s="72">
        <v>-6.065740426973903</v>
      </c>
      <c r="F38" s="72">
        <v>5.197964103937852</v>
      </c>
      <c r="G38" s="102">
        <v>23246</v>
      </c>
      <c r="H38" s="72">
        <v>-4.364997737277335</v>
      </c>
      <c r="I38" s="102">
        <v>137003</v>
      </c>
      <c r="J38" s="72">
        <v>0.404540824178639</v>
      </c>
      <c r="K38" s="72">
        <v>5.89361610599673</v>
      </c>
    </row>
    <row r="39" spans="1:11" s="52" customFormat="1" ht="8.25">
      <c r="A39" s="60" t="s">
        <v>72</v>
      </c>
      <c r="B39" s="102">
        <v>4385</v>
      </c>
      <c r="C39" s="72">
        <v>26.991022299449767</v>
      </c>
      <c r="D39" s="102">
        <v>15564</v>
      </c>
      <c r="E39" s="72">
        <v>1.038691249026229</v>
      </c>
      <c r="F39" s="72">
        <v>3.5493728620296463</v>
      </c>
      <c r="G39" s="102">
        <v>21864</v>
      </c>
      <c r="H39" s="72">
        <v>3.738849876636934</v>
      </c>
      <c r="I39" s="102">
        <v>82778</v>
      </c>
      <c r="J39" s="72">
        <v>-4.178821132564707</v>
      </c>
      <c r="K39" s="72">
        <v>3.786040980607391</v>
      </c>
    </row>
    <row r="40" spans="1:11" s="52" customFormat="1" ht="8.25">
      <c r="A40" s="60" t="s">
        <v>73</v>
      </c>
      <c r="B40" s="102">
        <v>670</v>
      </c>
      <c r="C40" s="72">
        <v>12.227805695142365</v>
      </c>
      <c r="D40" s="102">
        <v>1159</v>
      </c>
      <c r="E40" s="72">
        <v>14.866204162537173</v>
      </c>
      <c r="F40" s="72">
        <v>1.7298507462686568</v>
      </c>
      <c r="G40" s="102">
        <v>4130</v>
      </c>
      <c r="H40" s="72">
        <v>-9.88435522583461</v>
      </c>
      <c r="I40" s="102">
        <v>7184</v>
      </c>
      <c r="J40" s="72">
        <v>-13.72643208838717</v>
      </c>
      <c r="K40" s="72">
        <v>1.7394673123486684</v>
      </c>
    </row>
    <row r="41" spans="1:11" s="52" customFormat="1" ht="8.25">
      <c r="A41" s="60" t="s">
        <v>74</v>
      </c>
      <c r="B41" s="102">
        <v>360</v>
      </c>
      <c r="C41" s="72">
        <v>-8.16326530612244</v>
      </c>
      <c r="D41" s="102">
        <v>1085</v>
      </c>
      <c r="E41" s="72">
        <v>-13.614649681528661</v>
      </c>
      <c r="F41" s="72">
        <v>3.013888888888889</v>
      </c>
      <c r="G41" s="102">
        <v>1739</v>
      </c>
      <c r="H41" s="72">
        <v>7.945375543140898</v>
      </c>
      <c r="I41" s="102">
        <v>4644</v>
      </c>
      <c r="J41" s="72">
        <v>5.689576695493855</v>
      </c>
      <c r="K41" s="72">
        <v>2.670500287521564</v>
      </c>
    </row>
    <row r="42" spans="1:11" s="52" customFormat="1" ht="8.25">
      <c r="A42" s="60" t="s">
        <v>75</v>
      </c>
      <c r="B42" s="102"/>
      <c r="C42" s="72"/>
      <c r="D42" s="102"/>
      <c r="E42" s="72"/>
      <c r="F42" s="72"/>
      <c r="G42" s="102"/>
      <c r="H42" s="72"/>
      <c r="I42" s="102"/>
      <c r="J42" s="72"/>
      <c r="K42" s="72"/>
    </row>
    <row r="43" spans="1:11" s="52" customFormat="1" ht="8.25">
      <c r="A43" s="60" t="s">
        <v>57</v>
      </c>
      <c r="B43" s="102">
        <v>21134</v>
      </c>
      <c r="C43" s="72">
        <v>2.4331136099263233</v>
      </c>
      <c r="D43" s="102">
        <v>69758</v>
      </c>
      <c r="E43" s="72">
        <v>1.8246044257604837</v>
      </c>
      <c r="F43" s="72">
        <v>3.3007476104854736</v>
      </c>
      <c r="G43" s="102">
        <v>117682</v>
      </c>
      <c r="H43" s="72">
        <v>-3.7137644103713825</v>
      </c>
      <c r="I43" s="102">
        <v>401312</v>
      </c>
      <c r="J43" s="72">
        <v>-2.390426618670034</v>
      </c>
      <c r="K43" s="72">
        <v>3.4101391886609678</v>
      </c>
    </row>
    <row r="44" spans="1:11" s="52" customFormat="1" ht="8.25">
      <c r="A44" s="60" t="s">
        <v>244</v>
      </c>
      <c r="B44" s="102"/>
      <c r="C44" s="72"/>
      <c r="D44" s="102"/>
      <c r="E44" s="72"/>
      <c r="F44" s="72"/>
      <c r="G44" s="102"/>
      <c r="H44" s="72"/>
      <c r="I44" s="102"/>
      <c r="J44" s="72"/>
      <c r="K44" s="72"/>
    </row>
    <row r="45" spans="1:11" s="52" customFormat="1" ht="8.25">
      <c r="A45" s="60" t="s">
        <v>76</v>
      </c>
      <c r="B45" s="102">
        <v>229</v>
      </c>
      <c r="C45" s="72">
        <v>13.930348258706474</v>
      </c>
      <c r="D45" s="102">
        <v>2849</v>
      </c>
      <c r="E45" s="72">
        <v>6.664170722575818</v>
      </c>
      <c r="F45" s="72">
        <v>12.441048034934498</v>
      </c>
      <c r="G45" s="102">
        <v>911</v>
      </c>
      <c r="H45" s="72">
        <v>17.700258397932814</v>
      </c>
      <c r="I45" s="102">
        <v>8307</v>
      </c>
      <c r="J45" s="72">
        <v>6.2276214833759695</v>
      </c>
      <c r="K45" s="72">
        <v>9.118551042810099</v>
      </c>
    </row>
    <row r="46" spans="1:11" s="52" customFormat="1" ht="8.25">
      <c r="A46" s="60" t="s">
        <v>77</v>
      </c>
      <c r="B46" s="102">
        <v>138</v>
      </c>
      <c r="C46" s="72">
        <v>-25</v>
      </c>
      <c r="D46" s="102">
        <v>1999</v>
      </c>
      <c r="E46" s="72">
        <v>7.127545551982848</v>
      </c>
      <c r="F46" s="72">
        <v>14.485507246376812</v>
      </c>
      <c r="G46" s="102">
        <v>365</v>
      </c>
      <c r="H46" s="72">
        <v>-20.479302832244002</v>
      </c>
      <c r="I46" s="102">
        <v>5012</v>
      </c>
      <c r="J46" s="72">
        <v>3.255047383601166</v>
      </c>
      <c r="K46" s="72">
        <v>13.73150684931507</v>
      </c>
    </row>
    <row r="47" spans="1:11" s="52" customFormat="1" ht="8.25">
      <c r="A47" s="60" t="s">
        <v>78</v>
      </c>
      <c r="B47" s="102">
        <v>865</v>
      </c>
      <c r="C47" s="72">
        <v>9.355246523388104</v>
      </c>
      <c r="D47" s="102">
        <v>2165</v>
      </c>
      <c r="E47" s="72">
        <v>39.317889317889296</v>
      </c>
      <c r="F47" s="72">
        <v>2.5028901734104045</v>
      </c>
      <c r="G47" s="102">
        <v>4468</v>
      </c>
      <c r="H47" s="72">
        <v>38.757763975155285</v>
      </c>
      <c r="I47" s="102">
        <v>10156</v>
      </c>
      <c r="J47" s="72">
        <v>44.13851830826002</v>
      </c>
      <c r="K47" s="72">
        <v>2.2730528200537155</v>
      </c>
    </row>
    <row r="48" spans="1:11" s="52" customFormat="1" ht="8.25">
      <c r="A48" s="60" t="s">
        <v>79</v>
      </c>
      <c r="B48" s="102">
        <v>2470</v>
      </c>
      <c r="C48" s="98">
        <v>-1.2395041983206738</v>
      </c>
      <c r="D48" s="102">
        <v>11387</v>
      </c>
      <c r="E48" s="98">
        <v>15.839267548321459</v>
      </c>
      <c r="F48" s="72">
        <v>4.610121457489878</v>
      </c>
      <c r="G48" s="102">
        <v>9124</v>
      </c>
      <c r="H48" s="98">
        <v>7.976331360946759</v>
      </c>
      <c r="I48" s="102">
        <v>38518</v>
      </c>
      <c r="J48" s="98">
        <v>16.102001446829036</v>
      </c>
      <c r="K48" s="72">
        <v>4.221613327487944</v>
      </c>
    </row>
    <row r="49" spans="1:11" s="52" customFormat="1" ht="8.25">
      <c r="A49" s="60" t="s">
        <v>80</v>
      </c>
      <c r="B49" s="102">
        <v>2586</v>
      </c>
      <c r="C49" s="72">
        <v>-4.2222222222222285</v>
      </c>
      <c r="D49" s="102">
        <v>6383</v>
      </c>
      <c r="E49" s="72">
        <v>2.25889138096764</v>
      </c>
      <c r="F49" s="72">
        <v>2.4682907965970613</v>
      </c>
      <c r="G49" s="102">
        <v>14693</v>
      </c>
      <c r="H49" s="72">
        <v>2.5403028822667437</v>
      </c>
      <c r="I49" s="102">
        <v>31562</v>
      </c>
      <c r="J49" s="72">
        <v>-1.9844104220365892</v>
      </c>
      <c r="K49" s="72">
        <v>2.1480977336146463</v>
      </c>
    </row>
    <row r="50" spans="1:11" s="52" customFormat="1" ht="8.25">
      <c r="A50" s="60" t="s">
        <v>273</v>
      </c>
      <c r="B50" s="102">
        <v>130</v>
      </c>
      <c r="C50" s="72">
        <v>9.243697478991592</v>
      </c>
      <c r="D50" s="102">
        <v>1699</v>
      </c>
      <c r="E50" s="72">
        <v>-8.211777417612097</v>
      </c>
      <c r="F50" s="72">
        <v>13.069230769230769</v>
      </c>
      <c r="G50" s="102">
        <v>533</v>
      </c>
      <c r="H50" s="72">
        <v>-0.9293680297397771</v>
      </c>
      <c r="I50" s="102">
        <v>5670</v>
      </c>
      <c r="J50" s="72">
        <v>-7.00344431687715</v>
      </c>
      <c r="K50" s="72">
        <v>10.637898686679174</v>
      </c>
    </row>
    <row r="51" spans="1:11" s="52" customFormat="1" ht="8.25">
      <c r="A51" s="60" t="s">
        <v>234</v>
      </c>
      <c r="B51" s="102">
        <v>148</v>
      </c>
      <c r="C51" s="98">
        <v>-2.631578947368425</v>
      </c>
      <c r="D51" s="102">
        <v>1244</v>
      </c>
      <c r="E51" s="98">
        <v>-8.327192336035367</v>
      </c>
      <c r="F51" s="72">
        <v>8.405405405405405</v>
      </c>
      <c r="G51" s="102">
        <v>544</v>
      </c>
      <c r="H51" s="98">
        <v>9.898989898989896</v>
      </c>
      <c r="I51" s="102">
        <v>3539</v>
      </c>
      <c r="J51" s="98">
        <v>-0.3659909909909942</v>
      </c>
      <c r="K51" s="72">
        <v>6.505514705882353</v>
      </c>
    </row>
    <row r="52" spans="1:11" s="52" customFormat="1" ht="8.25">
      <c r="A52" s="60" t="s">
        <v>81</v>
      </c>
      <c r="B52" s="102">
        <v>5781</v>
      </c>
      <c r="C52" s="98">
        <v>2.210042432814703</v>
      </c>
      <c r="D52" s="102">
        <v>42518</v>
      </c>
      <c r="E52" s="98">
        <v>2.2165592845465767</v>
      </c>
      <c r="F52" s="72">
        <v>7.354782909531223</v>
      </c>
      <c r="G52" s="102">
        <v>28760</v>
      </c>
      <c r="H52" s="98">
        <v>11.615632398028495</v>
      </c>
      <c r="I52" s="102">
        <v>167196</v>
      </c>
      <c r="J52" s="98">
        <v>8.962937377397466</v>
      </c>
      <c r="K52" s="72">
        <v>5.813490959666203</v>
      </c>
    </row>
    <row r="53" spans="1:11" s="52" customFormat="1" ht="8.25">
      <c r="A53" s="60" t="s">
        <v>259</v>
      </c>
      <c r="B53" s="102">
        <v>898</v>
      </c>
      <c r="C53" s="98">
        <v>-3.2327586206896513</v>
      </c>
      <c r="D53" s="102">
        <v>5609</v>
      </c>
      <c r="E53" s="98">
        <v>-7.867936925098547</v>
      </c>
      <c r="F53" s="72">
        <v>6.2461024498886415</v>
      </c>
      <c r="G53" s="102">
        <v>5028</v>
      </c>
      <c r="H53" s="98">
        <v>-3.1773541305603743</v>
      </c>
      <c r="I53" s="102">
        <v>26239</v>
      </c>
      <c r="J53" s="98">
        <v>2.176791277258559</v>
      </c>
      <c r="K53" s="72">
        <v>5.218575974542562</v>
      </c>
    </row>
    <row r="54" spans="1:11" s="52" customFormat="1" ht="8.25">
      <c r="A54" s="60" t="s">
        <v>82</v>
      </c>
      <c r="B54" s="102">
        <v>9236</v>
      </c>
      <c r="C54" s="72">
        <v>2.713523131672588</v>
      </c>
      <c r="D54" s="102">
        <v>27309</v>
      </c>
      <c r="E54" s="72">
        <v>4.42413582135211</v>
      </c>
      <c r="F54" s="72">
        <v>2.9567994802945</v>
      </c>
      <c r="G54" s="102">
        <v>48940</v>
      </c>
      <c r="H54" s="72">
        <v>4.476656063872923</v>
      </c>
      <c r="I54" s="102">
        <v>133741</v>
      </c>
      <c r="J54" s="72">
        <v>12.225187124492322</v>
      </c>
      <c r="K54" s="72">
        <v>2.7327543931344502</v>
      </c>
    </row>
    <row r="55" spans="1:11" s="52" customFormat="1" ht="8.25">
      <c r="A55" s="60" t="s">
        <v>83</v>
      </c>
      <c r="B55" s="102">
        <v>3566</v>
      </c>
      <c r="C55" s="72">
        <v>0.16853932584268705</v>
      </c>
      <c r="D55" s="102">
        <v>31277</v>
      </c>
      <c r="E55" s="72">
        <v>-4.187599558877579</v>
      </c>
      <c r="F55" s="72">
        <v>8.770891755468313</v>
      </c>
      <c r="G55" s="102">
        <v>18651</v>
      </c>
      <c r="H55" s="72">
        <v>-14.609467997436127</v>
      </c>
      <c r="I55" s="102">
        <v>128643</v>
      </c>
      <c r="J55" s="72">
        <v>-10.443802429600751</v>
      </c>
      <c r="K55" s="72">
        <v>6.8973781566672026</v>
      </c>
    </row>
    <row r="56" spans="1:11" s="52" customFormat="1" ht="8.25">
      <c r="A56" s="60" t="s">
        <v>235</v>
      </c>
      <c r="B56" s="102">
        <v>405</v>
      </c>
      <c r="C56" s="72">
        <v>-10</v>
      </c>
      <c r="D56" s="102">
        <v>2341</v>
      </c>
      <c r="E56" s="72">
        <v>-17.773094485423258</v>
      </c>
      <c r="F56" s="72">
        <v>5.780246913580247</v>
      </c>
      <c r="G56" s="102">
        <v>2290</v>
      </c>
      <c r="H56" s="72">
        <v>-0.39147455415398724</v>
      </c>
      <c r="I56" s="102">
        <v>10863</v>
      </c>
      <c r="J56" s="72">
        <v>4.131518404907979</v>
      </c>
      <c r="K56" s="72">
        <v>4.743668122270742</v>
      </c>
    </row>
    <row r="57" spans="1:11" s="52" customFormat="1" ht="8.25">
      <c r="A57" s="60" t="s">
        <v>84</v>
      </c>
      <c r="B57" s="102">
        <v>5265</v>
      </c>
      <c r="C57" s="72">
        <v>24.468085106382986</v>
      </c>
      <c r="D57" s="102">
        <v>36634</v>
      </c>
      <c r="E57" s="72">
        <v>16.4684936733007</v>
      </c>
      <c r="F57" s="72">
        <v>6.958024691358025</v>
      </c>
      <c r="G57" s="102">
        <v>27247</v>
      </c>
      <c r="H57" s="72">
        <v>31.285535318492833</v>
      </c>
      <c r="I57" s="102">
        <v>156839</v>
      </c>
      <c r="J57" s="72">
        <v>25.65213908027559</v>
      </c>
      <c r="K57" s="72">
        <v>5.756193342386318</v>
      </c>
    </row>
    <row r="58" spans="1:11" s="52" customFormat="1" ht="8.25">
      <c r="A58" s="60" t="s">
        <v>85</v>
      </c>
      <c r="B58" s="102">
        <v>118</v>
      </c>
      <c r="C58" s="72">
        <v>-19.72789115646259</v>
      </c>
      <c r="D58" s="102">
        <v>1456</v>
      </c>
      <c r="E58" s="72">
        <v>-13.84615384615384</v>
      </c>
      <c r="F58" s="72">
        <v>12.338983050847459</v>
      </c>
      <c r="G58" s="102">
        <v>456</v>
      </c>
      <c r="H58" s="72">
        <v>-8.433734939759034</v>
      </c>
      <c r="I58" s="102">
        <v>4164</v>
      </c>
      <c r="J58" s="72">
        <v>-20.941712549838627</v>
      </c>
      <c r="K58" s="72">
        <v>9.131578947368421</v>
      </c>
    </row>
    <row r="59" spans="1:11" s="52" customFormat="1" ht="8.25">
      <c r="A59" s="60" t="s">
        <v>86</v>
      </c>
      <c r="B59" s="102">
        <v>3570</v>
      </c>
      <c r="C59" s="98">
        <v>-7.007033081531645</v>
      </c>
      <c r="D59" s="102">
        <v>41339</v>
      </c>
      <c r="E59" s="98">
        <v>-4.048000371376176</v>
      </c>
      <c r="F59" s="72">
        <v>11.579551820728291</v>
      </c>
      <c r="G59" s="102">
        <v>17786</v>
      </c>
      <c r="H59" s="98">
        <v>-5.869277586663131</v>
      </c>
      <c r="I59" s="102">
        <v>181749</v>
      </c>
      <c r="J59" s="98">
        <v>-2.8796930607359315</v>
      </c>
      <c r="K59" s="72">
        <v>10.218655122006073</v>
      </c>
    </row>
    <row r="60" spans="1:11" s="52" customFormat="1" ht="8.25">
      <c r="A60" s="60" t="s">
        <v>87</v>
      </c>
      <c r="B60" s="102">
        <v>1528</v>
      </c>
      <c r="C60" s="72">
        <v>-13.623516110797055</v>
      </c>
      <c r="D60" s="102">
        <v>16729</v>
      </c>
      <c r="E60" s="72">
        <v>-3.612583544595523</v>
      </c>
      <c r="F60" s="72">
        <v>10.948298429319372</v>
      </c>
      <c r="G60" s="102">
        <v>6246</v>
      </c>
      <c r="H60" s="72">
        <v>11.158569140416446</v>
      </c>
      <c r="I60" s="102">
        <v>57402</v>
      </c>
      <c r="J60" s="72">
        <v>14.426392903418716</v>
      </c>
      <c r="K60" s="72">
        <v>9.190201729106628</v>
      </c>
    </row>
    <row r="61" spans="1:11" s="52" customFormat="1" ht="8.25">
      <c r="A61" s="60" t="s">
        <v>88</v>
      </c>
      <c r="B61" s="102">
        <v>4122</v>
      </c>
      <c r="C61" s="98">
        <v>3.933434190620261</v>
      </c>
      <c r="D61" s="102">
        <v>9970</v>
      </c>
      <c r="E61" s="98">
        <v>-2.703230213721085</v>
      </c>
      <c r="F61" s="72">
        <v>2.418728772440563</v>
      </c>
      <c r="G61" s="102">
        <v>17340</v>
      </c>
      <c r="H61" s="98">
        <v>7.242253695342953</v>
      </c>
      <c r="I61" s="102">
        <v>37526</v>
      </c>
      <c r="J61" s="98">
        <v>5.617787784970446</v>
      </c>
      <c r="K61" s="72">
        <v>2.1641291810841983</v>
      </c>
    </row>
    <row r="62" spans="1:11" s="52" customFormat="1" ht="8.25">
      <c r="A62" s="60" t="s">
        <v>89</v>
      </c>
      <c r="B62" s="102">
        <v>5397</v>
      </c>
      <c r="C62" s="72">
        <v>2.721735820327382</v>
      </c>
      <c r="D62" s="102">
        <v>55533</v>
      </c>
      <c r="E62" s="72">
        <v>3.619875730039368</v>
      </c>
      <c r="F62" s="72">
        <v>10.289605336297944</v>
      </c>
      <c r="G62" s="102">
        <v>25242</v>
      </c>
      <c r="H62" s="72">
        <v>1.2352610892756957</v>
      </c>
      <c r="I62" s="102">
        <v>238736</v>
      </c>
      <c r="J62" s="72">
        <v>2.198192644723278</v>
      </c>
      <c r="K62" s="72">
        <v>9.457887647571507</v>
      </c>
    </row>
    <row r="63" spans="1:11" s="52" customFormat="1" ht="8.25">
      <c r="A63" s="60" t="s">
        <v>90</v>
      </c>
      <c r="B63" s="102">
        <v>1928</v>
      </c>
      <c r="C63" s="98">
        <v>2.9364655632674754</v>
      </c>
      <c r="D63" s="102">
        <v>13932</v>
      </c>
      <c r="E63" s="98">
        <v>9.116541353383468</v>
      </c>
      <c r="F63" s="72">
        <v>7.226141078838174</v>
      </c>
      <c r="G63" s="102">
        <v>7640</v>
      </c>
      <c r="H63" s="98">
        <v>-0.3001435469137448</v>
      </c>
      <c r="I63" s="102">
        <v>45598</v>
      </c>
      <c r="J63" s="98">
        <v>0.21978988087387563</v>
      </c>
      <c r="K63" s="72">
        <v>5.968324607329843</v>
      </c>
    </row>
    <row r="64" spans="1:11" s="52" customFormat="1" ht="8.25">
      <c r="A64" s="60" t="s">
        <v>91</v>
      </c>
      <c r="B64" s="102">
        <v>255</v>
      </c>
      <c r="C64" s="98">
        <v>-16.393442622950815</v>
      </c>
      <c r="D64" s="102">
        <v>1915</v>
      </c>
      <c r="E64" s="98">
        <v>-11.219286045433478</v>
      </c>
      <c r="F64" s="72">
        <v>7.509803921568627</v>
      </c>
      <c r="G64" s="102">
        <v>1298</v>
      </c>
      <c r="H64" s="98">
        <v>-11.70068027210884</v>
      </c>
      <c r="I64" s="102">
        <v>7294</v>
      </c>
      <c r="J64" s="98">
        <v>3.6079545454545467</v>
      </c>
      <c r="K64" s="72">
        <v>5.619414483821264</v>
      </c>
    </row>
    <row r="65" spans="1:11" s="52" customFormat="1" ht="8.25">
      <c r="A65" s="60" t="s">
        <v>92</v>
      </c>
      <c r="B65" s="102">
        <v>234</v>
      </c>
      <c r="C65" s="98">
        <v>2.631578947368425</v>
      </c>
      <c r="D65" s="102">
        <v>3053</v>
      </c>
      <c r="E65" s="98">
        <v>2.3466309084814014</v>
      </c>
      <c r="F65" s="72">
        <v>13.047008547008547</v>
      </c>
      <c r="G65" s="102">
        <v>843</v>
      </c>
      <c r="H65" s="98">
        <v>9.48051948051949</v>
      </c>
      <c r="I65" s="102">
        <v>8740</v>
      </c>
      <c r="J65" s="98">
        <v>-8.222198886905389</v>
      </c>
      <c r="K65" s="72">
        <v>10.36773428232503</v>
      </c>
    </row>
    <row r="66" spans="1:11" s="52" customFormat="1" ht="8.25">
      <c r="A66" s="60" t="s">
        <v>262</v>
      </c>
      <c r="B66" s="102">
        <v>160</v>
      </c>
      <c r="C66" s="72">
        <v>5.960264900662253</v>
      </c>
      <c r="D66" s="102">
        <v>1577</v>
      </c>
      <c r="E66" s="72">
        <v>6.123822341857334</v>
      </c>
      <c r="F66" s="72">
        <v>9.85625</v>
      </c>
      <c r="G66" s="102">
        <v>682</v>
      </c>
      <c r="H66" s="72">
        <v>13.477537437604</v>
      </c>
      <c r="I66" s="102">
        <v>6230</v>
      </c>
      <c r="J66" s="72">
        <v>40.15748031496062</v>
      </c>
      <c r="K66" s="72">
        <v>9.134897360703812</v>
      </c>
    </row>
    <row r="67" spans="1:11" s="52" customFormat="1" ht="8.25">
      <c r="A67" s="60" t="s">
        <v>93</v>
      </c>
      <c r="B67" s="102">
        <v>1465</v>
      </c>
      <c r="C67" s="98">
        <v>-18.97123893805309</v>
      </c>
      <c r="D67" s="102">
        <v>16921</v>
      </c>
      <c r="E67" s="98">
        <v>-3.5620654280177746</v>
      </c>
      <c r="F67" s="72">
        <v>11.550170648464164</v>
      </c>
      <c r="G67" s="102">
        <v>6544</v>
      </c>
      <c r="H67" s="98">
        <v>-14.813850559750065</v>
      </c>
      <c r="I67" s="102">
        <v>61126</v>
      </c>
      <c r="J67" s="98">
        <v>-8.92348953289131</v>
      </c>
      <c r="K67" s="72">
        <v>9.340770171149144</v>
      </c>
    </row>
    <row r="68" spans="1:11" s="52" customFormat="1" ht="8.25">
      <c r="A68" s="60" t="s">
        <v>94</v>
      </c>
      <c r="B68" s="102">
        <v>25085</v>
      </c>
      <c r="C68" s="98">
        <v>-0.9711420788756868</v>
      </c>
      <c r="D68" s="102">
        <v>191394</v>
      </c>
      <c r="E68" s="98">
        <v>0.1942174502546692</v>
      </c>
      <c r="F68" s="72">
        <v>7.629818616703209</v>
      </c>
      <c r="G68" s="102">
        <v>135806</v>
      </c>
      <c r="H68" s="98">
        <v>1.2495340341459809</v>
      </c>
      <c r="I68" s="102">
        <v>871475</v>
      </c>
      <c r="J68" s="98">
        <v>0.8057753013560358</v>
      </c>
      <c r="K68" s="72">
        <v>6.417058156487931</v>
      </c>
    </row>
    <row r="69" spans="1:11" s="52" customFormat="1" ht="8.25">
      <c r="A69" s="60" t="s">
        <v>95</v>
      </c>
      <c r="B69" s="102">
        <v>301</v>
      </c>
      <c r="C69" s="98">
        <v>-19.08602150537635</v>
      </c>
      <c r="D69" s="102">
        <v>3112</v>
      </c>
      <c r="E69" s="98">
        <v>22.567940133910994</v>
      </c>
      <c r="F69" s="72">
        <v>10.338870431893687</v>
      </c>
      <c r="G69" s="102">
        <v>1465</v>
      </c>
      <c r="H69" s="98">
        <v>17.860016090104594</v>
      </c>
      <c r="I69" s="102">
        <v>9917</v>
      </c>
      <c r="J69" s="98">
        <v>23.468625498007967</v>
      </c>
      <c r="K69" s="72">
        <v>6.769283276450512</v>
      </c>
    </row>
    <row r="70" spans="1:11" s="52" customFormat="1" ht="8.25">
      <c r="A70" s="60" t="s">
        <v>96</v>
      </c>
      <c r="B70" s="102">
        <v>668</v>
      </c>
      <c r="C70" s="98">
        <v>-12.6797385620915</v>
      </c>
      <c r="D70" s="102">
        <v>1702</v>
      </c>
      <c r="E70" s="98">
        <v>-24.690265486725664</v>
      </c>
      <c r="F70" s="72">
        <v>2.5479041916167664</v>
      </c>
      <c r="G70" s="102">
        <v>3231</v>
      </c>
      <c r="H70" s="98">
        <v>1.5399120050282704</v>
      </c>
      <c r="I70" s="102">
        <v>8637</v>
      </c>
      <c r="J70" s="98">
        <v>-14.4512678288431</v>
      </c>
      <c r="K70" s="72">
        <v>2.673166202414113</v>
      </c>
    </row>
    <row r="71" spans="1:11" s="52" customFormat="1" ht="8.25">
      <c r="A71" s="60" t="s">
        <v>97</v>
      </c>
      <c r="B71" s="102">
        <v>508</v>
      </c>
      <c r="C71" s="98">
        <v>-33.50785340314137</v>
      </c>
      <c r="D71" s="102">
        <v>5592</v>
      </c>
      <c r="E71" s="98">
        <v>-10.983763132760274</v>
      </c>
      <c r="F71" s="72">
        <v>11.007874015748031</v>
      </c>
      <c r="G71" s="102">
        <v>2135</v>
      </c>
      <c r="H71" s="98">
        <v>-6.3596491228070136</v>
      </c>
      <c r="I71" s="102">
        <v>19288</v>
      </c>
      <c r="J71" s="98">
        <v>3.343334762108867</v>
      </c>
      <c r="K71" s="72">
        <v>9.034192037470726</v>
      </c>
    </row>
    <row r="72" spans="1:11" s="52" customFormat="1" ht="8.25">
      <c r="A72" s="60" t="s">
        <v>236</v>
      </c>
      <c r="B72" s="102">
        <v>219</v>
      </c>
      <c r="C72" s="72">
        <v>-6.008583690987123</v>
      </c>
      <c r="D72" s="102">
        <v>2258</v>
      </c>
      <c r="E72" s="72">
        <v>-17.591240875912405</v>
      </c>
      <c r="F72" s="72">
        <v>10.310502283105023</v>
      </c>
      <c r="G72" s="102">
        <v>874</v>
      </c>
      <c r="H72" s="72">
        <v>-12.948207171314735</v>
      </c>
      <c r="I72" s="102">
        <v>7174</v>
      </c>
      <c r="J72" s="72">
        <v>-19.762890057040593</v>
      </c>
      <c r="K72" s="72">
        <v>8.208237986270023</v>
      </c>
    </row>
    <row r="73" spans="1:11" s="52" customFormat="1" ht="8.25">
      <c r="A73" s="60" t="s">
        <v>98</v>
      </c>
      <c r="B73" s="102">
        <v>3659</v>
      </c>
      <c r="C73" s="98">
        <v>-7.8105316200554284</v>
      </c>
      <c r="D73" s="102">
        <v>14256</v>
      </c>
      <c r="E73" s="98">
        <v>-0.9105442413289779</v>
      </c>
      <c r="F73" s="72">
        <v>3.8961464881115058</v>
      </c>
      <c r="G73" s="102">
        <v>18571</v>
      </c>
      <c r="H73" s="98">
        <v>2.9320474448508946</v>
      </c>
      <c r="I73" s="102">
        <v>65472</v>
      </c>
      <c r="J73" s="98">
        <v>9.642629869042423</v>
      </c>
      <c r="K73" s="72">
        <v>3.525496742232513</v>
      </c>
    </row>
    <row r="74" spans="1:11" s="52" customFormat="1" ht="8.25">
      <c r="A74" s="60" t="s">
        <v>99</v>
      </c>
      <c r="B74" s="102">
        <v>493</v>
      </c>
      <c r="C74" s="72">
        <v>11.286681715575625</v>
      </c>
      <c r="D74" s="102">
        <v>6311</v>
      </c>
      <c r="E74" s="72">
        <v>24.134539732494105</v>
      </c>
      <c r="F74" s="72">
        <v>12.801217038539553</v>
      </c>
      <c r="G74" s="102">
        <v>1851</v>
      </c>
      <c r="H74" s="72">
        <v>3.4078212290502847</v>
      </c>
      <c r="I74" s="102">
        <v>18701</v>
      </c>
      <c r="J74" s="72">
        <v>27.80891197375614</v>
      </c>
      <c r="K74" s="72">
        <v>10.103187466234468</v>
      </c>
    </row>
    <row r="75" spans="1:11" s="52" customFormat="1" ht="8.25">
      <c r="A75" s="60" t="s">
        <v>100</v>
      </c>
      <c r="B75" s="102">
        <v>1322</v>
      </c>
      <c r="C75" s="98">
        <v>-2.0014825796886555</v>
      </c>
      <c r="D75" s="102">
        <v>17995</v>
      </c>
      <c r="E75" s="98">
        <v>0.626293127551321</v>
      </c>
      <c r="F75" s="72">
        <v>13.611951588502269</v>
      </c>
      <c r="G75" s="102">
        <v>6645</v>
      </c>
      <c r="H75" s="98">
        <v>3.779478369514294</v>
      </c>
      <c r="I75" s="102">
        <v>89564</v>
      </c>
      <c r="J75" s="98">
        <v>7.317540769498066</v>
      </c>
      <c r="K75" s="72">
        <v>13.478404815650865</v>
      </c>
    </row>
    <row r="76" spans="1:11" s="52" customFormat="1" ht="8.25">
      <c r="A76" s="60" t="s">
        <v>101</v>
      </c>
      <c r="B76" s="102">
        <v>519</v>
      </c>
      <c r="C76" s="72">
        <v>34.10852713178295</v>
      </c>
      <c r="D76" s="102">
        <v>5198</v>
      </c>
      <c r="E76" s="72">
        <v>31.495067037692905</v>
      </c>
      <c r="F76" s="72">
        <v>10.015414258188825</v>
      </c>
      <c r="G76" s="102">
        <v>2289</v>
      </c>
      <c r="H76" s="72">
        <v>27.30812013348165</v>
      </c>
      <c r="I76" s="102">
        <v>21126</v>
      </c>
      <c r="J76" s="72">
        <v>30.875975715524703</v>
      </c>
      <c r="K76" s="72">
        <v>9.229357798165138</v>
      </c>
    </row>
    <row r="77" spans="1:11" s="52" customFormat="1" ht="8.25">
      <c r="A77" s="60" t="s">
        <v>102</v>
      </c>
      <c r="B77" s="102">
        <v>256</v>
      </c>
      <c r="C77" s="98">
        <v>-10.175438596491233</v>
      </c>
      <c r="D77" s="102">
        <v>1722</v>
      </c>
      <c r="E77" s="98">
        <v>-4.280155642023345</v>
      </c>
      <c r="F77" s="72">
        <v>6.7265625</v>
      </c>
      <c r="G77" s="102">
        <v>902</v>
      </c>
      <c r="H77" s="98">
        <v>-19.464285714285708</v>
      </c>
      <c r="I77" s="102">
        <v>5297</v>
      </c>
      <c r="J77" s="98">
        <v>-5.764098914783844</v>
      </c>
      <c r="K77" s="72">
        <v>5.87250554323725</v>
      </c>
    </row>
    <row r="78" spans="1:11" s="52" customFormat="1" ht="8.25">
      <c r="A78" s="60" t="s">
        <v>103</v>
      </c>
      <c r="B78" s="102">
        <v>8759</v>
      </c>
      <c r="C78" s="98">
        <v>1.6361104664655386</v>
      </c>
      <c r="D78" s="102">
        <v>61345</v>
      </c>
      <c r="E78" s="98">
        <v>3.7056446841242234</v>
      </c>
      <c r="F78" s="72">
        <v>7.003653385089622</v>
      </c>
      <c r="G78" s="102">
        <v>48313</v>
      </c>
      <c r="H78" s="98">
        <v>2.5840835739765424</v>
      </c>
      <c r="I78" s="102">
        <v>283707</v>
      </c>
      <c r="J78" s="98">
        <v>1.0950205605878125</v>
      </c>
      <c r="K78" s="72">
        <v>5.87227040341109</v>
      </c>
    </row>
    <row r="79" spans="1:11" s="52" customFormat="1" ht="8.25">
      <c r="A79" s="60" t="s">
        <v>104</v>
      </c>
      <c r="B79" s="102">
        <v>296</v>
      </c>
      <c r="C79" s="72">
        <v>29.824561403508767</v>
      </c>
      <c r="D79" s="102">
        <v>2273</v>
      </c>
      <c r="E79" s="72">
        <v>-4.815745393634842</v>
      </c>
      <c r="F79" s="72">
        <v>7.679054054054054</v>
      </c>
      <c r="G79" s="102">
        <v>1325</v>
      </c>
      <c r="H79" s="72">
        <v>14.322691975841238</v>
      </c>
      <c r="I79" s="102">
        <v>8198</v>
      </c>
      <c r="J79" s="72">
        <v>-8.042624789680318</v>
      </c>
      <c r="K79" s="72">
        <v>6.1871698113207545</v>
      </c>
    </row>
    <row r="80" spans="1:11" s="52" customFormat="1" ht="8.25">
      <c r="A80" s="60" t="s">
        <v>105</v>
      </c>
      <c r="B80" s="102">
        <v>3449</v>
      </c>
      <c r="C80" s="98">
        <v>-10.554979253112023</v>
      </c>
      <c r="D80" s="102">
        <v>33280</v>
      </c>
      <c r="E80" s="98">
        <v>-7.106570647016127</v>
      </c>
      <c r="F80" s="72">
        <v>9.649173673528558</v>
      </c>
      <c r="G80" s="102">
        <v>17878</v>
      </c>
      <c r="H80" s="98">
        <v>-5.87553964409814</v>
      </c>
      <c r="I80" s="102">
        <v>128706</v>
      </c>
      <c r="J80" s="98">
        <v>-8.708142116425392</v>
      </c>
      <c r="K80" s="72">
        <v>7.199127419174404</v>
      </c>
    </row>
    <row r="81" spans="1:11" s="52" customFormat="1" ht="8.25">
      <c r="A81" s="60" t="s">
        <v>106</v>
      </c>
      <c r="B81" s="102">
        <v>261</v>
      </c>
      <c r="C81" s="98">
        <v>-10.61643835616438</v>
      </c>
      <c r="D81" s="102">
        <v>2993</v>
      </c>
      <c r="E81" s="98">
        <v>-11.840942562592048</v>
      </c>
      <c r="F81" s="72">
        <v>11.46743295019157</v>
      </c>
      <c r="G81" s="102">
        <v>954</v>
      </c>
      <c r="H81" s="98">
        <v>-30.718954248366018</v>
      </c>
      <c r="I81" s="102">
        <v>11026</v>
      </c>
      <c r="J81" s="98">
        <v>-23.14233932803569</v>
      </c>
      <c r="K81" s="72">
        <v>11.557651991614255</v>
      </c>
    </row>
    <row r="82" spans="1:11" s="52" customFormat="1" ht="8.25">
      <c r="A82" s="60" t="s">
        <v>107</v>
      </c>
      <c r="B82" s="102">
        <v>8254</v>
      </c>
      <c r="C82" s="72">
        <v>-11.209122203098104</v>
      </c>
      <c r="D82" s="102">
        <v>86995</v>
      </c>
      <c r="E82" s="72">
        <v>-0.30140502876527364</v>
      </c>
      <c r="F82" s="72">
        <v>10.539738308698812</v>
      </c>
      <c r="G82" s="102">
        <v>42911</v>
      </c>
      <c r="H82" s="72">
        <v>-7.646780303030297</v>
      </c>
      <c r="I82" s="102">
        <v>392853</v>
      </c>
      <c r="J82" s="72">
        <v>-1.556885327239101</v>
      </c>
      <c r="K82" s="72">
        <v>9.155065134813917</v>
      </c>
    </row>
    <row r="83" spans="1:11" s="52" customFormat="1" ht="8.25">
      <c r="A83" s="60" t="s">
        <v>263</v>
      </c>
      <c r="B83" s="102">
        <v>41914</v>
      </c>
      <c r="C83" s="72">
        <v>-5.388140222568339</v>
      </c>
      <c r="D83" s="102">
        <v>327306</v>
      </c>
      <c r="E83" s="72">
        <v>-0.12663210474764242</v>
      </c>
      <c r="F83" s="72">
        <v>7.808989836331536</v>
      </c>
      <c r="G83" s="102">
        <v>240296</v>
      </c>
      <c r="H83" s="72">
        <v>-1.5833749723544202</v>
      </c>
      <c r="I83" s="102">
        <v>1594086</v>
      </c>
      <c r="J83" s="72">
        <v>-1.6262269830749432</v>
      </c>
      <c r="K83" s="72">
        <v>6.633843259979359</v>
      </c>
    </row>
    <row r="84" spans="1:11" s="52" customFormat="1" ht="8.25">
      <c r="A84" s="60" t="s">
        <v>108</v>
      </c>
      <c r="B84" s="102"/>
      <c r="C84" s="72"/>
      <c r="D84" s="102"/>
      <c r="E84" s="72"/>
      <c r="F84" s="72"/>
      <c r="G84" s="102"/>
      <c r="H84" s="72"/>
      <c r="I84" s="102"/>
      <c r="J84" s="72"/>
      <c r="K84" s="72"/>
    </row>
    <row r="85" spans="1:11" s="52" customFormat="1" ht="8.25">
      <c r="A85" s="60" t="s">
        <v>57</v>
      </c>
      <c r="B85" s="71">
        <v>154494</v>
      </c>
      <c r="C85" s="72">
        <v>-2.4024460349848766</v>
      </c>
      <c r="D85" s="71">
        <v>1144299</v>
      </c>
      <c r="E85" s="72">
        <v>0.7788060479666257</v>
      </c>
      <c r="F85" s="72">
        <v>7.4067536603363235</v>
      </c>
      <c r="G85" s="71">
        <v>809915</v>
      </c>
      <c r="H85" s="72">
        <v>0.6456912288637255</v>
      </c>
      <c r="I85" s="71">
        <v>5097052</v>
      </c>
      <c r="J85" s="72">
        <v>0.7568647203150931</v>
      </c>
      <c r="K85" s="72">
        <v>6.293317199953082</v>
      </c>
    </row>
    <row r="86" spans="1:11" s="52" customFormat="1" ht="8.25">
      <c r="A86" s="60"/>
      <c r="B86" s="71"/>
      <c r="C86" s="72"/>
      <c r="D86" s="71"/>
      <c r="E86" s="72"/>
      <c r="F86" s="72"/>
      <c r="G86" s="71"/>
      <c r="H86" s="72"/>
      <c r="I86" s="71"/>
      <c r="J86" s="72"/>
      <c r="K86" s="72"/>
    </row>
    <row r="87" spans="1:11" s="52" customFormat="1" ht="8.25">
      <c r="A87" s="60"/>
      <c r="B87" s="71"/>
      <c r="C87" s="72"/>
      <c r="D87" s="71"/>
      <c r="E87" s="72"/>
      <c r="F87" s="72"/>
      <c r="G87" s="71"/>
      <c r="H87" s="72"/>
      <c r="I87" s="71"/>
      <c r="J87" s="72"/>
      <c r="K87" s="72"/>
    </row>
    <row r="88" spans="1:11" s="52" customFormat="1" ht="8.25">
      <c r="A88" s="60"/>
      <c r="B88" s="71"/>
      <c r="C88" s="72"/>
      <c r="D88" s="71"/>
      <c r="E88" s="72"/>
      <c r="F88" s="72"/>
      <c r="G88" s="71"/>
      <c r="H88" s="72"/>
      <c r="I88" s="71"/>
      <c r="J88" s="72"/>
      <c r="K88" s="72"/>
    </row>
    <row r="89" s="52" customFormat="1" ht="8.25">
      <c r="A89" s="61"/>
    </row>
    <row r="90" spans="1:11" s="52" customFormat="1" ht="9">
      <c r="A90" s="64" t="s">
        <v>208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K87"/>
  <sheetViews>
    <sheetView zoomScale="150" zoomScaleNormal="150" workbookViewId="0" topLeftCell="A46">
      <selection activeCell="B70" sqref="B70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2" customFormat="1" ht="8.25">
      <c r="A6" s="89" t="s">
        <v>47</v>
      </c>
      <c r="B6" s="74">
        <v>40391</v>
      </c>
      <c r="C6" s="75"/>
      <c r="D6" s="75"/>
      <c r="E6" s="75"/>
      <c r="F6" s="76"/>
      <c r="G6" s="77" t="s">
        <v>276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245</v>
      </c>
      <c r="B10" s="102"/>
      <c r="C10" s="72"/>
      <c r="D10" s="102"/>
      <c r="E10" s="72"/>
      <c r="F10" s="72"/>
      <c r="G10" s="102"/>
      <c r="H10" s="72"/>
      <c r="I10" s="102"/>
      <c r="J10" s="72"/>
      <c r="K10" s="72"/>
    </row>
    <row r="11" spans="1:11" s="63" customFormat="1" ht="8.25">
      <c r="A11" s="60" t="s">
        <v>110</v>
      </c>
      <c r="B11" s="102">
        <v>1693</v>
      </c>
      <c r="C11" s="72">
        <v>-15.307653826913452</v>
      </c>
      <c r="D11" s="102">
        <v>11716</v>
      </c>
      <c r="E11" s="72">
        <v>4.4951837317160255</v>
      </c>
      <c r="F11" s="72">
        <v>6.920259893679858</v>
      </c>
      <c r="G11" s="102">
        <v>9955</v>
      </c>
      <c r="H11" s="72">
        <v>-6.481916392672616</v>
      </c>
      <c r="I11" s="102">
        <v>78650</v>
      </c>
      <c r="J11" s="72">
        <v>10.47899985953083</v>
      </c>
      <c r="K11" s="72">
        <v>7.900552486187845</v>
      </c>
    </row>
    <row r="12" spans="1:11" s="63" customFormat="1" ht="8.25">
      <c r="A12" s="60" t="s">
        <v>111</v>
      </c>
      <c r="B12" s="102">
        <v>1726</v>
      </c>
      <c r="C12" s="72">
        <v>-8.240297713981931</v>
      </c>
      <c r="D12" s="102">
        <v>7683</v>
      </c>
      <c r="E12" s="72">
        <v>-21.08668857847165</v>
      </c>
      <c r="F12" s="72">
        <v>4.451332560834299</v>
      </c>
      <c r="G12" s="102">
        <v>9728</v>
      </c>
      <c r="H12" s="72">
        <v>-4.720861900097944</v>
      </c>
      <c r="I12" s="102">
        <v>37440</v>
      </c>
      <c r="J12" s="72">
        <v>-10.526944676783373</v>
      </c>
      <c r="K12" s="72">
        <v>3.848684210526316</v>
      </c>
    </row>
    <row r="13" spans="1:11" s="63" customFormat="1" ht="8.25">
      <c r="A13" s="60" t="s">
        <v>112</v>
      </c>
      <c r="B13" s="102">
        <v>5931</v>
      </c>
      <c r="C13" s="98">
        <v>-6.847809015234802</v>
      </c>
      <c r="D13" s="102">
        <v>52014</v>
      </c>
      <c r="E13" s="98">
        <v>-0.7044270087623943</v>
      </c>
      <c r="F13" s="72">
        <v>8.769853313100658</v>
      </c>
      <c r="G13" s="102">
        <v>23869</v>
      </c>
      <c r="H13" s="98">
        <v>-5.168851807707583</v>
      </c>
      <c r="I13" s="102">
        <v>175017</v>
      </c>
      <c r="J13" s="98">
        <v>-5.535615011361614</v>
      </c>
      <c r="K13" s="72">
        <v>7.3323976706187945</v>
      </c>
    </row>
    <row r="14" spans="1:11" s="63" customFormat="1" ht="8.25">
      <c r="A14" s="60" t="s">
        <v>113</v>
      </c>
      <c r="B14" s="102">
        <v>2812</v>
      </c>
      <c r="C14" s="98">
        <v>19.152542372881356</v>
      </c>
      <c r="D14" s="102">
        <v>8139</v>
      </c>
      <c r="E14" s="98">
        <v>2.3130106851037056</v>
      </c>
      <c r="F14" s="72">
        <v>2.8943812233285917</v>
      </c>
      <c r="G14" s="102">
        <v>13378</v>
      </c>
      <c r="H14" s="98">
        <v>29.45616411844395</v>
      </c>
      <c r="I14" s="102">
        <v>33981</v>
      </c>
      <c r="J14" s="98">
        <v>10.017159322692407</v>
      </c>
      <c r="K14" s="72">
        <v>2.540065779638212</v>
      </c>
    </row>
    <row r="15" spans="1:11" s="63" customFormat="1" ht="8.25">
      <c r="A15" s="60" t="s">
        <v>114</v>
      </c>
      <c r="B15" s="102">
        <v>1549</v>
      </c>
      <c r="C15" s="98">
        <v>-11.93860147811256</v>
      </c>
      <c r="D15" s="102">
        <v>2982</v>
      </c>
      <c r="E15" s="98">
        <v>4.338698390482861</v>
      </c>
      <c r="F15" s="72">
        <v>1.9251129761136216</v>
      </c>
      <c r="G15" s="102">
        <v>6195</v>
      </c>
      <c r="H15" s="98">
        <v>-0.7211538461538396</v>
      </c>
      <c r="I15" s="102">
        <v>10713</v>
      </c>
      <c r="J15" s="98">
        <v>-0.25139664804468964</v>
      </c>
      <c r="K15" s="72">
        <v>1.7292978208232446</v>
      </c>
    </row>
    <row r="16" spans="1:11" s="63" customFormat="1" ht="8.25">
      <c r="A16" s="60" t="s">
        <v>115</v>
      </c>
      <c r="B16" s="102">
        <v>17604</v>
      </c>
      <c r="C16" s="72">
        <v>-7.880690737833589</v>
      </c>
      <c r="D16" s="102">
        <v>138101</v>
      </c>
      <c r="E16" s="72">
        <v>4.328742700440429</v>
      </c>
      <c r="F16" s="72">
        <v>7.844864803453761</v>
      </c>
      <c r="G16" s="102">
        <v>88202</v>
      </c>
      <c r="H16" s="72">
        <v>0.35156383329730545</v>
      </c>
      <c r="I16" s="102">
        <v>584297</v>
      </c>
      <c r="J16" s="72">
        <v>0.7808268796246836</v>
      </c>
      <c r="K16" s="72">
        <v>6.624532323530079</v>
      </c>
    </row>
    <row r="17" spans="1:11" s="63" customFormat="1" ht="8.25">
      <c r="A17" s="60" t="s">
        <v>116</v>
      </c>
      <c r="B17" s="102">
        <v>2579</v>
      </c>
      <c r="C17" s="98">
        <v>-3.2995875515560584</v>
      </c>
      <c r="D17" s="102">
        <v>22025</v>
      </c>
      <c r="E17" s="98">
        <v>5.463512737023564</v>
      </c>
      <c r="F17" s="72">
        <v>8.540131834044203</v>
      </c>
      <c r="G17" s="102">
        <v>10902</v>
      </c>
      <c r="H17" s="98">
        <v>-1.8986772248717756</v>
      </c>
      <c r="I17" s="102">
        <v>91625</v>
      </c>
      <c r="J17" s="98">
        <v>-3.8834747762963246</v>
      </c>
      <c r="K17" s="72">
        <v>8.40442120711796</v>
      </c>
    </row>
    <row r="18" spans="1:11" s="63" customFormat="1" ht="8.25">
      <c r="A18" s="60" t="s">
        <v>117</v>
      </c>
      <c r="B18" s="102">
        <v>381</v>
      </c>
      <c r="C18" s="98">
        <v>16.871165644171768</v>
      </c>
      <c r="D18" s="102">
        <v>3956</v>
      </c>
      <c r="E18" s="98">
        <v>11.688311688311686</v>
      </c>
      <c r="F18" s="72">
        <v>10.383202099737533</v>
      </c>
      <c r="G18" s="102">
        <v>1924</v>
      </c>
      <c r="H18" s="72">
        <v>7.726763717805142</v>
      </c>
      <c r="I18" s="102">
        <v>16875</v>
      </c>
      <c r="J18" s="72">
        <v>4.768113242689509</v>
      </c>
      <c r="K18" s="72">
        <v>8.77079002079002</v>
      </c>
    </row>
    <row r="19" spans="1:11" s="63" customFormat="1" ht="8.25">
      <c r="A19" s="60" t="s">
        <v>118</v>
      </c>
      <c r="B19" s="102">
        <v>3032</v>
      </c>
      <c r="C19" s="72">
        <v>4.407713498622584</v>
      </c>
      <c r="D19" s="102">
        <v>18686</v>
      </c>
      <c r="E19" s="72">
        <v>18.5509453115087</v>
      </c>
      <c r="F19" s="72">
        <v>6.162928759894459</v>
      </c>
      <c r="G19" s="102">
        <v>12716</v>
      </c>
      <c r="H19" s="72">
        <v>-2.5444512568976023</v>
      </c>
      <c r="I19" s="102">
        <v>68205</v>
      </c>
      <c r="J19" s="72">
        <v>5.189697717458358</v>
      </c>
      <c r="K19" s="72">
        <v>5.363715004718465</v>
      </c>
    </row>
    <row r="20" spans="1:11" s="63" customFormat="1" ht="8.25">
      <c r="A20" s="60" t="s">
        <v>119</v>
      </c>
      <c r="B20" s="102">
        <v>335</v>
      </c>
      <c r="C20" s="98">
        <v>-11.375661375661366</v>
      </c>
      <c r="D20" s="102">
        <v>1695</v>
      </c>
      <c r="E20" s="98">
        <v>-41.55172413793103</v>
      </c>
      <c r="F20" s="72">
        <v>5.059701492537314</v>
      </c>
      <c r="G20" s="102">
        <v>1120</v>
      </c>
      <c r="H20" s="98">
        <v>-23.75765827093261</v>
      </c>
      <c r="I20" s="102">
        <v>5316</v>
      </c>
      <c r="J20" s="98">
        <v>-35.012224938875306</v>
      </c>
      <c r="K20" s="72">
        <v>4.746428571428571</v>
      </c>
    </row>
    <row r="21" spans="1:11" s="63" customFormat="1" ht="8.25">
      <c r="A21" s="60" t="s">
        <v>120</v>
      </c>
      <c r="B21" s="102">
        <v>6248</v>
      </c>
      <c r="C21" s="98">
        <v>-3.296703296703299</v>
      </c>
      <c r="D21" s="102">
        <v>61521</v>
      </c>
      <c r="E21" s="98">
        <v>4.317083509961847</v>
      </c>
      <c r="F21" s="72">
        <v>9.846510883482715</v>
      </c>
      <c r="G21" s="102">
        <v>25211</v>
      </c>
      <c r="H21" s="98">
        <v>-4.925142361503944</v>
      </c>
      <c r="I21" s="102">
        <v>219170</v>
      </c>
      <c r="J21" s="98">
        <v>1.353101126505237</v>
      </c>
      <c r="K21" s="72">
        <v>8.693427472135179</v>
      </c>
    </row>
    <row r="22" spans="1:11" s="63" customFormat="1" ht="8.25">
      <c r="A22" s="60" t="s">
        <v>121</v>
      </c>
      <c r="B22" s="102">
        <v>7387</v>
      </c>
      <c r="C22" s="98">
        <v>-1.4672535680939092</v>
      </c>
      <c r="D22" s="102">
        <v>45769</v>
      </c>
      <c r="E22" s="98">
        <v>-1.0207391708656814</v>
      </c>
      <c r="F22" s="72">
        <v>6.195884662244484</v>
      </c>
      <c r="G22" s="102">
        <v>43877</v>
      </c>
      <c r="H22" s="98">
        <v>-0.2591439158009621</v>
      </c>
      <c r="I22" s="102">
        <v>262878</v>
      </c>
      <c r="J22" s="98">
        <v>1.9555066010952658</v>
      </c>
      <c r="K22" s="72">
        <v>5.9912482621874785</v>
      </c>
    </row>
    <row r="23" spans="1:11" s="63" customFormat="1" ht="8.25">
      <c r="A23" s="60" t="s">
        <v>122</v>
      </c>
      <c r="B23" s="102">
        <v>366</v>
      </c>
      <c r="C23" s="72">
        <v>-3.4300791556728285</v>
      </c>
      <c r="D23" s="102">
        <v>3296</v>
      </c>
      <c r="E23" s="72">
        <v>-1.8755582018457773</v>
      </c>
      <c r="F23" s="72">
        <v>9.005464480874316</v>
      </c>
      <c r="G23" s="102">
        <v>1180</v>
      </c>
      <c r="H23" s="72">
        <v>-10.129474485910123</v>
      </c>
      <c r="I23" s="102">
        <v>9012</v>
      </c>
      <c r="J23" s="72">
        <v>-9.518072289156635</v>
      </c>
      <c r="K23" s="72">
        <v>7.63728813559322</v>
      </c>
    </row>
    <row r="24" spans="1:11" s="63" customFormat="1" ht="8.25">
      <c r="A24" s="60" t="s">
        <v>214</v>
      </c>
      <c r="B24" s="102">
        <v>3646</v>
      </c>
      <c r="C24" s="98">
        <v>-6.656426011264713</v>
      </c>
      <c r="D24" s="102">
        <v>26332</v>
      </c>
      <c r="E24" s="98">
        <v>13.460875560151678</v>
      </c>
      <c r="F24" s="72">
        <v>7.222161272627537</v>
      </c>
      <c r="G24" s="102">
        <v>20686</v>
      </c>
      <c r="H24" s="98">
        <v>-1.971377120652079</v>
      </c>
      <c r="I24" s="102">
        <v>114188</v>
      </c>
      <c r="J24" s="98">
        <v>7.069987247768353</v>
      </c>
      <c r="K24" s="72">
        <v>5.520061877598375</v>
      </c>
    </row>
    <row r="25" spans="1:11" s="63" customFormat="1" ht="8.25">
      <c r="A25" s="60" t="s">
        <v>215</v>
      </c>
      <c r="B25" s="102">
        <v>1378</v>
      </c>
      <c r="C25" s="72">
        <v>-0.9345794392523317</v>
      </c>
      <c r="D25" s="102">
        <v>1836</v>
      </c>
      <c r="E25" s="72">
        <v>-1.1308562197092158</v>
      </c>
      <c r="F25" s="72">
        <v>1.3323657474600872</v>
      </c>
      <c r="G25" s="102">
        <v>6477</v>
      </c>
      <c r="H25" s="72">
        <v>-5.789090909090916</v>
      </c>
      <c r="I25" s="102">
        <v>8699</v>
      </c>
      <c r="J25" s="72">
        <v>-2.9887364781978363</v>
      </c>
      <c r="K25" s="72">
        <v>1.343060058669137</v>
      </c>
    </row>
    <row r="26" spans="1:11" s="63" customFormat="1" ht="8.25">
      <c r="A26" s="60" t="s">
        <v>123</v>
      </c>
      <c r="B26" s="102">
        <v>2075</v>
      </c>
      <c r="C26" s="72">
        <v>14.010989010989007</v>
      </c>
      <c r="D26" s="102">
        <v>11544</v>
      </c>
      <c r="E26" s="72">
        <v>0.1474798299644391</v>
      </c>
      <c r="F26" s="72">
        <v>5.563373493975903</v>
      </c>
      <c r="G26" s="102">
        <v>11410</v>
      </c>
      <c r="H26" s="72">
        <v>2.811317354478277</v>
      </c>
      <c r="I26" s="102">
        <v>62005</v>
      </c>
      <c r="J26" s="72">
        <v>-4.6414345693062415</v>
      </c>
      <c r="K26" s="72">
        <v>5.434268185801928</v>
      </c>
    </row>
    <row r="27" spans="1:11" s="63" customFormat="1" ht="8.25">
      <c r="A27" s="60" t="s">
        <v>124</v>
      </c>
      <c r="B27" s="102">
        <v>704</v>
      </c>
      <c r="C27" s="72">
        <v>10.866141732283467</v>
      </c>
      <c r="D27" s="102">
        <v>6835</v>
      </c>
      <c r="E27" s="72">
        <v>-0.5818181818181785</v>
      </c>
      <c r="F27" s="72">
        <v>9.708806818181818</v>
      </c>
      <c r="G27" s="102">
        <v>2938</v>
      </c>
      <c r="H27" s="72">
        <v>-2.7796161482462054</v>
      </c>
      <c r="I27" s="102">
        <v>23342</v>
      </c>
      <c r="J27" s="72">
        <v>-0.18387855462903246</v>
      </c>
      <c r="K27" s="72">
        <v>7.944860449285228</v>
      </c>
    </row>
    <row r="28" spans="1:11" s="63" customFormat="1" ht="8.25">
      <c r="A28" s="60" t="s">
        <v>125</v>
      </c>
      <c r="B28" s="102">
        <v>877</v>
      </c>
      <c r="C28" s="72">
        <v>7.212713936430333</v>
      </c>
      <c r="D28" s="102">
        <v>6647</v>
      </c>
      <c r="E28" s="72">
        <v>12.242485646740974</v>
      </c>
      <c r="F28" s="72">
        <v>7.579247434435576</v>
      </c>
      <c r="G28" s="102">
        <v>3307</v>
      </c>
      <c r="H28" s="72">
        <v>4.519595448798981</v>
      </c>
      <c r="I28" s="102">
        <v>20586</v>
      </c>
      <c r="J28" s="72">
        <v>-2.827472268114235</v>
      </c>
      <c r="K28" s="72">
        <v>6.2249773208345935</v>
      </c>
    </row>
    <row r="29" spans="1:11" s="63" customFormat="1" ht="8.25">
      <c r="A29" s="60" t="s">
        <v>126</v>
      </c>
      <c r="B29" s="102">
        <v>2998</v>
      </c>
      <c r="C29" s="98">
        <v>-2.535760728218463</v>
      </c>
      <c r="D29" s="102">
        <v>18893</v>
      </c>
      <c r="E29" s="98">
        <v>13.301349325337327</v>
      </c>
      <c r="F29" s="72">
        <v>6.301867911941295</v>
      </c>
      <c r="G29" s="102">
        <v>13620</v>
      </c>
      <c r="H29" s="98">
        <v>11.156451481269897</v>
      </c>
      <c r="I29" s="102">
        <v>63751</v>
      </c>
      <c r="J29" s="98">
        <v>8.4274440438125</v>
      </c>
      <c r="K29" s="72">
        <v>4.680690161527166</v>
      </c>
    </row>
    <row r="30" spans="1:11" s="63" customFormat="1" ht="8.25">
      <c r="A30" s="60" t="s">
        <v>127</v>
      </c>
      <c r="B30" s="102">
        <v>323</v>
      </c>
      <c r="C30" s="72">
        <v>25.1937984496124</v>
      </c>
      <c r="D30" s="102">
        <v>2543</v>
      </c>
      <c r="E30" s="72">
        <v>55.91661557326793</v>
      </c>
      <c r="F30" s="72">
        <v>7.8730650154798765</v>
      </c>
      <c r="G30" s="102">
        <v>1715</v>
      </c>
      <c r="H30" s="72">
        <v>7.590966122961106</v>
      </c>
      <c r="I30" s="102">
        <v>7362</v>
      </c>
      <c r="J30" s="72">
        <v>22.740913637879288</v>
      </c>
      <c r="K30" s="72">
        <v>4.29271137026239</v>
      </c>
    </row>
    <row r="31" spans="1:11" s="63" customFormat="1" ht="8.25">
      <c r="A31" s="60" t="s">
        <v>128</v>
      </c>
      <c r="B31" s="102">
        <v>29306</v>
      </c>
      <c r="C31" s="72">
        <v>12.828212828212827</v>
      </c>
      <c r="D31" s="102">
        <v>134592</v>
      </c>
      <c r="E31" s="72">
        <v>0.5288159899614584</v>
      </c>
      <c r="F31" s="72">
        <v>4.592643144748516</v>
      </c>
      <c r="G31" s="102">
        <v>151601</v>
      </c>
      <c r="H31" s="72">
        <v>7.685696223211934</v>
      </c>
      <c r="I31" s="102">
        <v>614184</v>
      </c>
      <c r="J31" s="72">
        <v>-3.6295966208286075</v>
      </c>
      <c r="K31" s="72">
        <v>4.051318922698399</v>
      </c>
    </row>
    <row r="32" spans="1:11" s="63" customFormat="1" ht="8.25">
      <c r="A32" s="60" t="s">
        <v>129</v>
      </c>
      <c r="B32" s="108" t="s">
        <v>275</v>
      </c>
      <c r="C32" s="108" t="s">
        <v>275</v>
      </c>
      <c r="D32" s="108" t="s">
        <v>275</v>
      </c>
      <c r="E32" s="108" t="s">
        <v>275</v>
      </c>
      <c r="F32" s="108" t="s">
        <v>275</v>
      </c>
      <c r="G32" s="108" t="s">
        <v>275</v>
      </c>
      <c r="H32" s="108" t="s">
        <v>275</v>
      </c>
      <c r="I32" s="108" t="s">
        <v>275</v>
      </c>
      <c r="J32" s="108" t="s">
        <v>275</v>
      </c>
      <c r="K32" s="108" t="s">
        <v>275</v>
      </c>
    </row>
    <row r="33" spans="1:11" s="63" customFormat="1" ht="8.25">
      <c r="A33" s="60" t="s">
        <v>130</v>
      </c>
      <c r="B33" s="102">
        <v>10735</v>
      </c>
      <c r="C33" s="98">
        <v>-10.541666666666671</v>
      </c>
      <c r="D33" s="102">
        <v>64926</v>
      </c>
      <c r="E33" s="98">
        <v>1.2807113329693465</v>
      </c>
      <c r="F33" s="72">
        <v>6.048067070330694</v>
      </c>
      <c r="G33" s="102">
        <v>58559</v>
      </c>
      <c r="H33" s="98">
        <v>1.010815379573259</v>
      </c>
      <c r="I33" s="102">
        <v>275055</v>
      </c>
      <c r="J33" s="98">
        <v>3.565323473375855</v>
      </c>
      <c r="K33" s="72">
        <v>4.697057668334501</v>
      </c>
    </row>
    <row r="34" spans="1:11" s="63" customFormat="1" ht="8.25">
      <c r="A34" s="60" t="s">
        <v>131</v>
      </c>
      <c r="B34" s="102">
        <v>25664</v>
      </c>
      <c r="C34" s="98">
        <v>-3.8909485825562626</v>
      </c>
      <c r="D34" s="102">
        <v>180444</v>
      </c>
      <c r="E34" s="98">
        <v>-1.3988765272890191</v>
      </c>
      <c r="F34" s="72">
        <v>7.031016209476309</v>
      </c>
      <c r="G34" s="102">
        <v>124516</v>
      </c>
      <c r="H34" s="98">
        <v>0.9550989962541934</v>
      </c>
      <c r="I34" s="102">
        <v>691655</v>
      </c>
      <c r="J34" s="98">
        <v>-4.203041270025949</v>
      </c>
      <c r="K34" s="72">
        <v>5.554747984194802</v>
      </c>
    </row>
    <row r="35" spans="1:11" s="63" customFormat="1" ht="8.25">
      <c r="A35" s="60" t="s">
        <v>132</v>
      </c>
      <c r="B35" s="102"/>
      <c r="C35" s="72"/>
      <c r="D35" s="102"/>
      <c r="E35" s="72"/>
      <c r="F35" s="72"/>
      <c r="G35" s="102"/>
      <c r="H35" s="72"/>
      <c r="I35" s="102"/>
      <c r="J35" s="72"/>
      <c r="K35" s="72"/>
    </row>
    <row r="36" spans="1:11" s="63" customFormat="1" ht="8.25">
      <c r="A36" s="60" t="s">
        <v>57</v>
      </c>
      <c r="B36" s="102">
        <v>146840</v>
      </c>
      <c r="C36" s="72">
        <v>-0.06805498843066005</v>
      </c>
      <c r="D36" s="102">
        <v>942404</v>
      </c>
      <c r="E36" s="72">
        <v>2.7059368443996306</v>
      </c>
      <c r="F36" s="72">
        <v>6.417897030781804</v>
      </c>
      <c r="G36" s="102">
        <v>771407</v>
      </c>
      <c r="H36" s="72">
        <v>3.17010474733317</v>
      </c>
      <c r="I36" s="102">
        <v>4038654</v>
      </c>
      <c r="J36" s="72">
        <v>0.45108615357523263</v>
      </c>
      <c r="K36" s="72">
        <v>5.235438620598465</v>
      </c>
    </row>
    <row r="37" spans="1:11" s="63" customFormat="1" ht="8.25">
      <c r="A37" s="60" t="s">
        <v>246</v>
      </c>
      <c r="B37" s="102"/>
      <c r="C37" s="72"/>
      <c r="D37" s="102"/>
      <c r="E37" s="72"/>
      <c r="F37" s="72"/>
      <c r="G37" s="102"/>
      <c r="H37" s="72"/>
      <c r="I37" s="102"/>
      <c r="J37" s="72"/>
      <c r="K37" s="72"/>
    </row>
    <row r="38" spans="1:11" s="63" customFormat="1" ht="8.25">
      <c r="A38" s="60" t="s">
        <v>133</v>
      </c>
      <c r="B38" s="102">
        <v>1142</v>
      </c>
      <c r="C38" s="72">
        <v>27.740492170022364</v>
      </c>
      <c r="D38" s="102">
        <v>3506</v>
      </c>
      <c r="E38" s="72">
        <v>11.125198098256732</v>
      </c>
      <c r="F38" s="72">
        <v>3.0700525394045535</v>
      </c>
      <c r="G38" s="102">
        <v>7017</v>
      </c>
      <c r="H38" s="72">
        <v>7.064388159902364</v>
      </c>
      <c r="I38" s="102">
        <v>18768</v>
      </c>
      <c r="J38" s="72">
        <v>13.087490961677517</v>
      </c>
      <c r="K38" s="72">
        <v>2.6746472851646</v>
      </c>
    </row>
    <row r="39" spans="1:11" s="63" customFormat="1" ht="8.25">
      <c r="A39" s="60" t="s">
        <v>134</v>
      </c>
      <c r="B39" s="102">
        <v>2220</v>
      </c>
      <c r="C39" s="72">
        <v>27.00228832951946</v>
      </c>
      <c r="D39" s="102">
        <v>4196</v>
      </c>
      <c r="E39" s="72">
        <v>17.56794620341833</v>
      </c>
      <c r="F39" s="72">
        <v>1.89009009009009</v>
      </c>
      <c r="G39" s="102">
        <v>14092</v>
      </c>
      <c r="H39" s="72">
        <v>5.148485300701381</v>
      </c>
      <c r="I39" s="102">
        <v>26288</v>
      </c>
      <c r="J39" s="72">
        <v>-5.418435633589979</v>
      </c>
      <c r="K39" s="72">
        <v>1.8654555776326993</v>
      </c>
    </row>
    <row r="40" spans="1:11" s="63" customFormat="1" ht="8.25">
      <c r="A40" s="60" t="s">
        <v>135</v>
      </c>
      <c r="B40" s="102">
        <v>8674</v>
      </c>
      <c r="C40" s="98">
        <v>8.195085443432703</v>
      </c>
      <c r="D40" s="102">
        <v>33104</v>
      </c>
      <c r="E40" s="98">
        <v>10.678702774991635</v>
      </c>
      <c r="F40" s="72">
        <v>3.816462992852202</v>
      </c>
      <c r="G40" s="102">
        <v>44733</v>
      </c>
      <c r="H40" s="98">
        <v>14.800082122876361</v>
      </c>
      <c r="I40" s="102">
        <v>149016</v>
      </c>
      <c r="J40" s="98">
        <v>11.406335274635722</v>
      </c>
      <c r="K40" s="72">
        <v>3.3312319763932665</v>
      </c>
    </row>
    <row r="41" spans="1:11" s="63" customFormat="1" ht="8.25">
      <c r="A41" s="60" t="s">
        <v>136</v>
      </c>
      <c r="B41" s="102">
        <v>1639</v>
      </c>
      <c r="C41" s="72">
        <v>31.435445068163602</v>
      </c>
      <c r="D41" s="102">
        <v>3235</v>
      </c>
      <c r="E41" s="72">
        <v>28.987240829346092</v>
      </c>
      <c r="F41" s="72">
        <v>1.973764490543014</v>
      </c>
      <c r="G41" s="102">
        <v>10040</v>
      </c>
      <c r="H41" s="72">
        <v>13.780598368087027</v>
      </c>
      <c r="I41" s="102">
        <v>19392</v>
      </c>
      <c r="J41" s="72">
        <v>8.232404978512037</v>
      </c>
      <c r="K41" s="72">
        <v>1.9314741035856573</v>
      </c>
    </row>
    <row r="42" spans="1:11" s="63" customFormat="1" ht="8.25">
      <c r="A42" s="60" t="s">
        <v>137</v>
      </c>
      <c r="B42" s="102">
        <v>3996</v>
      </c>
      <c r="C42" s="72">
        <v>27.70853307766059</v>
      </c>
      <c r="D42" s="102">
        <v>6637</v>
      </c>
      <c r="E42" s="72">
        <v>36.53569224439414</v>
      </c>
      <c r="F42" s="72">
        <v>1.6609109109109108</v>
      </c>
      <c r="G42" s="102">
        <v>23182</v>
      </c>
      <c r="H42" s="72">
        <v>11.537721324095457</v>
      </c>
      <c r="I42" s="102">
        <v>38801</v>
      </c>
      <c r="J42" s="72">
        <v>12.924912689173468</v>
      </c>
      <c r="K42" s="72">
        <v>1.6737554999568631</v>
      </c>
    </row>
    <row r="43" spans="1:11" s="63" customFormat="1" ht="8.25">
      <c r="A43" s="60" t="s">
        <v>138</v>
      </c>
      <c r="B43" s="102">
        <v>1740</v>
      </c>
      <c r="C43" s="72">
        <v>13.577023498694516</v>
      </c>
      <c r="D43" s="102">
        <v>3311</v>
      </c>
      <c r="E43" s="72">
        <v>17.494677075940388</v>
      </c>
      <c r="F43" s="72">
        <v>1.9028735632183909</v>
      </c>
      <c r="G43" s="102">
        <v>11468</v>
      </c>
      <c r="H43" s="72">
        <v>-4.025441459536367</v>
      </c>
      <c r="I43" s="102">
        <v>21300</v>
      </c>
      <c r="J43" s="72">
        <v>-0.6483511357805867</v>
      </c>
      <c r="K43" s="72">
        <v>1.8573421695151726</v>
      </c>
    </row>
    <row r="44" spans="1:11" s="63" customFormat="1" ht="8.25">
      <c r="A44" s="60" t="s">
        <v>139</v>
      </c>
      <c r="B44" s="102">
        <v>1072</v>
      </c>
      <c r="C44" s="72">
        <v>24.361948955916475</v>
      </c>
      <c r="D44" s="102">
        <v>2044</v>
      </c>
      <c r="E44" s="72">
        <v>22.248803827751203</v>
      </c>
      <c r="F44" s="72">
        <v>1.9067164179104477</v>
      </c>
      <c r="G44" s="102">
        <v>6745</v>
      </c>
      <c r="H44" s="72">
        <v>2.6479987825292994</v>
      </c>
      <c r="I44" s="102">
        <v>12356</v>
      </c>
      <c r="J44" s="72">
        <v>2.1832616606020565</v>
      </c>
      <c r="K44" s="72">
        <v>1.8318754633061527</v>
      </c>
    </row>
    <row r="45" spans="1:11" s="63" customFormat="1" ht="8.25">
      <c r="A45" s="60" t="s">
        <v>140</v>
      </c>
      <c r="B45" s="102">
        <v>3081</v>
      </c>
      <c r="C45" s="72">
        <v>1.64962058726492</v>
      </c>
      <c r="D45" s="102">
        <v>6578</v>
      </c>
      <c r="E45" s="72">
        <v>7.116104868913851</v>
      </c>
      <c r="F45" s="72">
        <v>2.1350210970464136</v>
      </c>
      <c r="G45" s="102">
        <v>18736</v>
      </c>
      <c r="H45" s="72">
        <v>-2.172096908939011</v>
      </c>
      <c r="I45" s="102">
        <v>38783</v>
      </c>
      <c r="J45" s="72">
        <v>-1.0839624566415011</v>
      </c>
      <c r="K45" s="72">
        <v>2.069972245943638</v>
      </c>
    </row>
    <row r="46" spans="1:11" s="63" customFormat="1" ht="8.25">
      <c r="A46" s="60" t="s">
        <v>141</v>
      </c>
      <c r="B46" s="102"/>
      <c r="C46" s="72"/>
      <c r="D46" s="102"/>
      <c r="E46" s="72"/>
      <c r="F46" s="72"/>
      <c r="G46" s="102"/>
      <c r="H46" s="72"/>
      <c r="I46" s="102"/>
      <c r="J46" s="72"/>
      <c r="K46" s="72"/>
    </row>
    <row r="47" spans="1:11" s="63" customFormat="1" ht="8.25">
      <c r="A47" s="60" t="s">
        <v>57</v>
      </c>
      <c r="B47" s="102">
        <v>27119</v>
      </c>
      <c r="C47" s="72">
        <v>15.257767010922691</v>
      </c>
      <c r="D47" s="102">
        <v>69593</v>
      </c>
      <c r="E47" s="72">
        <v>15.210661369091966</v>
      </c>
      <c r="F47" s="72">
        <v>2.56620819351746</v>
      </c>
      <c r="G47" s="102">
        <v>158449</v>
      </c>
      <c r="H47" s="72">
        <v>7.605432937181661</v>
      </c>
      <c r="I47" s="102">
        <v>368045</v>
      </c>
      <c r="J47" s="72">
        <v>7.1134419664554684</v>
      </c>
      <c r="K47" s="72">
        <v>2.3227978718704443</v>
      </c>
    </row>
    <row r="48" spans="1:11" s="63" customFormat="1" ht="8.25">
      <c r="A48" s="60" t="s">
        <v>247</v>
      </c>
      <c r="B48" s="102"/>
      <c r="C48" s="72"/>
      <c r="D48" s="102"/>
      <c r="E48" s="72"/>
      <c r="F48" s="72"/>
      <c r="G48" s="102"/>
      <c r="H48" s="72"/>
      <c r="I48" s="102"/>
      <c r="J48" s="72"/>
      <c r="K48" s="72"/>
    </row>
    <row r="49" spans="1:11" s="63" customFormat="1" ht="8.25">
      <c r="A49" s="60" t="s">
        <v>142</v>
      </c>
      <c r="B49" s="102">
        <v>1075</v>
      </c>
      <c r="C49" s="72">
        <v>-2.1838034576888106</v>
      </c>
      <c r="D49" s="102">
        <v>2991</v>
      </c>
      <c r="E49" s="72">
        <v>-22.75309917355372</v>
      </c>
      <c r="F49" s="72">
        <v>2.782325581395349</v>
      </c>
      <c r="G49" s="102">
        <v>6869</v>
      </c>
      <c r="H49" s="72">
        <v>-0.7656746605027536</v>
      </c>
      <c r="I49" s="102">
        <v>16475</v>
      </c>
      <c r="J49" s="72">
        <v>-15.776289555748676</v>
      </c>
      <c r="K49" s="72">
        <v>2.398456835056049</v>
      </c>
    </row>
    <row r="50" spans="1:11" s="63" customFormat="1" ht="8.25">
      <c r="A50" s="60" t="s">
        <v>143</v>
      </c>
      <c r="B50" s="102">
        <v>666</v>
      </c>
      <c r="C50" s="98">
        <v>-17.980295566502463</v>
      </c>
      <c r="D50" s="102">
        <v>10495</v>
      </c>
      <c r="E50" s="98">
        <v>-8.675600417681864</v>
      </c>
      <c r="F50" s="72">
        <v>15.758258258258259</v>
      </c>
      <c r="G50" s="102">
        <v>3191</v>
      </c>
      <c r="H50" s="98">
        <v>13.19616885420362</v>
      </c>
      <c r="I50" s="102">
        <v>28515</v>
      </c>
      <c r="J50" s="98">
        <v>0.3978593056827009</v>
      </c>
      <c r="K50" s="72">
        <v>8.936070197430272</v>
      </c>
    </row>
    <row r="51" spans="1:11" s="63" customFormat="1" ht="8.25">
      <c r="A51" s="60" t="s">
        <v>144</v>
      </c>
      <c r="B51" s="102">
        <v>744</v>
      </c>
      <c r="C51" s="72">
        <v>-2.3622047244094517</v>
      </c>
      <c r="D51" s="102">
        <v>7193</v>
      </c>
      <c r="E51" s="72">
        <v>9.833562375935273</v>
      </c>
      <c r="F51" s="72">
        <v>9.668010752688172</v>
      </c>
      <c r="G51" s="102">
        <v>2850</v>
      </c>
      <c r="H51" s="72">
        <v>-2.0954998282377204</v>
      </c>
      <c r="I51" s="102">
        <v>20584</v>
      </c>
      <c r="J51" s="72">
        <v>3.3022182073672752</v>
      </c>
      <c r="K51" s="72">
        <v>7.222456140350877</v>
      </c>
    </row>
    <row r="52" spans="1:11" s="63" customFormat="1" ht="8.25">
      <c r="A52" s="60" t="s">
        <v>145</v>
      </c>
      <c r="B52" s="102">
        <v>514</v>
      </c>
      <c r="C52" s="98">
        <v>0.7843137254901933</v>
      </c>
      <c r="D52" s="102">
        <v>6390</v>
      </c>
      <c r="E52" s="98">
        <v>22.179732313575528</v>
      </c>
      <c r="F52" s="72">
        <v>12.431906614785992</v>
      </c>
      <c r="G52" s="102">
        <v>2473</v>
      </c>
      <c r="H52" s="98">
        <v>14.649976819656942</v>
      </c>
      <c r="I52" s="102">
        <v>36502</v>
      </c>
      <c r="J52" s="98">
        <v>18.217443404475816</v>
      </c>
      <c r="K52" s="72">
        <v>14.760210270926</v>
      </c>
    </row>
    <row r="53" spans="1:11" s="63" customFormat="1" ht="8.25">
      <c r="A53" s="60" t="s">
        <v>146</v>
      </c>
      <c r="B53" s="102">
        <v>1245</v>
      </c>
      <c r="C53" s="98">
        <v>9.885260370697253</v>
      </c>
      <c r="D53" s="102">
        <v>3687</v>
      </c>
      <c r="E53" s="98">
        <v>6.591500433651348</v>
      </c>
      <c r="F53" s="72">
        <v>2.9614457831325303</v>
      </c>
      <c r="G53" s="102">
        <v>6017</v>
      </c>
      <c r="H53" s="98">
        <v>3.5806507144086765</v>
      </c>
      <c r="I53" s="102">
        <v>18579</v>
      </c>
      <c r="J53" s="98">
        <v>13.300402488108304</v>
      </c>
      <c r="K53" s="72">
        <v>3.0877513711151736</v>
      </c>
    </row>
    <row r="54" spans="1:11" s="63" customFormat="1" ht="8.25">
      <c r="A54" s="60" t="s">
        <v>260</v>
      </c>
      <c r="B54" s="102">
        <v>47</v>
      </c>
      <c r="C54" s="72">
        <v>38.235294117647044</v>
      </c>
      <c r="D54" s="102">
        <v>223</v>
      </c>
      <c r="E54" s="72">
        <v>7.729468599033808</v>
      </c>
      <c r="F54" s="72">
        <v>4.74468085106383</v>
      </c>
      <c r="G54" s="102">
        <v>153</v>
      </c>
      <c r="H54" s="72">
        <v>70</v>
      </c>
      <c r="I54" s="102">
        <v>712</v>
      </c>
      <c r="J54" s="72">
        <v>67.13615023474176</v>
      </c>
      <c r="K54" s="72">
        <v>4.65359477124183</v>
      </c>
    </row>
    <row r="55" spans="1:11" s="63" customFormat="1" ht="8.25">
      <c r="A55" s="60" t="s">
        <v>216</v>
      </c>
      <c r="B55" s="108" t="s">
        <v>275</v>
      </c>
      <c r="C55" s="108" t="s">
        <v>275</v>
      </c>
      <c r="D55" s="108" t="s">
        <v>275</v>
      </c>
      <c r="E55" s="108" t="s">
        <v>275</v>
      </c>
      <c r="F55" s="108" t="s">
        <v>275</v>
      </c>
      <c r="G55" s="108" t="s">
        <v>275</v>
      </c>
      <c r="H55" s="108" t="s">
        <v>275</v>
      </c>
      <c r="I55" s="108" t="s">
        <v>275</v>
      </c>
      <c r="J55" s="108" t="s">
        <v>275</v>
      </c>
      <c r="K55" s="108" t="s">
        <v>275</v>
      </c>
    </row>
    <row r="56" spans="1:11" s="63" customFormat="1" ht="8.25">
      <c r="A56" s="60" t="s">
        <v>240</v>
      </c>
      <c r="B56" s="102">
        <v>288</v>
      </c>
      <c r="C56" s="72">
        <v>22.553191489361694</v>
      </c>
      <c r="D56" s="102">
        <v>2634</v>
      </c>
      <c r="E56" s="72">
        <v>6.08135320177206</v>
      </c>
      <c r="F56" s="72">
        <v>9.145833333333334</v>
      </c>
      <c r="G56" s="102">
        <v>1563</v>
      </c>
      <c r="H56" s="72">
        <v>0.1923076923076934</v>
      </c>
      <c r="I56" s="102">
        <v>12898</v>
      </c>
      <c r="J56" s="72">
        <v>-1.0813712708029755</v>
      </c>
      <c r="K56" s="72">
        <v>8.252079334612924</v>
      </c>
    </row>
    <row r="57" spans="1:11" s="63" customFormat="1" ht="8.25">
      <c r="A57" s="60" t="s">
        <v>147</v>
      </c>
      <c r="B57" s="102">
        <v>4696</v>
      </c>
      <c r="C57" s="72">
        <v>1.9097222222222285</v>
      </c>
      <c r="D57" s="102">
        <v>25241</v>
      </c>
      <c r="E57" s="72">
        <v>1.4713567839196031</v>
      </c>
      <c r="F57" s="72">
        <v>5.375</v>
      </c>
      <c r="G57" s="102">
        <v>23080</v>
      </c>
      <c r="H57" s="72">
        <v>2.2460461613432017</v>
      </c>
      <c r="I57" s="102">
        <v>96997</v>
      </c>
      <c r="J57" s="72">
        <v>2.615181169002895</v>
      </c>
      <c r="K57" s="72">
        <v>4.202642980935876</v>
      </c>
    </row>
    <row r="58" spans="1:11" s="63" customFormat="1" ht="8.25">
      <c r="A58" s="60" t="s">
        <v>148</v>
      </c>
      <c r="B58" s="102">
        <v>2206</v>
      </c>
      <c r="C58" s="98">
        <v>-0.49616599007667617</v>
      </c>
      <c r="D58" s="102">
        <v>14938</v>
      </c>
      <c r="E58" s="98">
        <v>6.669522993430448</v>
      </c>
      <c r="F58" s="72">
        <v>6.771532184950136</v>
      </c>
      <c r="G58" s="102">
        <v>10487</v>
      </c>
      <c r="H58" s="98">
        <v>-6.164996420901929</v>
      </c>
      <c r="I58" s="102">
        <v>56206</v>
      </c>
      <c r="J58" s="98">
        <v>-10.35296744660829</v>
      </c>
      <c r="K58" s="72">
        <v>5.359588061409364</v>
      </c>
    </row>
    <row r="59" spans="1:11" s="63" customFormat="1" ht="8.25">
      <c r="A59" s="60" t="s">
        <v>149</v>
      </c>
      <c r="B59" s="102">
        <v>239</v>
      </c>
      <c r="C59" s="98">
        <v>-12.454212454212453</v>
      </c>
      <c r="D59" s="102">
        <v>800</v>
      </c>
      <c r="E59" s="98">
        <v>-2.7946537059538343</v>
      </c>
      <c r="F59" s="72">
        <v>3.3472803347280333</v>
      </c>
      <c r="G59" s="102">
        <v>1423</v>
      </c>
      <c r="H59" s="98">
        <v>19.579831932773104</v>
      </c>
      <c r="I59" s="102">
        <v>3224</v>
      </c>
      <c r="J59" s="98">
        <v>10.034129692832778</v>
      </c>
      <c r="K59" s="72">
        <v>2.265635980323261</v>
      </c>
    </row>
    <row r="60" spans="1:11" s="63" customFormat="1" ht="8.25">
      <c r="A60" s="60" t="s">
        <v>150</v>
      </c>
      <c r="B60" s="102">
        <v>4591</v>
      </c>
      <c r="C60" s="98">
        <v>48.43194309731652</v>
      </c>
      <c r="D60" s="102">
        <v>21765</v>
      </c>
      <c r="E60" s="98">
        <v>40.40123854986453</v>
      </c>
      <c r="F60" s="72">
        <v>4.740797211936397</v>
      </c>
      <c r="G60" s="102">
        <v>25768</v>
      </c>
      <c r="H60" s="98">
        <v>18.905449679294904</v>
      </c>
      <c r="I60" s="102">
        <v>101325</v>
      </c>
      <c r="J60" s="98">
        <v>16.99265656752263</v>
      </c>
      <c r="K60" s="72">
        <v>3.9322027320707855</v>
      </c>
    </row>
    <row r="61" spans="1:11" s="63" customFormat="1" ht="8.25">
      <c r="A61" s="60" t="s">
        <v>151</v>
      </c>
      <c r="B61" s="102">
        <v>6643</v>
      </c>
      <c r="C61" s="72">
        <v>-1.0132618089703413</v>
      </c>
      <c r="D61" s="102">
        <v>41076</v>
      </c>
      <c r="E61" s="72">
        <v>2.54387497815614</v>
      </c>
      <c r="F61" s="72">
        <v>6.183350895679663</v>
      </c>
      <c r="G61" s="102">
        <v>30675</v>
      </c>
      <c r="H61" s="72">
        <v>-0.2730908026918968</v>
      </c>
      <c r="I61" s="102">
        <v>181891</v>
      </c>
      <c r="J61" s="72">
        <v>4.842958343180271</v>
      </c>
      <c r="K61" s="72">
        <v>5.92961695191524</v>
      </c>
    </row>
    <row r="62" spans="1:11" s="63" customFormat="1" ht="8.25">
      <c r="A62" s="60" t="s">
        <v>152</v>
      </c>
      <c r="B62" s="102">
        <v>399</v>
      </c>
      <c r="C62" s="72">
        <v>-1.9656019656019765</v>
      </c>
      <c r="D62" s="102">
        <v>2702</v>
      </c>
      <c r="E62" s="72">
        <v>-11.929595827900911</v>
      </c>
      <c r="F62" s="72">
        <v>6.771929824561403</v>
      </c>
      <c r="G62" s="102">
        <v>1953</v>
      </c>
      <c r="H62" s="72">
        <v>-0.9132420091324178</v>
      </c>
      <c r="I62" s="102">
        <v>9914</v>
      </c>
      <c r="J62" s="72">
        <v>-12.912860154602953</v>
      </c>
      <c r="K62" s="72">
        <v>5.076292882744496</v>
      </c>
    </row>
    <row r="63" spans="1:11" s="63" customFormat="1" ht="8.25">
      <c r="A63" s="60" t="s">
        <v>264</v>
      </c>
      <c r="B63" s="102">
        <v>327</v>
      </c>
      <c r="C63" s="72">
        <v>0</v>
      </c>
      <c r="D63" s="102">
        <v>2419</v>
      </c>
      <c r="E63" s="72">
        <v>11.783733826247683</v>
      </c>
      <c r="F63" s="72">
        <v>7.397553516819572</v>
      </c>
      <c r="G63" s="102">
        <v>1469</v>
      </c>
      <c r="H63" s="72">
        <v>-7.26010101010101</v>
      </c>
      <c r="I63" s="102">
        <v>9109</v>
      </c>
      <c r="J63" s="72">
        <v>-1.9799849348972316</v>
      </c>
      <c r="K63" s="72">
        <v>6.200816882232812</v>
      </c>
    </row>
    <row r="64" spans="1:11" s="63" customFormat="1" ht="8.25">
      <c r="A64" s="60" t="s">
        <v>248</v>
      </c>
      <c r="B64" s="102">
        <v>324</v>
      </c>
      <c r="C64" s="72">
        <v>-19</v>
      </c>
      <c r="D64" s="102">
        <v>3270</v>
      </c>
      <c r="E64" s="72">
        <v>-9.040333796940189</v>
      </c>
      <c r="F64" s="72">
        <v>10.092592592592593</v>
      </c>
      <c r="G64" s="102">
        <v>2326</v>
      </c>
      <c r="H64" s="72">
        <v>65.55160142348754</v>
      </c>
      <c r="I64" s="102">
        <v>10714</v>
      </c>
      <c r="J64" s="72">
        <v>-1.1076241462063905</v>
      </c>
      <c r="K64" s="72">
        <v>4.606190885640585</v>
      </c>
    </row>
    <row r="65" spans="1:11" s="63" customFormat="1" ht="8.25">
      <c r="A65" s="60" t="s">
        <v>153</v>
      </c>
      <c r="B65" s="102"/>
      <c r="C65" s="72"/>
      <c r="D65" s="102"/>
      <c r="E65" s="72"/>
      <c r="F65" s="72"/>
      <c r="G65" s="102"/>
      <c r="H65" s="72"/>
      <c r="I65" s="102"/>
      <c r="J65" s="72"/>
      <c r="K65" s="72"/>
    </row>
    <row r="66" spans="1:11" s="63" customFormat="1" ht="8.25">
      <c r="A66" s="60" t="s">
        <v>57</v>
      </c>
      <c r="B66" s="102">
        <v>29281</v>
      </c>
      <c r="C66" s="72">
        <v>5.669433417538812</v>
      </c>
      <c r="D66" s="102">
        <v>162510</v>
      </c>
      <c r="E66" s="72">
        <v>5.728505904167065</v>
      </c>
      <c r="F66" s="72">
        <v>5.550015368327585</v>
      </c>
      <c r="G66" s="102">
        <v>146778</v>
      </c>
      <c r="H66" s="72">
        <v>4.222791856906511</v>
      </c>
      <c r="I66" s="102">
        <v>674848</v>
      </c>
      <c r="J66" s="72">
        <v>3.9329381452031527</v>
      </c>
      <c r="K66" s="72">
        <v>4.597746256250937</v>
      </c>
    </row>
    <row r="67" spans="1:11" s="63" customFormat="1" ht="8.25">
      <c r="A67" s="60" t="s">
        <v>249</v>
      </c>
      <c r="B67" s="102"/>
      <c r="C67" s="72"/>
      <c r="D67" s="102"/>
      <c r="E67" s="72"/>
      <c r="F67" s="72"/>
      <c r="G67" s="102"/>
      <c r="H67" s="72"/>
      <c r="I67" s="102"/>
      <c r="J67" s="72"/>
      <c r="K67" s="72"/>
    </row>
    <row r="68" spans="1:11" s="63" customFormat="1" ht="8.25">
      <c r="A68" s="60" t="s">
        <v>154</v>
      </c>
      <c r="B68" s="102">
        <v>716</v>
      </c>
      <c r="C68" s="72">
        <v>106.93641618497111</v>
      </c>
      <c r="D68" s="102">
        <v>7027</v>
      </c>
      <c r="E68" s="72">
        <v>14.558200195630903</v>
      </c>
      <c r="F68" s="72">
        <v>9.814245810055866</v>
      </c>
      <c r="G68" s="102">
        <v>3070</v>
      </c>
      <c r="H68" s="72">
        <v>29.64527027027026</v>
      </c>
      <c r="I68" s="102">
        <v>51415</v>
      </c>
      <c r="J68" s="72">
        <v>6.900781769793738</v>
      </c>
      <c r="K68" s="72">
        <v>16.747557003257327</v>
      </c>
    </row>
    <row r="69" spans="1:11" s="63" customFormat="1" ht="8.25">
      <c r="A69" s="60" t="s">
        <v>155</v>
      </c>
      <c r="B69" s="102">
        <v>3021</v>
      </c>
      <c r="C69" s="72">
        <v>-0.4940711462450622</v>
      </c>
      <c r="D69" s="102">
        <v>25988</v>
      </c>
      <c r="E69" s="72">
        <v>-6.81964861957691</v>
      </c>
      <c r="F69" s="72">
        <v>8.60244952002648</v>
      </c>
      <c r="G69" s="102">
        <v>15610</v>
      </c>
      <c r="H69" s="72">
        <v>3.831315684448583</v>
      </c>
      <c r="I69" s="102">
        <v>135082</v>
      </c>
      <c r="J69" s="72">
        <v>-1.4446017130933342</v>
      </c>
      <c r="K69" s="72">
        <v>8.653555413196669</v>
      </c>
    </row>
    <row r="70" spans="1:11" s="63" customFormat="1" ht="8.25">
      <c r="A70" s="60" t="s">
        <v>156</v>
      </c>
      <c r="B70" s="108" t="s">
        <v>275</v>
      </c>
      <c r="C70" s="108" t="s">
        <v>275</v>
      </c>
      <c r="D70" s="108" t="s">
        <v>275</v>
      </c>
      <c r="E70" s="108" t="s">
        <v>275</v>
      </c>
      <c r="F70" s="108" t="s">
        <v>275</v>
      </c>
      <c r="G70" s="108" t="s">
        <v>275</v>
      </c>
      <c r="H70" s="108" t="s">
        <v>275</v>
      </c>
      <c r="I70" s="108" t="s">
        <v>275</v>
      </c>
      <c r="J70" s="108" t="s">
        <v>275</v>
      </c>
      <c r="K70" s="108" t="s">
        <v>275</v>
      </c>
    </row>
    <row r="71" spans="1:11" s="63" customFormat="1" ht="8.25">
      <c r="A71" s="60" t="s">
        <v>256</v>
      </c>
      <c r="B71" s="102">
        <v>308</v>
      </c>
      <c r="C71" s="72">
        <v>-18.73350923482849</v>
      </c>
      <c r="D71" s="102">
        <v>3144</v>
      </c>
      <c r="E71" s="72">
        <v>-11.436619718309856</v>
      </c>
      <c r="F71" s="72">
        <v>10.207792207792208</v>
      </c>
      <c r="G71" s="102">
        <v>1034</v>
      </c>
      <c r="H71" s="72">
        <v>-23.914643119941132</v>
      </c>
      <c r="I71" s="102">
        <v>8955</v>
      </c>
      <c r="J71" s="72">
        <v>-18.85646973541138</v>
      </c>
      <c r="K71" s="72">
        <v>8.660541586073501</v>
      </c>
    </row>
    <row r="72" spans="1:11" s="63" customFormat="1" ht="8.25">
      <c r="A72" s="60" t="s">
        <v>157</v>
      </c>
      <c r="B72" s="102">
        <v>5140</v>
      </c>
      <c r="C72" s="98">
        <v>9.71184631803628</v>
      </c>
      <c r="D72" s="102">
        <v>14410</v>
      </c>
      <c r="E72" s="98">
        <v>7.489183947486211</v>
      </c>
      <c r="F72" s="72">
        <v>2.8035019455252916</v>
      </c>
      <c r="G72" s="102">
        <v>28759</v>
      </c>
      <c r="H72" s="98">
        <v>15.758331991627756</v>
      </c>
      <c r="I72" s="102">
        <v>71268</v>
      </c>
      <c r="J72" s="98">
        <v>20.858770858770853</v>
      </c>
      <c r="K72" s="72">
        <v>2.4781111999721825</v>
      </c>
    </row>
    <row r="73" spans="1:11" s="63" customFormat="1" ht="8.25">
      <c r="A73" s="60" t="s">
        <v>265</v>
      </c>
      <c r="B73" s="102">
        <v>616</v>
      </c>
      <c r="C73" s="98">
        <v>-0.4846526655896639</v>
      </c>
      <c r="D73" s="102">
        <v>1262</v>
      </c>
      <c r="E73" s="98">
        <v>14.936247723132979</v>
      </c>
      <c r="F73" s="72">
        <v>2.0487012987012987</v>
      </c>
      <c r="G73" s="102">
        <v>4034</v>
      </c>
      <c r="H73" s="98">
        <v>-0.9332023575638573</v>
      </c>
      <c r="I73" s="102">
        <v>7547</v>
      </c>
      <c r="J73" s="98">
        <v>5.9674248806514925</v>
      </c>
      <c r="K73" s="72">
        <v>1.8708477937530987</v>
      </c>
    </row>
    <row r="74" spans="1:11" s="63" customFormat="1" ht="8.25">
      <c r="A74" s="60" t="s">
        <v>158</v>
      </c>
      <c r="B74" s="102">
        <v>1282</v>
      </c>
      <c r="C74" s="72">
        <v>1.90779014308427</v>
      </c>
      <c r="D74" s="102">
        <v>5524</v>
      </c>
      <c r="E74" s="72">
        <v>-2.780711017247455</v>
      </c>
      <c r="F74" s="72">
        <v>4.308892355694228</v>
      </c>
      <c r="G74" s="102">
        <v>5394</v>
      </c>
      <c r="H74" s="72">
        <v>-1.045679691799677</v>
      </c>
      <c r="I74" s="102">
        <v>20475</v>
      </c>
      <c r="J74" s="72">
        <v>-3.510838831291224</v>
      </c>
      <c r="K74" s="72">
        <v>3.7958843159065627</v>
      </c>
    </row>
    <row r="75" spans="1:11" s="63" customFormat="1" ht="8.25">
      <c r="A75" s="60" t="s">
        <v>266</v>
      </c>
      <c r="B75" s="102">
        <v>321</v>
      </c>
      <c r="C75" s="72">
        <v>37.17948717948718</v>
      </c>
      <c r="D75" s="102">
        <v>1524</v>
      </c>
      <c r="E75" s="72">
        <v>91.69811320754718</v>
      </c>
      <c r="F75" s="72">
        <v>4.747663551401869</v>
      </c>
      <c r="G75" s="102">
        <v>1837</v>
      </c>
      <c r="H75" s="72">
        <v>8.122424955856374</v>
      </c>
      <c r="I75" s="102">
        <v>4818</v>
      </c>
      <c r="J75" s="72">
        <v>2.816901408450704</v>
      </c>
      <c r="K75" s="72">
        <v>2.622754491017964</v>
      </c>
    </row>
    <row r="76" spans="1:11" s="63" customFormat="1" ht="8.25">
      <c r="A76" s="60" t="s">
        <v>159</v>
      </c>
      <c r="B76" s="102">
        <v>261</v>
      </c>
      <c r="C76" s="72">
        <v>-19.692307692307693</v>
      </c>
      <c r="D76" s="102">
        <v>1394</v>
      </c>
      <c r="E76" s="72">
        <v>5.766312594840656</v>
      </c>
      <c r="F76" s="72">
        <v>5.340996168582375</v>
      </c>
      <c r="G76" s="102">
        <v>1597</v>
      </c>
      <c r="H76" s="72">
        <v>-3.3292978208232427</v>
      </c>
      <c r="I76" s="102">
        <v>5264</v>
      </c>
      <c r="J76" s="72">
        <v>-2.0468924451060673</v>
      </c>
      <c r="K76" s="72">
        <v>3.2961803381340014</v>
      </c>
    </row>
    <row r="77" spans="1:11" s="63" customFormat="1" ht="8.25">
      <c r="A77" s="60" t="s">
        <v>257</v>
      </c>
      <c r="B77" s="102">
        <v>479</v>
      </c>
      <c r="C77" s="72">
        <v>8.616780045351476</v>
      </c>
      <c r="D77" s="102">
        <v>1159</v>
      </c>
      <c r="E77" s="72">
        <v>27.222832052689355</v>
      </c>
      <c r="F77" s="72">
        <v>2.419624217118998</v>
      </c>
      <c r="G77" s="102">
        <v>2450</v>
      </c>
      <c r="H77" s="72">
        <v>13.900511390051122</v>
      </c>
      <c r="I77" s="102">
        <v>5468</v>
      </c>
      <c r="J77" s="72">
        <v>27.6377217553688</v>
      </c>
      <c r="K77" s="72">
        <v>2.2318367346938777</v>
      </c>
    </row>
    <row r="78" spans="1:11" s="63" customFormat="1" ht="8.25">
      <c r="A78" s="60" t="s">
        <v>237</v>
      </c>
      <c r="B78" s="102">
        <v>190</v>
      </c>
      <c r="C78" s="72">
        <v>-5</v>
      </c>
      <c r="D78" s="102">
        <v>1087</v>
      </c>
      <c r="E78" s="72">
        <v>7.305034550839082</v>
      </c>
      <c r="F78" s="72">
        <v>5.721052631578948</v>
      </c>
      <c r="G78" s="102">
        <v>793</v>
      </c>
      <c r="H78" s="72">
        <v>11.22019635343618</v>
      </c>
      <c r="I78" s="102">
        <v>3612</v>
      </c>
      <c r="J78" s="72">
        <v>16.441005802707934</v>
      </c>
      <c r="K78" s="72">
        <v>4.554854981084489</v>
      </c>
    </row>
    <row r="79" spans="1:11" s="63" customFormat="1" ht="8.25">
      <c r="A79" s="60" t="s">
        <v>160</v>
      </c>
      <c r="B79" s="102">
        <v>2715</v>
      </c>
      <c r="C79" s="72">
        <v>-3.8257173219978853</v>
      </c>
      <c r="D79" s="102">
        <v>4746</v>
      </c>
      <c r="E79" s="72">
        <v>10.320781032078102</v>
      </c>
      <c r="F79" s="72">
        <v>1.7480662983425415</v>
      </c>
      <c r="G79" s="102">
        <v>17877</v>
      </c>
      <c r="H79" s="72">
        <v>-4.436841823916183</v>
      </c>
      <c r="I79" s="102">
        <v>29585</v>
      </c>
      <c r="J79" s="72">
        <v>2.6579687012040694</v>
      </c>
      <c r="K79" s="72">
        <v>1.6549197292610618</v>
      </c>
    </row>
    <row r="80" spans="1:11" s="63" customFormat="1" ht="8.25">
      <c r="A80" s="60" t="s">
        <v>161</v>
      </c>
      <c r="B80" s="102">
        <v>590</v>
      </c>
      <c r="C80" s="72">
        <v>1.8998272884283267</v>
      </c>
      <c r="D80" s="102">
        <v>8039</v>
      </c>
      <c r="E80" s="72">
        <v>4.934081712570176</v>
      </c>
      <c r="F80" s="72">
        <v>13.625423728813558</v>
      </c>
      <c r="G80" s="102">
        <v>3493</v>
      </c>
      <c r="H80" s="72">
        <v>11.312938177182929</v>
      </c>
      <c r="I80" s="102">
        <v>44361</v>
      </c>
      <c r="J80" s="72">
        <v>2.949640287769782</v>
      </c>
      <c r="K80" s="72">
        <v>12.699971371314057</v>
      </c>
    </row>
    <row r="81" spans="1:11" s="63" customFormat="1" ht="8.25">
      <c r="A81" s="60" t="s">
        <v>162</v>
      </c>
      <c r="B81" s="102">
        <v>1054</v>
      </c>
      <c r="C81" s="72">
        <v>12.127659574468083</v>
      </c>
      <c r="D81" s="102">
        <v>2732</v>
      </c>
      <c r="E81" s="72">
        <v>13.691219309196839</v>
      </c>
      <c r="F81" s="72">
        <v>2.592030360531309</v>
      </c>
      <c r="G81" s="102">
        <v>5984</v>
      </c>
      <c r="H81" s="72">
        <v>0.1506276150627741</v>
      </c>
      <c r="I81" s="102">
        <v>14116</v>
      </c>
      <c r="J81" s="72">
        <v>6.167268351383882</v>
      </c>
      <c r="K81" s="72">
        <v>2.358957219251337</v>
      </c>
    </row>
    <row r="82" spans="1:11" s="63" customFormat="1" ht="8.25">
      <c r="A82" s="60" t="s">
        <v>163</v>
      </c>
      <c r="B82" s="102">
        <v>1056</v>
      </c>
      <c r="C82" s="72">
        <v>54.385964912280684</v>
      </c>
      <c r="D82" s="102">
        <v>4475</v>
      </c>
      <c r="E82" s="72">
        <v>6.168446026097271</v>
      </c>
      <c r="F82" s="72">
        <v>4.237689393939394</v>
      </c>
      <c r="G82" s="102">
        <v>3549</v>
      </c>
      <c r="H82" s="72">
        <v>22.717842323651467</v>
      </c>
      <c r="I82" s="102">
        <v>14920</v>
      </c>
      <c r="J82" s="72">
        <v>-0.3140241865437332</v>
      </c>
      <c r="K82" s="72">
        <v>4.20400112707805</v>
      </c>
    </row>
    <row r="83" spans="1:11" s="63" customFormat="1" ht="8.25">
      <c r="A83" s="60" t="s">
        <v>267</v>
      </c>
      <c r="B83" s="102">
        <v>297</v>
      </c>
      <c r="C83" s="72">
        <v>27.467811158798284</v>
      </c>
      <c r="D83" s="102">
        <v>1739</v>
      </c>
      <c r="E83" s="72">
        <v>-11.048593350383626</v>
      </c>
      <c r="F83" s="72">
        <v>5.8552188552188555</v>
      </c>
      <c r="G83" s="102">
        <v>1796</v>
      </c>
      <c r="H83" s="72">
        <v>14.540816326530617</v>
      </c>
      <c r="I83" s="102">
        <v>7184</v>
      </c>
      <c r="J83" s="72">
        <v>3.2925952552120776</v>
      </c>
      <c r="K83" s="72">
        <v>4</v>
      </c>
    </row>
    <row r="84" spans="1:11" s="63" customFormat="1" ht="8.25">
      <c r="A84" s="60" t="s">
        <v>164</v>
      </c>
      <c r="B84" s="102"/>
      <c r="C84" s="72"/>
      <c r="D84" s="102"/>
      <c r="E84" s="72"/>
      <c r="F84" s="72"/>
      <c r="G84" s="102"/>
      <c r="H84" s="72"/>
      <c r="I84" s="102"/>
      <c r="J84" s="72"/>
      <c r="K84" s="72"/>
    </row>
    <row r="85" spans="1:11" s="63" customFormat="1" ht="8.25">
      <c r="A85" s="61" t="s">
        <v>57</v>
      </c>
      <c r="B85" s="102">
        <v>43654</v>
      </c>
      <c r="C85" s="72">
        <v>0.32865252464893047</v>
      </c>
      <c r="D85" s="102">
        <v>224753</v>
      </c>
      <c r="E85" s="72">
        <v>1.505742506288982</v>
      </c>
      <c r="F85" s="72">
        <v>5.148508727722546</v>
      </c>
      <c r="G85" s="102">
        <v>269233</v>
      </c>
      <c r="H85" s="72">
        <v>1.0600242484300395</v>
      </c>
      <c r="I85" s="102">
        <v>1152971</v>
      </c>
      <c r="J85" s="72">
        <v>2.3002610363729588</v>
      </c>
      <c r="K85" s="72">
        <v>4.28242823130894</v>
      </c>
    </row>
    <row r="86" s="63" customFormat="1" ht="8.25">
      <c r="A86" s="105"/>
    </row>
    <row r="87" spans="1:11" s="63" customFormat="1" ht="9">
      <c r="A87" s="64" t="s">
        <v>208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3:P113"/>
  <sheetViews>
    <sheetView zoomScale="150" zoomScaleNormal="150" workbookViewId="0" topLeftCell="A28">
      <selection activeCell="A10" sqref="A10:K98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4" customFormat="1" ht="8.25">
      <c r="A6" s="89" t="s">
        <v>47</v>
      </c>
      <c r="B6" s="74">
        <v>40391</v>
      </c>
      <c r="C6" s="75"/>
      <c r="D6" s="75"/>
      <c r="E6" s="75"/>
      <c r="F6" s="76"/>
      <c r="G6" s="77" t="s">
        <v>276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250</v>
      </c>
      <c r="B10" s="71"/>
      <c r="C10" s="72"/>
      <c r="E10" s="72"/>
      <c r="F10" s="72"/>
      <c r="G10" s="71"/>
      <c r="H10" s="72"/>
      <c r="I10" s="71"/>
      <c r="J10" s="72"/>
      <c r="K10" s="72"/>
    </row>
    <row r="11" spans="1:11" s="63" customFormat="1" ht="8.25">
      <c r="A11" s="60" t="s">
        <v>218</v>
      </c>
      <c r="B11" s="71">
        <f>SUM('[1]LIS Gemeinden'!C158)</f>
        <v>322</v>
      </c>
      <c r="C11" s="72">
        <f>SUM('[1]LIS Gemeinden'!E158)</f>
        <v>-6.666666666666671</v>
      </c>
      <c r="D11" s="71">
        <f>SUM('[1]LIS Gemeinden'!F158)</f>
        <v>3447</v>
      </c>
      <c r="E11" s="72">
        <f>SUM('[1]LIS Gemeinden'!H158)</f>
        <v>-4.32972522897586</v>
      </c>
      <c r="F11" s="72">
        <f>SUM('[1]LIS Gemeinden'!I158)</f>
        <v>10.70496894409938</v>
      </c>
      <c r="G11" s="71">
        <f>SUM('[1]LIS Gemeinden'!J158)</f>
        <v>1406</v>
      </c>
      <c r="H11" s="72">
        <f>SUM('[1]LIS Gemeinden'!L158)</f>
        <v>6.273620559334844</v>
      </c>
      <c r="I11" s="71">
        <f>SUM('[1]LIS Gemeinden'!M158)</f>
        <v>12421</v>
      </c>
      <c r="J11" s="72">
        <f>SUM('[1]LIS Gemeinden'!O158)</f>
        <v>7.077586206896555</v>
      </c>
      <c r="K11" s="72">
        <f>SUM('[1]LIS Gemeinden'!P158)</f>
        <v>8.834281650071123</v>
      </c>
    </row>
    <row r="12" spans="1:11" s="63" customFormat="1" ht="8.25">
      <c r="A12" s="60" t="s">
        <v>165</v>
      </c>
      <c r="B12" s="71">
        <f>SUM('[1]LIS Gemeinden'!C159)</f>
        <v>3895</v>
      </c>
      <c r="C12" s="72">
        <f>SUM('[1]LIS Gemeinden'!E159)</f>
        <v>-1.1922881785895498</v>
      </c>
      <c r="D12" s="71">
        <f>SUM('[1]LIS Gemeinden'!F159)</f>
        <v>16249</v>
      </c>
      <c r="E12" s="72">
        <f>SUM('[1]LIS Gemeinden'!H159)</f>
        <v>-5.726386632629371</v>
      </c>
      <c r="F12" s="72">
        <f>SUM('[1]LIS Gemeinden'!I159)</f>
        <v>4.17175866495507</v>
      </c>
      <c r="G12" s="71">
        <f>SUM('[1]LIS Gemeinden'!J159)</f>
        <v>19055</v>
      </c>
      <c r="H12" s="72">
        <f>SUM('[1]LIS Gemeinden'!L159)</f>
        <v>-6.405029716587265</v>
      </c>
      <c r="I12" s="71">
        <f>SUM('[1]LIS Gemeinden'!M159)</f>
        <v>65399</v>
      </c>
      <c r="J12" s="72">
        <f>SUM('[1]LIS Gemeinden'!O159)</f>
        <v>-15.036441349564129</v>
      </c>
      <c r="K12" s="72">
        <f>SUM('[1]LIS Gemeinden'!P159)</f>
        <v>3.4321175544476517</v>
      </c>
    </row>
    <row r="13" spans="1:11" s="63" customFormat="1" ht="8.25">
      <c r="A13" s="60" t="s">
        <v>166</v>
      </c>
      <c r="B13" s="71">
        <f>SUM('[1]LIS Gemeinden'!C160)</f>
        <v>6759</v>
      </c>
      <c r="C13" s="72">
        <f>SUM('[1]LIS Gemeinden'!E160)</f>
        <v>13.845376452753925</v>
      </c>
      <c r="D13" s="71">
        <f>SUM('[1]LIS Gemeinden'!F160)</f>
        <v>13582</v>
      </c>
      <c r="E13" s="72">
        <f>SUM('[1]LIS Gemeinden'!H160)</f>
        <v>10.359957747623298</v>
      </c>
      <c r="F13" s="72">
        <f>SUM('[1]LIS Gemeinden'!I160)</f>
        <v>2.009468856339695</v>
      </c>
      <c r="G13" s="71">
        <f>SUM('[1]LIS Gemeinden'!J160)</f>
        <v>33919</v>
      </c>
      <c r="H13" s="72">
        <f>SUM('[1]LIS Gemeinden'!L160)</f>
        <v>5.3614139719814915</v>
      </c>
      <c r="I13" s="71">
        <f>SUM('[1]LIS Gemeinden'!M160)</f>
        <v>66881</v>
      </c>
      <c r="J13" s="72">
        <f>SUM('[1]LIS Gemeinden'!O160)</f>
        <v>4.44770665125796</v>
      </c>
      <c r="K13" s="72">
        <f>SUM('[1]LIS Gemeinden'!P160)</f>
        <v>1.9717857248150004</v>
      </c>
    </row>
    <row r="14" spans="1:11" s="63" customFormat="1" ht="8.25">
      <c r="A14" s="60" t="s">
        <v>167</v>
      </c>
      <c r="B14" s="71">
        <f>SUM('[1]LIS Gemeinden'!C161)</f>
        <v>149</v>
      </c>
      <c r="C14" s="72">
        <f>SUM('[1]LIS Gemeinden'!E161)</f>
        <v>19.19999999999999</v>
      </c>
      <c r="D14" s="71">
        <f>SUM('[1]LIS Gemeinden'!F161)</f>
        <v>956</v>
      </c>
      <c r="E14" s="72">
        <f>SUM('[1]LIS Gemeinden'!H161)</f>
        <v>-8.165225744476473</v>
      </c>
      <c r="F14" s="72">
        <f>SUM('[1]LIS Gemeinden'!I161)</f>
        <v>6.416107382550336</v>
      </c>
      <c r="G14" s="71">
        <f>SUM('[1]LIS Gemeinden'!J161)</f>
        <v>580</v>
      </c>
      <c r="H14" s="72">
        <f>SUM('[1]LIS Gemeinden'!L161)</f>
        <v>56.756756756756744</v>
      </c>
      <c r="I14" s="71">
        <f>SUM('[1]LIS Gemeinden'!M161)</f>
        <v>3138</v>
      </c>
      <c r="J14" s="72">
        <f>SUM('[1]LIS Gemeinden'!O161)</f>
        <v>6.880108991825608</v>
      </c>
      <c r="K14" s="72">
        <f>SUM('[1]LIS Gemeinden'!P161)</f>
        <v>5.410344827586207</v>
      </c>
    </row>
    <row r="15" spans="1:11" s="63" customFormat="1" ht="8.25">
      <c r="A15" s="60" t="s">
        <v>168</v>
      </c>
      <c r="B15" s="71">
        <f>SUM('[1]LIS Gemeinden'!C162)</f>
        <v>576</v>
      </c>
      <c r="C15" s="72">
        <f>SUM('[1]LIS Gemeinden'!E162)</f>
        <v>3.597122302158269</v>
      </c>
      <c r="D15" s="71">
        <f>SUM('[1]LIS Gemeinden'!F162)</f>
        <v>5083</v>
      </c>
      <c r="E15" s="72">
        <f>SUM('[1]LIS Gemeinden'!H162)</f>
        <v>10.692508710801391</v>
      </c>
      <c r="F15" s="72">
        <f>SUM('[1]LIS Gemeinden'!I162)</f>
        <v>8.824652777777779</v>
      </c>
      <c r="G15" s="71">
        <f>SUM('[1]LIS Gemeinden'!J162)</f>
        <v>2748</v>
      </c>
      <c r="H15" s="72">
        <f>SUM('[1]LIS Gemeinden'!L162)</f>
        <v>14.88294314381271</v>
      </c>
      <c r="I15" s="71">
        <f>SUM('[1]LIS Gemeinden'!M162)</f>
        <v>19815</v>
      </c>
      <c r="J15" s="72">
        <f>SUM('[1]LIS Gemeinden'!O162)</f>
        <v>20.919021175321888</v>
      </c>
      <c r="K15" s="72">
        <f>SUM('[1]LIS Gemeinden'!P162)</f>
        <v>7.210698689956332</v>
      </c>
    </row>
    <row r="16" spans="1:11" s="63" customFormat="1" ht="8.25">
      <c r="A16" s="60" t="s">
        <v>261</v>
      </c>
      <c r="B16" s="71">
        <f>SUM('[1]LIS Gemeinden'!C163)</f>
        <v>5065</v>
      </c>
      <c r="C16" s="72">
        <f>SUM('[1]LIS Gemeinden'!E163)</f>
        <v>-3.0436447166921994</v>
      </c>
      <c r="D16" s="71">
        <f>SUM('[1]LIS Gemeinden'!F163)</f>
        <v>22295</v>
      </c>
      <c r="E16" s="72">
        <f>SUM('[1]LIS Gemeinden'!H163)</f>
        <v>4.211461157333844</v>
      </c>
      <c r="F16" s="72">
        <f>SUM('[1]LIS Gemeinden'!I163)</f>
        <v>4.40177690029615</v>
      </c>
      <c r="G16" s="71">
        <f>SUM('[1]LIS Gemeinden'!J163)</f>
        <v>30092</v>
      </c>
      <c r="H16" s="72">
        <f>SUM('[1]LIS Gemeinden'!L163)</f>
        <v>-3.687107924721545</v>
      </c>
      <c r="I16" s="71">
        <f>SUM('[1]LIS Gemeinden'!M163)</f>
        <v>98109</v>
      </c>
      <c r="J16" s="72">
        <f>SUM('[1]LIS Gemeinden'!O163)</f>
        <v>-0.3706562138229401</v>
      </c>
      <c r="K16" s="72">
        <f>SUM('[1]LIS Gemeinden'!P163)</f>
        <v>3.2603017413265984</v>
      </c>
    </row>
    <row r="17" spans="1:11" s="63" customFormat="1" ht="8.25">
      <c r="A17" s="60" t="s">
        <v>169</v>
      </c>
      <c r="B17" s="71">
        <f>SUM('[1]LIS Gemeinden'!C164)</f>
        <v>4705</v>
      </c>
      <c r="C17" s="72">
        <f>SUM('[1]LIS Gemeinden'!E164)</f>
        <v>-1.9587414044592606</v>
      </c>
      <c r="D17" s="71">
        <f>SUM('[1]LIS Gemeinden'!F164)</f>
        <v>11136</v>
      </c>
      <c r="E17" s="72">
        <f>SUM('[1]LIS Gemeinden'!H164)</f>
        <v>13.690658499234303</v>
      </c>
      <c r="F17" s="72">
        <f>SUM('[1]LIS Gemeinden'!I164)</f>
        <v>2.366843783209352</v>
      </c>
      <c r="G17" s="71">
        <f>SUM('[1]LIS Gemeinden'!J164)</f>
        <v>27166</v>
      </c>
      <c r="H17" s="72">
        <f>SUM('[1]LIS Gemeinden'!L164)</f>
        <v>-5.483264908496281</v>
      </c>
      <c r="I17" s="71">
        <f>SUM('[1]LIS Gemeinden'!M164)</f>
        <v>62296</v>
      </c>
      <c r="J17" s="72">
        <f>SUM('[1]LIS Gemeinden'!O164)</f>
        <v>0.5698787595047179</v>
      </c>
      <c r="K17" s="72">
        <f>SUM('[1]LIS Gemeinden'!P164)</f>
        <v>2.293160568357506</v>
      </c>
    </row>
    <row r="18" spans="1:11" s="63" customFormat="1" ht="8.25">
      <c r="A18" s="60" t="s">
        <v>170</v>
      </c>
      <c r="B18" s="71">
        <f>SUM('[1]LIS Gemeinden'!C165)</f>
        <v>992</v>
      </c>
      <c r="C18" s="72">
        <f>SUM('[1]LIS Gemeinden'!E165)</f>
        <v>-2.8403525954946076</v>
      </c>
      <c r="D18" s="71">
        <f>SUM('[1]LIS Gemeinden'!F165)</f>
        <v>10299</v>
      </c>
      <c r="E18" s="72">
        <f>SUM('[1]LIS Gemeinden'!H165)</f>
        <v>-7.871902674657832</v>
      </c>
      <c r="F18" s="72">
        <f>SUM('[1]LIS Gemeinden'!I165)</f>
        <v>10.382056451612904</v>
      </c>
      <c r="G18" s="71">
        <f>SUM('[1]LIS Gemeinden'!J165)</f>
        <v>4271</v>
      </c>
      <c r="H18" s="72">
        <f>SUM('[1]LIS Gemeinden'!L165)</f>
        <v>-2.287805994051709</v>
      </c>
      <c r="I18" s="71">
        <f>SUM('[1]LIS Gemeinden'!M165)</f>
        <v>33539</v>
      </c>
      <c r="J18" s="72">
        <f>SUM('[1]LIS Gemeinden'!O165)</f>
        <v>-10.457603588210162</v>
      </c>
      <c r="K18" s="72">
        <f>SUM('[1]LIS Gemeinden'!P165)</f>
        <v>7.852727698431281</v>
      </c>
    </row>
    <row r="19" spans="1:11" s="63" customFormat="1" ht="8.25">
      <c r="A19" s="60" t="s">
        <v>171</v>
      </c>
      <c r="B19" s="71">
        <f>SUM('[1]LIS Gemeinden'!C166)</f>
        <v>1813</v>
      </c>
      <c r="C19" s="72">
        <f>SUM('[1]LIS Gemeinden'!E166)</f>
        <v>-18.990169794459348</v>
      </c>
      <c r="D19" s="71">
        <f>SUM('[1]LIS Gemeinden'!F166)</f>
        <v>16498</v>
      </c>
      <c r="E19" s="72">
        <f>SUM('[1]LIS Gemeinden'!H166)</f>
        <v>-5.563823697767603</v>
      </c>
      <c r="F19" s="72">
        <f>SUM('[1]LIS Gemeinden'!I166)</f>
        <v>9.099834528405957</v>
      </c>
      <c r="G19" s="71">
        <f>SUM('[1]LIS Gemeinden'!J166)</f>
        <v>7921</v>
      </c>
      <c r="H19" s="72">
        <f>SUM('[1]LIS Gemeinden'!L166)</f>
        <v>-18.061446157029067</v>
      </c>
      <c r="I19" s="71">
        <f>SUM('[1]LIS Gemeinden'!M166)</f>
        <v>53260</v>
      </c>
      <c r="J19" s="72">
        <f>SUM('[1]LIS Gemeinden'!O166)</f>
        <v>-11.755446938944587</v>
      </c>
      <c r="K19" s="72">
        <f>SUM('[1]LIS Gemeinden'!P166)</f>
        <v>6.723898497664436</v>
      </c>
    </row>
    <row r="20" spans="1:11" s="63" customFormat="1" ht="8.25">
      <c r="A20" s="60" t="s">
        <v>172</v>
      </c>
      <c r="B20" s="71">
        <f>SUM('[1]LIS Gemeinden'!C167)</f>
        <v>217</v>
      </c>
      <c r="C20" s="72">
        <f>SUM('[1]LIS Gemeinden'!E167)</f>
        <v>13.020833333333329</v>
      </c>
      <c r="D20" s="71">
        <f>SUM('[1]LIS Gemeinden'!F167)</f>
        <v>1960</v>
      </c>
      <c r="E20" s="72">
        <f>SUM('[1]LIS Gemeinden'!H167)</f>
        <v>5.603448275862078</v>
      </c>
      <c r="F20" s="72">
        <f>SUM('[1]LIS Gemeinden'!I167)</f>
        <v>9.03225806451613</v>
      </c>
      <c r="G20" s="71">
        <f>SUM('[1]LIS Gemeinden'!J167)</f>
        <v>971</v>
      </c>
      <c r="H20" s="72">
        <f>SUM('[1]LIS Gemeinden'!L167)</f>
        <v>-9.167446211412539</v>
      </c>
      <c r="I20" s="71">
        <f>SUM('[1]LIS Gemeinden'!M167)</f>
        <v>7644</v>
      </c>
      <c r="J20" s="72">
        <f>SUM('[1]LIS Gemeinden'!O167)</f>
        <v>-14.573088958426467</v>
      </c>
      <c r="K20" s="72">
        <f>SUM('[1]LIS Gemeinden'!P167)</f>
        <v>7.872296601441812</v>
      </c>
    </row>
    <row r="21" spans="1:11" s="63" customFormat="1" ht="8.25">
      <c r="A21" s="60" t="s">
        <v>173</v>
      </c>
      <c r="B21" s="71">
        <f>SUM('[1]LIS Gemeinden'!C168)</f>
        <v>446</v>
      </c>
      <c r="C21" s="72">
        <f>SUM('[1]LIS Gemeinden'!E168)</f>
        <v>-6.694560669456067</v>
      </c>
      <c r="D21" s="71">
        <f>SUM('[1]LIS Gemeinden'!F168)</f>
        <v>4437</v>
      </c>
      <c r="E21" s="72">
        <f>SUM('[1]LIS Gemeinden'!H168)</f>
        <v>-2.354753521126767</v>
      </c>
      <c r="F21" s="72">
        <f>SUM('[1]LIS Gemeinden'!I168)</f>
        <v>9.948430493273543</v>
      </c>
      <c r="G21" s="71">
        <f>SUM('[1]LIS Gemeinden'!J168)</f>
        <v>2163</v>
      </c>
      <c r="H21" s="72">
        <f>SUM('[1]LIS Gemeinden'!L168)</f>
        <v>-6.967741935483872</v>
      </c>
      <c r="I21" s="71">
        <f>SUM('[1]LIS Gemeinden'!M168)</f>
        <v>17009</v>
      </c>
      <c r="J21" s="72">
        <f>SUM('[1]LIS Gemeinden'!O168)</f>
        <v>-7.549733666702906</v>
      </c>
      <c r="K21" s="72">
        <f>SUM('[1]LIS Gemeinden'!P168)</f>
        <v>7.8636153490522425</v>
      </c>
    </row>
    <row r="22" spans="1:11" s="63" customFormat="1" ht="8.25">
      <c r="A22" s="60" t="s">
        <v>238</v>
      </c>
      <c r="B22" s="71">
        <f>SUM('[1]LIS Gemeinden'!C169)</f>
        <v>91</v>
      </c>
      <c r="C22" s="72">
        <f>SUM('[1]LIS Gemeinden'!E169)</f>
        <v>42.1875</v>
      </c>
      <c r="D22" s="71">
        <f>SUM('[1]LIS Gemeinden'!F169)</f>
        <v>614</v>
      </c>
      <c r="E22" s="72">
        <f>SUM('[1]LIS Gemeinden'!H169)</f>
        <v>33.18872017353581</v>
      </c>
      <c r="F22" s="72">
        <f>SUM('[1]LIS Gemeinden'!I169)</f>
        <v>6.747252747252747</v>
      </c>
      <c r="G22" s="71">
        <f>SUM('[1]LIS Gemeinden'!J169)</f>
        <v>273</v>
      </c>
      <c r="H22" s="72">
        <f>SUM('[1]LIS Gemeinden'!L169)</f>
        <v>31.8840579710145</v>
      </c>
      <c r="I22" s="71">
        <f>SUM('[1]LIS Gemeinden'!M169)</f>
        <v>1602</v>
      </c>
      <c r="J22" s="72">
        <f>SUM('[1]LIS Gemeinden'!O169)</f>
        <v>11.871508379888269</v>
      </c>
      <c r="K22" s="72">
        <f>SUM('[1]LIS Gemeinden'!P169)</f>
        <v>5.868131868131868</v>
      </c>
    </row>
    <row r="23" spans="1:11" s="63" customFormat="1" ht="8.25">
      <c r="A23" s="60" t="s">
        <v>174</v>
      </c>
      <c r="B23" s="71">
        <f>SUM('[1]LIS Gemeinden'!C170)</f>
        <v>357</v>
      </c>
      <c r="C23" s="72">
        <f>SUM('[1]LIS Gemeinden'!E170)</f>
        <v>-6.544502617801058</v>
      </c>
      <c r="D23" s="71">
        <f>SUM('[1]LIS Gemeinden'!F170)</f>
        <v>4258</v>
      </c>
      <c r="E23" s="72">
        <f>SUM('[1]LIS Gemeinden'!H170)</f>
        <v>18.938547486033514</v>
      </c>
      <c r="F23" s="72">
        <f>SUM('[1]LIS Gemeinden'!I170)</f>
        <v>11.92717086834734</v>
      </c>
      <c r="G23" s="71">
        <f>SUM('[1]LIS Gemeinden'!J170)</f>
        <v>1455</v>
      </c>
      <c r="H23" s="72">
        <f>SUM('[1]LIS Gemeinden'!L170)</f>
        <v>1.819454163750862</v>
      </c>
      <c r="I23" s="71">
        <f>SUM('[1]LIS Gemeinden'!M170)</f>
        <v>12624</v>
      </c>
      <c r="J23" s="72">
        <f>SUM('[1]LIS Gemeinden'!O170)</f>
        <v>13.301023155627362</v>
      </c>
      <c r="K23" s="72">
        <f>SUM('[1]LIS Gemeinden'!P170)</f>
        <v>8.676288659793814</v>
      </c>
    </row>
    <row r="24" spans="1:11" s="63" customFormat="1" ht="8.25">
      <c r="A24" s="60" t="s">
        <v>175</v>
      </c>
      <c r="B24" s="71">
        <f>SUM('[1]LIS Gemeinden'!C171)</f>
        <v>583</v>
      </c>
      <c r="C24" s="72">
        <f>SUM('[1]LIS Gemeinden'!E171)</f>
        <v>13.424124513618679</v>
      </c>
      <c r="D24" s="71">
        <f>SUM('[1]LIS Gemeinden'!F171)</f>
        <v>5257</v>
      </c>
      <c r="E24" s="72">
        <f>SUM('[1]LIS Gemeinden'!H171)</f>
        <v>31.293706293706293</v>
      </c>
      <c r="F24" s="72">
        <f>SUM('[1]LIS Gemeinden'!I171)</f>
        <v>9.017152658662093</v>
      </c>
      <c r="G24" s="71">
        <f>SUM('[1]LIS Gemeinden'!J171)</f>
        <v>4647</v>
      </c>
      <c r="H24" s="72">
        <f>SUM('[1]LIS Gemeinden'!L171)</f>
        <v>0.30218001295057206</v>
      </c>
      <c r="I24" s="71">
        <f>SUM('[1]LIS Gemeinden'!M171)</f>
        <v>20207</v>
      </c>
      <c r="J24" s="72">
        <f>SUM('[1]LIS Gemeinden'!O171)</f>
        <v>-2.150016948331796</v>
      </c>
      <c r="K24" s="72">
        <f>SUM('[1]LIS Gemeinden'!P171)</f>
        <v>4.348396815149559</v>
      </c>
    </row>
    <row r="25" spans="1:11" s="63" customFormat="1" ht="8.25">
      <c r="A25" s="60" t="s">
        <v>176</v>
      </c>
      <c r="B25" s="71">
        <f>SUM('[1]LIS Gemeinden'!C172)</f>
        <v>232</v>
      </c>
      <c r="C25" s="72">
        <f>SUM('[1]LIS Gemeinden'!E172)</f>
        <v>85.60000000000002</v>
      </c>
      <c r="D25" s="71">
        <f>SUM('[1]LIS Gemeinden'!F172)</f>
        <v>902</v>
      </c>
      <c r="E25" s="72">
        <f>SUM('[1]LIS Gemeinden'!H172)</f>
        <v>3.440366972477065</v>
      </c>
      <c r="F25" s="72">
        <f>SUM('[1]LIS Gemeinden'!I172)</f>
        <v>3.8879310344827585</v>
      </c>
      <c r="G25" s="71">
        <f>SUM('[1]LIS Gemeinden'!J172)</f>
        <v>771</v>
      </c>
      <c r="H25" s="72">
        <f>SUM('[1]LIS Gemeinden'!L172)</f>
        <v>61.29707112970709</v>
      </c>
      <c r="I25" s="71">
        <f>SUM('[1]LIS Gemeinden'!M172)</f>
        <v>3224</v>
      </c>
      <c r="J25" s="72">
        <f>SUM('[1]LIS Gemeinden'!O172)</f>
        <v>23.335883703136943</v>
      </c>
      <c r="K25" s="72">
        <f>SUM('[1]LIS Gemeinden'!P172)</f>
        <v>4.181582360570688</v>
      </c>
    </row>
    <row r="26" spans="1:11" s="63" customFormat="1" ht="8.25">
      <c r="A26" s="60" t="s">
        <v>177</v>
      </c>
      <c r="B26" s="71">
        <f>SUM('[1]LIS Gemeinden'!C173)</f>
        <v>949</v>
      </c>
      <c r="C26" s="72">
        <f>SUM('[1]LIS Gemeinden'!E173)</f>
        <v>19.97471554993679</v>
      </c>
      <c r="D26" s="71">
        <f>SUM('[1]LIS Gemeinden'!F173)</f>
        <v>6585</v>
      </c>
      <c r="E26" s="72">
        <f>SUM('[1]LIS Gemeinden'!H173)</f>
        <v>-11.53949489521763</v>
      </c>
      <c r="F26" s="72">
        <f>SUM('[1]LIS Gemeinden'!I173)</f>
        <v>6.938883034773446</v>
      </c>
      <c r="G26" s="71">
        <f>SUM('[1]LIS Gemeinden'!J173)</f>
        <v>5043</v>
      </c>
      <c r="H26" s="72">
        <f>SUM('[1]LIS Gemeinden'!L173)</f>
        <v>3.3613445378151425</v>
      </c>
      <c r="I26" s="71">
        <f>SUM('[1]LIS Gemeinden'!M173)</f>
        <v>26011</v>
      </c>
      <c r="J26" s="72">
        <f>SUM('[1]LIS Gemeinden'!O173)</f>
        <v>-8.746140892506318</v>
      </c>
      <c r="K26" s="72">
        <f>SUM('[1]LIS Gemeinden'!P173)</f>
        <v>5.157842554035296</v>
      </c>
    </row>
    <row r="27" spans="1:11" s="63" customFormat="1" ht="8.25">
      <c r="A27" s="60" t="s">
        <v>178</v>
      </c>
      <c r="B27" s="71">
        <f>SUM('[1]LIS Gemeinden'!C174)</f>
        <v>126</v>
      </c>
      <c r="C27" s="72">
        <f>SUM('[1]LIS Gemeinden'!E174)</f>
        <v>-71.36363636363636</v>
      </c>
      <c r="D27" s="71">
        <f>SUM('[1]LIS Gemeinden'!F174)</f>
        <v>1539</v>
      </c>
      <c r="E27" s="72">
        <f>SUM('[1]LIS Gemeinden'!H174)</f>
        <v>-39.59968602825745</v>
      </c>
      <c r="F27" s="72">
        <f>SUM('[1]LIS Gemeinden'!I174)</f>
        <v>12.214285714285714</v>
      </c>
      <c r="G27" s="71">
        <f>SUM('[1]LIS Gemeinden'!J174)</f>
        <v>400</v>
      </c>
      <c r="H27" s="72">
        <f>SUM('[1]LIS Gemeinden'!L174)</f>
        <v>-80.01998001998001</v>
      </c>
      <c r="I27" s="71">
        <f>SUM('[1]LIS Gemeinden'!M174)</f>
        <v>3788</v>
      </c>
      <c r="J27" s="72">
        <f>SUM('[1]LIS Gemeinden'!O174)</f>
        <v>-56.9936421435059</v>
      </c>
      <c r="K27" s="72">
        <f>SUM('[1]LIS Gemeinden'!P174)</f>
        <v>9.47</v>
      </c>
    </row>
    <row r="28" spans="1:11" s="63" customFormat="1" ht="8.25">
      <c r="A28" s="60" t="s">
        <v>268</v>
      </c>
      <c r="B28" s="71">
        <f>SUM('[1]LIS Gemeinden'!C175)</f>
        <v>2965</v>
      </c>
      <c r="C28" s="72">
        <f>SUM('[1]LIS Gemeinden'!E175)</f>
        <v>8.014571948998167</v>
      </c>
      <c r="D28" s="71">
        <f>SUM('[1]LIS Gemeinden'!F175)</f>
        <v>6023</v>
      </c>
      <c r="E28" s="72">
        <f>SUM('[1]LIS Gemeinden'!H175)</f>
        <v>16.996891996892003</v>
      </c>
      <c r="F28" s="72">
        <f>SUM('[1]LIS Gemeinden'!I175)</f>
        <v>2.0313659359190557</v>
      </c>
      <c r="G28" s="71">
        <f>SUM('[1]LIS Gemeinden'!J175)</f>
        <v>15958</v>
      </c>
      <c r="H28" s="72">
        <f>SUM('[1]LIS Gemeinden'!L175)</f>
        <v>7.057560713806524</v>
      </c>
      <c r="I28" s="71">
        <f>SUM('[1]LIS Gemeinden'!M175)</f>
        <v>30741</v>
      </c>
      <c r="J28" s="72">
        <f>SUM('[1]LIS Gemeinden'!O175)</f>
        <v>5.46159387972142</v>
      </c>
      <c r="K28" s="72">
        <f>SUM('[1]LIS Gemeinden'!P175)</f>
        <v>1.9263692192004012</v>
      </c>
    </row>
    <row r="29" spans="1:11" s="63" customFormat="1" ht="8.25">
      <c r="A29" s="60" t="s">
        <v>269</v>
      </c>
      <c r="B29" s="71">
        <f>SUM('[1]LIS Gemeinden'!C176)</f>
        <v>1900</v>
      </c>
      <c r="C29" s="72">
        <f>SUM('[1]LIS Gemeinden'!E176)</f>
        <v>18.97307451471508</v>
      </c>
      <c r="D29" s="71">
        <f>SUM('[1]LIS Gemeinden'!F176)</f>
        <v>3314</v>
      </c>
      <c r="E29" s="72">
        <f>SUM('[1]LIS Gemeinden'!H176)</f>
        <v>19.42342342342343</v>
      </c>
      <c r="F29" s="72">
        <f>SUM('[1]LIS Gemeinden'!I176)</f>
        <v>1.7442105263157894</v>
      </c>
      <c r="G29" s="71">
        <f>SUM('[1]LIS Gemeinden'!J176)</f>
        <v>10918</v>
      </c>
      <c r="H29" s="72">
        <f>SUM('[1]LIS Gemeinden'!L176)</f>
        <v>12.348219798312414</v>
      </c>
      <c r="I29" s="71">
        <f>SUM('[1]LIS Gemeinden'!M176)</f>
        <v>18396</v>
      </c>
      <c r="J29" s="72">
        <f>SUM('[1]LIS Gemeinden'!O176)</f>
        <v>19.02944031057909</v>
      </c>
      <c r="K29" s="72">
        <f>SUM('[1]LIS Gemeinden'!P176)</f>
        <v>1.684923978750687</v>
      </c>
    </row>
    <row r="30" spans="1:11" s="63" customFormat="1" ht="8.25">
      <c r="A30" s="60" t="s">
        <v>179</v>
      </c>
      <c r="B30" s="71"/>
      <c r="C30" s="72"/>
      <c r="D30" s="71"/>
      <c r="E30" s="72"/>
      <c r="F30" s="72"/>
      <c r="G30" s="71"/>
      <c r="H30" s="72"/>
      <c r="I30" s="71"/>
      <c r="J30" s="72"/>
      <c r="K30" s="72"/>
    </row>
    <row r="31" spans="1:11" s="63" customFormat="1" ht="8.25">
      <c r="A31" s="60" t="s">
        <v>57</v>
      </c>
      <c r="B31" s="71">
        <f>SUM('[1]LIS Gemeinden'!C178)</f>
        <v>43305</v>
      </c>
      <c r="C31" s="72">
        <f>SUM('[1]LIS Gemeinden'!E178)</f>
        <v>2.8622327790973827</v>
      </c>
      <c r="D31" s="71">
        <f>SUM('[1]LIS Gemeinden'!F178)</f>
        <v>174481</v>
      </c>
      <c r="E31" s="72">
        <f>SUM('[1]LIS Gemeinden'!H178)</f>
        <v>3.346541808080275</v>
      </c>
      <c r="F31" s="72">
        <f>SUM('[1]LIS Gemeinden'!I178)</f>
        <v>4.029119039371897</v>
      </c>
      <c r="G31" s="71">
        <f>SUM('[1]LIS Gemeinden'!J178)</f>
        <v>229086</v>
      </c>
      <c r="H31" s="72">
        <f>SUM('[1]LIS Gemeinden'!L178)</f>
        <v>0.24855810045598048</v>
      </c>
      <c r="I31" s="71">
        <f>SUM('[1]LIS Gemeinden'!M178)</f>
        <v>734877</v>
      </c>
      <c r="J31" s="72">
        <f>SUM('[1]LIS Gemeinden'!O178)</f>
        <v>-1.1763993948562756</v>
      </c>
      <c r="K31" s="72">
        <f>SUM('[1]LIS Gemeinden'!P178)</f>
        <v>3.207865168539326</v>
      </c>
    </row>
    <row r="32" spans="1:11" s="63" customFormat="1" ht="8.25">
      <c r="A32" s="60" t="s">
        <v>251</v>
      </c>
      <c r="B32" s="71"/>
      <c r="C32" s="72"/>
      <c r="D32" s="71"/>
      <c r="E32" s="72"/>
      <c r="F32" s="72"/>
      <c r="G32" s="71"/>
      <c r="H32" s="72"/>
      <c r="I32" s="71"/>
      <c r="J32" s="72"/>
      <c r="K32" s="72"/>
    </row>
    <row r="33" spans="1:11" s="63" customFormat="1" ht="8.25">
      <c r="A33" s="60" t="s">
        <v>180</v>
      </c>
      <c r="B33" s="71">
        <f>SUM('[1]LIS Gemeinden'!C180)</f>
        <v>5161</v>
      </c>
      <c r="C33" s="72">
        <f>SUM('[1]LIS Gemeinden'!E180)</f>
        <v>-9.77272727272728</v>
      </c>
      <c r="D33" s="71">
        <f>SUM('[1]LIS Gemeinden'!F180)</f>
        <v>17229</v>
      </c>
      <c r="E33" s="72">
        <f>SUM('[1]LIS Gemeinden'!H180)</f>
        <v>-5.371560388861425</v>
      </c>
      <c r="F33" s="72">
        <f>SUM('[1]LIS Gemeinden'!I180)</f>
        <v>3.338306529742298</v>
      </c>
      <c r="G33" s="71">
        <f>SUM('[1]LIS Gemeinden'!J180)</f>
        <v>36099</v>
      </c>
      <c r="H33" s="72">
        <f>SUM('[1]LIS Gemeinden'!L180)</f>
        <v>-3.5430861723446867</v>
      </c>
      <c r="I33" s="71">
        <f>SUM('[1]LIS Gemeinden'!M180)</f>
        <v>115902</v>
      </c>
      <c r="J33" s="72">
        <f>SUM('[1]LIS Gemeinden'!O180)</f>
        <v>-1.8486683321336272</v>
      </c>
      <c r="K33" s="72">
        <f>SUM('[1]LIS Gemeinden'!P180)</f>
        <v>3.2106706556968336</v>
      </c>
    </row>
    <row r="34" spans="1:11" s="63" customFormat="1" ht="8.25">
      <c r="A34" s="60" t="s">
        <v>181</v>
      </c>
      <c r="B34" s="71">
        <f>SUM('[1]LIS Gemeinden'!C181)</f>
        <v>4392</v>
      </c>
      <c r="C34" s="72">
        <f>SUM('[1]LIS Gemeinden'!E181)</f>
        <v>3.462897526501777</v>
      </c>
      <c r="D34" s="71">
        <f>SUM('[1]LIS Gemeinden'!F181)</f>
        <v>21827</v>
      </c>
      <c r="E34" s="72">
        <f>SUM('[1]LIS Gemeinden'!H181)</f>
        <v>5.1852922750710775</v>
      </c>
      <c r="F34" s="72">
        <f>SUM('[1]LIS Gemeinden'!I181)</f>
        <v>4.96971766848816</v>
      </c>
      <c r="G34" s="71">
        <f>SUM('[1]LIS Gemeinden'!J181)</f>
        <v>27142</v>
      </c>
      <c r="H34" s="72">
        <f>SUM('[1]LIS Gemeinden'!L181)</f>
        <v>-0.7423660632656777</v>
      </c>
      <c r="I34" s="71">
        <f>SUM('[1]LIS Gemeinden'!M181)</f>
        <v>141484</v>
      </c>
      <c r="J34" s="72">
        <f>SUM('[1]LIS Gemeinden'!O181)</f>
        <v>-1.0317643520170208</v>
      </c>
      <c r="K34" s="72">
        <f>SUM('[1]LIS Gemeinden'!P181)</f>
        <v>5.2127330336747475</v>
      </c>
    </row>
    <row r="35" spans="1:11" s="63" customFormat="1" ht="8.25">
      <c r="A35" s="60" t="s">
        <v>182</v>
      </c>
      <c r="B35" s="71">
        <f>SUM('[1]LIS Gemeinden'!C182)</f>
        <v>935</v>
      </c>
      <c r="C35" s="72">
        <f>SUM('[1]LIS Gemeinden'!E182)</f>
        <v>4.352678571428584</v>
      </c>
      <c r="D35" s="71">
        <f>SUM('[1]LIS Gemeinden'!F182)</f>
        <v>2416</v>
      </c>
      <c r="E35" s="72">
        <f>SUM('[1]LIS Gemeinden'!H182)</f>
        <v>45.98187311178248</v>
      </c>
      <c r="F35" s="72">
        <f>SUM('[1]LIS Gemeinden'!I182)</f>
        <v>2.583957219251337</v>
      </c>
      <c r="G35" s="71">
        <f>SUM('[1]LIS Gemeinden'!J182)</f>
        <v>6249</v>
      </c>
      <c r="H35" s="72">
        <f>SUM('[1]LIS Gemeinden'!L182)</f>
        <v>-1.2952140262201794</v>
      </c>
      <c r="I35" s="71">
        <f>SUM('[1]LIS Gemeinden'!M182)</f>
        <v>15161</v>
      </c>
      <c r="J35" s="72">
        <f>SUM('[1]LIS Gemeinden'!O182)</f>
        <v>18.547188990538757</v>
      </c>
      <c r="K35" s="72">
        <f>SUM('[1]LIS Gemeinden'!P182)</f>
        <v>2.4261481837093934</v>
      </c>
    </row>
    <row r="36" spans="1:11" s="63" customFormat="1" ht="8.25">
      <c r="A36" s="60" t="s">
        <v>183</v>
      </c>
      <c r="B36" s="71">
        <f>SUM('[1]LIS Gemeinden'!C183)</f>
        <v>1251</v>
      </c>
      <c r="C36" s="72">
        <f>SUM('[1]LIS Gemeinden'!E183)</f>
        <v>26.363636363636374</v>
      </c>
      <c r="D36" s="71">
        <f>SUM('[1]LIS Gemeinden'!F183)</f>
        <v>1887</v>
      </c>
      <c r="E36" s="72">
        <f>SUM('[1]LIS Gemeinden'!H183)</f>
        <v>41.87969924812029</v>
      </c>
      <c r="F36" s="72">
        <f>SUM('[1]LIS Gemeinden'!I183)</f>
        <v>1.5083932853717026</v>
      </c>
      <c r="G36" s="71">
        <f>SUM('[1]LIS Gemeinden'!J183)</f>
        <v>7479</v>
      </c>
      <c r="H36" s="72">
        <f>SUM('[1]LIS Gemeinden'!L183)</f>
        <v>2.5363312311488926</v>
      </c>
      <c r="I36" s="71">
        <f>SUM('[1]LIS Gemeinden'!M183)</f>
        <v>10761</v>
      </c>
      <c r="J36" s="72">
        <f>SUM('[1]LIS Gemeinden'!O183)</f>
        <v>4.842166796570552</v>
      </c>
      <c r="K36" s="72">
        <f>SUM('[1]LIS Gemeinden'!P183)</f>
        <v>1.4388287204171681</v>
      </c>
    </row>
    <row r="37" spans="1:11" s="63" customFormat="1" ht="8.25">
      <c r="A37" s="60" t="s">
        <v>184</v>
      </c>
      <c r="B37" s="71">
        <f>SUM('[1]LIS Gemeinden'!C184)</f>
        <v>7483</v>
      </c>
      <c r="C37" s="72">
        <f>SUM('[1]LIS Gemeinden'!E184)</f>
        <v>6.671418389166078</v>
      </c>
      <c r="D37" s="71">
        <f>SUM('[1]LIS Gemeinden'!F184)</f>
        <v>15350</v>
      </c>
      <c r="E37" s="72">
        <f>SUM('[1]LIS Gemeinden'!H184)</f>
        <v>4.492852280462898</v>
      </c>
      <c r="F37" s="72">
        <f>SUM('[1]LIS Gemeinden'!I184)</f>
        <v>2.0513163169851665</v>
      </c>
      <c r="G37" s="71">
        <f>SUM('[1]LIS Gemeinden'!J184)</f>
        <v>50419</v>
      </c>
      <c r="H37" s="72">
        <f>SUM('[1]LIS Gemeinden'!L184)</f>
        <v>-3.107464063340757</v>
      </c>
      <c r="I37" s="71">
        <f>SUM('[1]LIS Gemeinden'!M184)</f>
        <v>101139</v>
      </c>
      <c r="J37" s="72">
        <f>SUM('[1]LIS Gemeinden'!O184)</f>
        <v>-5.554362340900383</v>
      </c>
      <c r="K37" s="72">
        <f>SUM('[1]LIS Gemeinden'!P184)</f>
        <v>2.0059699716376764</v>
      </c>
    </row>
    <row r="38" spans="1:11" s="63" customFormat="1" ht="8.25">
      <c r="A38" s="60" t="s">
        <v>185</v>
      </c>
      <c r="B38" s="71"/>
      <c r="C38" s="72"/>
      <c r="D38" s="71"/>
      <c r="E38" s="72"/>
      <c r="F38" s="72"/>
      <c r="G38" s="71"/>
      <c r="H38" s="72"/>
      <c r="I38" s="71"/>
      <c r="J38" s="72"/>
      <c r="K38" s="72"/>
    </row>
    <row r="39" spans="1:11" s="63" customFormat="1" ht="8.25">
      <c r="A39" s="60" t="s">
        <v>57</v>
      </c>
      <c r="B39" s="71">
        <f>SUM('[1]LIS Gemeinden'!C186)</f>
        <v>23860</v>
      </c>
      <c r="C39" s="72">
        <f>SUM('[1]LIS Gemeinden'!E186)</f>
        <v>3.8972349227084635</v>
      </c>
      <c r="D39" s="71">
        <f>SUM('[1]LIS Gemeinden'!F186)</f>
        <v>72579</v>
      </c>
      <c r="E39" s="72">
        <f>SUM('[1]LIS Gemeinden'!H186)</f>
        <v>2.589509095792053</v>
      </c>
      <c r="F39" s="72">
        <f>SUM('[1]LIS Gemeinden'!I186)</f>
        <v>3.0418692372171</v>
      </c>
      <c r="G39" s="71">
        <f>SUM('[1]LIS Gemeinden'!J186)</f>
        <v>154255</v>
      </c>
      <c r="H39" s="72">
        <f>SUM('[1]LIS Gemeinden'!L186)</f>
        <v>-2.110039345094549</v>
      </c>
      <c r="I39" s="71">
        <f>SUM('[1]LIS Gemeinden'!M186)</f>
        <v>450948</v>
      </c>
      <c r="J39" s="72">
        <f>SUM('[1]LIS Gemeinden'!O186)</f>
        <v>-1.1020389365159815</v>
      </c>
      <c r="K39" s="72">
        <f>SUM('[1]LIS Gemeinden'!P186)</f>
        <v>2.9233930828822405</v>
      </c>
    </row>
    <row r="40" spans="1:11" s="63" customFormat="1" ht="8.25">
      <c r="A40" s="60" t="s">
        <v>252</v>
      </c>
      <c r="B40" s="71"/>
      <c r="C40" s="72"/>
      <c r="D40" s="71"/>
      <c r="E40" s="72"/>
      <c r="F40" s="72"/>
      <c r="G40" s="71"/>
      <c r="H40" s="72"/>
      <c r="I40" s="71"/>
      <c r="J40" s="72"/>
      <c r="K40" s="72"/>
    </row>
    <row r="41" spans="1:11" s="63" customFormat="1" ht="8.25">
      <c r="A41" s="60" t="s">
        <v>186</v>
      </c>
      <c r="B41" s="71">
        <f>SUM('[1]LIS Gemeinden'!C188)</f>
        <v>1851</v>
      </c>
      <c r="C41" s="72">
        <f>SUM('[1]LIS Gemeinden'!E188)</f>
        <v>2.152317880794712</v>
      </c>
      <c r="D41" s="71">
        <f>SUM('[1]LIS Gemeinden'!F188)</f>
        <v>3989</v>
      </c>
      <c r="E41" s="72">
        <f>SUM('[1]LIS Gemeinden'!H188)</f>
        <v>-2.896786757546252</v>
      </c>
      <c r="F41" s="72">
        <f>SUM('[1]LIS Gemeinden'!I188)</f>
        <v>2.15505132360886</v>
      </c>
      <c r="G41" s="71">
        <f>SUM('[1]LIS Gemeinden'!J188)</f>
        <v>9601</v>
      </c>
      <c r="H41" s="72">
        <f>SUM('[1]LIS Gemeinden'!L188)</f>
        <v>-6.614142593132968</v>
      </c>
      <c r="I41" s="71">
        <f>SUM('[1]LIS Gemeinden'!M188)</f>
        <v>19321</v>
      </c>
      <c r="J41" s="72">
        <f>SUM('[1]LIS Gemeinden'!O188)</f>
        <v>-1.644267969863563</v>
      </c>
      <c r="K41" s="72">
        <f>SUM('[1]LIS Gemeinden'!P188)</f>
        <v>2.012394542235184</v>
      </c>
    </row>
    <row r="42" spans="1:11" s="63" customFormat="1" ht="8.25">
      <c r="A42" s="60" t="s">
        <v>187</v>
      </c>
      <c r="B42" s="71">
        <f>SUM('[1]LIS Gemeinden'!C189)</f>
        <v>1760</v>
      </c>
      <c r="C42" s="72">
        <f>SUM('[1]LIS Gemeinden'!E189)</f>
        <v>9.181141439205959</v>
      </c>
      <c r="D42" s="71">
        <f>SUM('[1]LIS Gemeinden'!F189)</f>
        <v>3337</v>
      </c>
      <c r="E42" s="72">
        <f>SUM('[1]LIS Gemeinden'!H189)</f>
        <v>-4.246771879483504</v>
      </c>
      <c r="F42" s="72">
        <f>SUM('[1]LIS Gemeinden'!I189)</f>
        <v>1.8960227272727272</v>
      </c>
      <c r="G42" s="71">
        <f>SUM('[1]LIS Gemeinden'!J189)</f>
        <v>11755</v>
      </c>
      <c r="H42" s="72">
        <f>SUM('[1]LIS Gemeinden'!L189)</f>
        <v>-2.334662678630778</v>
      </c>
      <c r="I42" s="71">
        <f>SUM('[1]LIS Gemeinden'!M189)</f>
        <v>23346</v>
      </c>
      <c r="J42" s="72">
        <f>SUM('[1]LIS Gemeinden'!O189)</f>
        <v>-14.511699439745144</v>
      </c>
      <c r="K42" s="72">
        <f>SUM('[1]LIS Gemeinden'!P189)</f>
        <v>1.9860484900042534</v>
      </c>
    </row>
    <row r="43" spans="1:11" s="63" customFormat="1" ht="8.25">
      <c r="A43" s="60" t="s">
        <v>272</v>
      </c>
      <c r="B43" s="71">
        <f>SUM('[1]LIS Gemeinden'!C190)</f>
        <v>146</v>
      </c>
      <c r="C43" s="72">
        <f>SUM('[1]LIS Gemeinden'!E190)</f>
        <v>-5.806451612903231</v>
      </c>
      <c r="D43" s="71">
        <f>SUM('[1]LIS Gemeinden'!F190)</f>
        <v>415</v>
      </c>
      <c r="E43" s="72">
        <f>SUM('[1]LIS Gemeinden'!H190)</f>
        <v>-26.54867256637168</v>
      </c>
      <c r="F43" s="72">
        <f>SUM('[1]LIS Gemeinden'!I190)</f>
        <v>2.8424657534246576</v>
      </c>
      <c r="G43" s="71">
        <f>SUM('[1]LIS Gemeinden'!J190)</f>
        <v>857</v>
      </c>
      <c r="H43" s="72">
        <f>SUM('[1]LIS Gemeinden'!L190)</f>
        <v>-3.1638418079096056</v>
      </c>
      <c r="I43" s="71">
        <f>SUM('[1]LIS Gemeinden'!M190)</f>
        <v>3547</v>
      </c>
      <c r="J43" s="72">
        <f>SUM('[1]LIS Gemeinden'!O190)</f>
        <v>-4.109218707758856</v>
      </c>
      <c r="K43" s="72">
        <f>SUM('[1]LIS Gemeinden'!P190)</f>
        <v>4.138856476079346</v>
      </c>
    </row>
    <row r="44" spans="1:11" s="63" customFormat="1" ht="8.25">
      <c r="A44" s="60" t="s">
        <v>188</v>
      </c>
      <c r="B44" s="71">
        <f>SUM('[1]LIS Gemeinden'!C191)</f>
        <v>332</v>
      </c>
      <c r="C44" s="72">
        <f>SUM('[1]LIS Gemeinden'!E191)</f>
        <v>15.277777777777771</v>
      </c>
      <c r="D44" s="71">
        <f>SUM('[1]LIS Gemeinden'!F191)</f>
        <v>964</v>
      </c>
      <c r="E44" s="72">
        <f>SUM('[1]LIS Gemeinden'!H191)</f>
        <v>50.860719874804374</v>
      </c>
      <c r="F44" s="72">
        <f>SUM('[1]LIS Gemeinden'!I191)</f>
        <v>2.9036144578313254</v>
      </c>
      <c r="G44" s="71">
        <f>SUM('[1]LIS Gemeinden'!J191)</f>
        <v>1504</v>
      </c>
      <c r="H44" s="72">
        <f>SUM('[1]LIS Gemeinden'!L191)</f>
        <v>-15.60044893378226</v>
      </c>
      <c r="I44" s="71">
        <f>SUM('[1]LIS Gemeinden'!M191)</f>
        <v>4904</v>
      </c>
      <c r="J44" s="72">
        <f>SUM('[1]LIS Gemeinden'!O191)</f>
        <v>17.096466093600753</v>
      </c>
      <c r="K44" s="72">
        <f>SUM('[1]LIS Gemeinden'!P191)</f>
        <v>3.2606382978723403</v>
      </c>
    </row>
    <row r="45" spans="1:11" s="63" customFormat="1" ht="8.25">
      <c r="A45" s="60" t="s">
        <v>189</v>
      </c>
      <c r="B45" s="71"/>
      <c r="C45" s="72"/>
      <c r="D45" s="71"/>
      <c r="E45" s="72"/>
      <c r="F45" s="72"/>
      <c r="G45" s="71"/>
      <c r="H45" s="72"/>
      <c r="I45" s="71"/>
      <c r="J45" s="72"/>
      <c r="K45" s="72"/>
    </row>
    <row r="46" spans="1:11" s="63" customFormat="1" ht="8.25">
      <c r="A46" s="60" t="s">
        <v>57</v>
      </c>
      <c r="B46" s="71">
        <f>SUM('[1]LIS Gemeinden'!C193)</f>
        <v>6182</v>
      </c>
      <c r="C46" s="72">
        <f>SUM('[1]LIS Gemeinden'!E193)</f>
        <v>12.155297532656022</v>
      </c>
      <c r="D46" s="71">
        <f>SUM('[1]LIS Gemeinden'!F193)</f>
        <v>13502</v>
      </c>
      <c r="E46" s="72">
        <f>SUM('[1]LIS Gemeinden'!H193)</f>
        <v>-3.246148333930492</v>
      </c>
      <c r="F46" s="72">
        <f>SUM('[1]LIS Gemeinden'!I193)</f>
        <v>2.1840828210934973</v>
      </c>
      <c r="G46" s="71">
        <f>SUM('[1]LIS Gemeinden'!J193)</f>
        <v>35029</v>
      </c>
      <c r="H46" s="72">
        <f>SUM('[1]LIS Gemeinden'!L193)</f>
        <v>1.7988956698634269</v>
      </c>
      <c r="I46" s="71">
        <f>SUM('[1]LIS Gemeinden'!M193)</f>
        <v>74839</v>
      </c>
      <c r="J46" s="72">
        <f>SUM('[1]LIS Gemeinden'!O193)</f>
        <v>-5.490800257618048</v>
      </c>
      <c r="K46" s="72">
        <f>SUM('[1]LIS Gemeinden'!P193)</f>
        <v>2.1364869108452997</v>
      </c>
    </row>
    <row r="47" spans="1:11" s="63" customFormat="1" ht="8.25">
      <c r="A47" s="60" t="s">
        <v>253</v>
      </c>
      <c r="B47" s="71"/>
      <c r="C47" s="72"/>
      <c r="D47" s="71"/>
      <c r="E47" s="72"/>
      <c r="F47" s="72"/>
      <c r="G47" s="71"/>
      <c r="H47" s="72"/>
      <c r="I47" s="71"/>
      <c r="J47" s="72"/>
      <c r="K47" s="72"/>
    </row>
    <row r="48" spans="1:11" s="63" customFormat="1" ht="8.25">
      <c r="A48" s="60" t="s">
        <v>190</v>
      </c>
      <c r="B48" s="71">
        <f>SUM('[1]LIS Gemeinden'!C195)</f>
        <v>3726</v>
      </c>
      <c r="C48" s="72">
        <f>SUM('[1]LIS Gemeinden'!E195)</f>
        <v>8.219575951205343</v>
      </c>
      <c r="D48" s="71">
        <f>SUM('[1]LIS Gemeinden'!F195)</f>
        <v>5589</v>
      </c>
      <c r="E48" s="72">
        <f>SUM('[1]LIS Gemeinden'!H195)</f>
        <v>-14.853747714808037</v>
      </c>
      <c r="F48" s="72">
        <f>SUM('[1]LIS Gemeinden'!I195)</f>
        <v>1.5</v>
      </c>
      <c r="G48" s="71">
        <f>SUM('[1]LIS Gemeinden'!J195)</f>
        <v>26776</v>
      </c>
      <c r="H48" s="72">
        <f>SUM('[1]LIS Gemeinden'!L195)</f>
        <v>11.45521145521144</v>
      </c>
      <c r="I48" s="71">
        <f>SUM('[1]LIS Gemeinden'!M195)</f>
        <v>38305</v>
      </c>
      <c r="J48" s="72">
        <f>SUM('[1]LIS Gemeinden'!O195)</f>
        <v>-13.809009495522247</v>
      </c>
      <c r="K48" s="72">
        <f>SUM('[1]LIS Gemeinden'!P195)</f>
        <v>1.4305721541679115</v>
      </c>
    </row>
    <row r="49" spans="1:11" s="63" customFormat="1" ht="8.25">
      <c r="A49" s="60" t="s">
        <v>191</v>
      </c>
      <c r="B49" s="71">
        <f>SUM('[1]LIS Gemeinden'!C196)</f>
        <v>1821</v>
      </c>
      <c r="C49" s="72">
        <f>SUM('[1]LIS Gemeinden'!E196)</f>
        <v>1.6183035714285836</v>
      </c>
      <c r="D49" s="71">
        <f>SUM('[1]LIS Gemeinden'!F196)</f>
        <v>3496</v>
      </c>
      <c r="E49" s="72">
        <f>SUM('[1]LIS Gemeinden'!H196)</f>
        <v>-3.211517165005546</v>
      </c>
      <c r="F49" s="72">
        <f>SUM('[1]LIS Gemeinden'!I196)</f>
        <v>1.9198242723778143</v>
      </c>
      <c r="G49" s="71">
        <f>SUM('[1]LIS Gemeinden'!J196)</f>
        <v>9305</v>
      </c>
      <c r="H49" s="72">
        <f>SUM('[1]LIS Gemeinden'!L196)</f>
        <v>-8.098765432098759</v>
      </c>
      <c r="I49" s="71">
        <f>SUM('[1]LIS Gemeinden'!M196)</f>
        <v>18437</v>
      </c>
      <c r="J49" s="72">
        <f>SUM('[1]LIS Gemeinden'!O196)</f>
        <v>-4.9345158296380305</v>
      </c>
      <c r="K49" s="72">
        <f>SUM('[1]LIS Gemeinden'!P196)</f>
        <v>1.9814078452444923</v>
      </c>
    </row>
    <row r="50" spans="1:11" s="63" customFormat="1" ht="8.25">
      <c r="A50" s="60" t="s">
        <v>192</v>
      </c>
      <c r="B50" s="71">
        <f>SUM('[1]LIS Gemeinden'!C197)</f>
        <v>1578</v>
      </c>
      <c r="C50" s="72">
        <f>SUM('[1]LIS Gemeinden'!E197)</f>
        <v>10.58163980378417</v>
      </c>
      <c r="D50" s="71">
        <f>SUM('[1]LIS Gemeinden'!F197)</f>
        <v>3400</v>
      </c>
      <c r="E50" s="72">
        <f>SUM('[1]LIS Gemeinden'!H197)</f>
        <v>0.6214856466410197</v>
      </c>
      <c r="F50" s="72">
        <f>SUM('[1]LIS Gemeinden'!I197)</f>
        <v>2.1546261089987326</v>
      </c>
      <c r="G50" s="71">
        <f>SUM('[1]LIS Gemeinden'!J197)</f>
        <v>9797</v>
      </c>
      <c r="H50" s="72">
        <f>SUM('[1]LIS Gemeinden'!L197)</f>
        <v>6.837513631406765</v>
      </c>
      <c r="I50" s="71">
        <f>SUM('[1]LIS Gemeinden'!M197)</f>
        <v>19069</v>
      </c>
      <c r="J50" s="72">
        <f>SUM('[1]LIS Gemeinden'!O197)</f>
        <v>2.3674039080953264</v>
      </c>
      <c r="K50" s="72">
        <f>SUM('[1]LIS Gemeinden'!P197)</f>
        <v>1.9464121669898948</v>
      </c>
    </row>
    <row r="51" spans="1:11" s="63" customFormat="1" ht="8.25">
      <c r="A51" s="60" t="s">
        <v>193</v>
      </c>
      <c r="B51" s="71">
        <f>SUM('[1]LIS Gemeinden'!C198)</f>
        <v>1533</v>
      </c>
      <c r="C51" s="72">
        <f>SUM('[1]LIS Gemeinden'!E198)</f>
        <v>-15.210176991150433</v>
      </c>
      <c r="D51" s="71">
        <f>SUM('[1]LIS Gemeinden'!F198)</f>
        <v>2290</v>
      </c>
      <c r="E51" s="72">
        <f>SUM('[1]LIS Gemeinden'!H198)</f>
        <v>-15.994130594277337</v>
      </c>
      <c r="F51" s="72">
        <f>SUM('[1]LIS Gemeinden'!I198)</f>
        <v>1.4938030006523157</v>
      </c>
      <c r="G51" s="71">
        <f>SUM('[1]LIS Gemeinden'!J198)</f>
        <v>11744</v>
      </c>
      <c r="H51" s="72">
        <f>SUM('[1]LIS Gemeinden'!L198)</f>
        <v>-5.518905872888169</v>
      </c>
      <c r="I51" s="71">
        <f>SUM('[1]LIS Gemeinden'!M198)</f>
        <v>18482</v>
      </c>
      <c r="J51" s="72">
        <f>SUM('[1]LIS Gemeinden'!O198)</f>
        <v>-8.077190888292051</v>
      </c>
      <c r="K51" s="72">
        <f>SUM('[1]LIS Gemeinden'!P198)</f>
        <v>1.5737397820163488</v>
      </c>
    </row>
    <row r="52" spans="1:11" s="63" customFormat="1" ht="8.25">
      <c r="A52" s="60" t="s">
        <v>241</v>
      </c>
      <c r="B52" s="71">
        <f>SUM('[1]LIS Gemeinden'!C199)</f>
        <v>1108</v>
      </c>
      <c r="C52" s="72">
        <f>SUM('[1]LIS Gemeinden'!E199)</f>
        <v>27.797001153402533</v>
      </c>
      <c r="D52" s="71">
        <f>SUM('[1]LIS Gemeinden'!F199)</f>
        <v>1932</v>
      </c>
      <c r="E52" s="72">
        <f>SUM('[1]LIS Gemeinden'!H199)</f>
        <v>42.05882352941177</v>
      </c>
      <c r="F52" s="72">
        <f>SUM('[1]LIS Gemeinden'!I199)</f>
        <v>1.743682310469314</v>
      </c>
      <c r="G52" s="71">
        <f>SUM('[1]LIS Gemeinden'!J199)</f>
        <v>6894</v>
      </c>
      <c r="H52" s="72">
        <f>SUM('[1]LIS Gemeinden'!L199)</f>
        <v>3.497973277285695</v>
      </c>
      <c r="I52" s="71">
        <f>SUM('[1]LIS Gemeinden'!M199)</f>
        <v>12715</v>
      </c>
      <c r="J52" s="72">
        <f>SUM('[1]LIS Gemeinden'!O199)</f>
        <v>3.6098435462842247</v>
      </c>
      <c r="K52" s="72">
        <f>SUM('[1]LIS Gemeinden'!P199)</f>
        <v>1.8443574122425297</v>
      </c>
    </row>
    <row r="53" spans="1:11" s="63" customFormat="1" ht="8.25">
      <c r="A53" s="60" t="s">
        <v>194</v>
      </c>
      <c r="B53" s="71"/>
      <c r="C53" s="72"/>
      <c r="D53" s="71"/>
      <c r="E53" s="72"/>
      <c r="F53" s="72"/>
      <c r="G53" s="71"/>
      <c r="H53" s="72"/>
      <c r="I53" s="71"/>
      <c r="J53" s="72"/>
      <c r="K53" s="72"/>
    </row>
    <row r="54" spans="1:11" s="63" customFormat="1" ht="8.25">
      <c r="A54" s="60" t="s">
        <v>57</v>
      </c>
      <c r="B54" s="71">
        <f>SUM('[1]LIS Gemeinden'!C201)</f>
        <v>15762</v>
      </c>
      <c r="C54" s="72">
        <f>SUM('[1]LIS Gemeinden'!E201)</f>
        <v>11.541999858467193</v>
      </c>
      <c r="D54" s="71">
        <f>SUM('[1]LIS Gemeinden'!F201)</f>
        <v>30390</v>
      </c>
      <c r="E54" s="72">
        <f>SUM('[1]LIS Gemeinden'!H201)</f>
        <v>8.469857586465366</v>
      </c>
      <c r="F54" s="72">
        <f>SUM('[1]LIS Gemeinden'!I201)</f>
        <v>1.9280548153787591</v>
      </c>
      <c r="G54" s="71">
        <f>SUM('[1]LIS Gemeinden'!J201)</f>
        <v>106185</v>
      </c>
      <c r="H54" s="72">
        <f>SUM('[1]LIS Gemeinden'!L201)</f>
        <v>2.6229571570778347</v>
      </c>
      <c r="I54" s="71">
        <f>SUM('[1]LIS Gemeinden'!M201)</f>
        <v>192904</v>
      </c>
      <c r="J54" s="72">
        <f>SUM('[1]LIS Gemeinden'!O201)</f>
        <v>-2.1874271111156105</v>
      </c>
      <c r="K54" s="72">
        <f>SUM('[1]LIS Gemeinden'!P201)</f>
        <v>1.8166784385741865</v>
      </c>
    </row>
    <row r="55" spans="1:11" s="63" customFormat="1" ht="8.25">
      <c r="A55" s="60"/>
      <c r="B55" s="71"/>
      <c r="C55" s="72"/>
      <c r="D55" s="71"/>
      <c r="E55" s="72"/>
      <c r="F55" s="72"/>
      <c r="G55" s="71"/>
      <c r="H55" s="72"/>
      <c r="I55" s="71"/>
      <c r="J55" s="72"/>
      <c r="K55" s="72"/>
    </row>
    <row r="56" spans="1:16" s="63" customFormat="1" ht="8.25">
      <c r="A56" s="92" t="s">
        <v>10</v>
      </c>
      <c r="B56" s="94">
        <f>SUM('[1]LIS Gemeinden'!C203)</f>
        <v>663638</v>
      </c>
      <c r="C56" s="93">
        <f>SUM('[1]LIS Gemeinden'!E203)</f>
        <v>2.5246564168479324</v>
      </c>
      <c r="D56" s="94">
        <f>SUM('[1]LIS Gemeinden'!F203)</f>
        <v>3380980</v>
      </c>
      <c r="E56" s="93">
        <f>SUM('[1]LIS Gemeinden'!H203)</f>
        <v>2.5186193228576457</v>
      </c>
      <c r="F56" s="93">
        <f>SUM('[1]LIS Gemeinden'!I203)</f>
        <v>5.094614835196297</v>
      </c>
      <c r="G56" s="94">
        <f>SUM('[1]LIS Gemeinden'!J203)</f>
        <v>3628167</v>
      </c>
      <c r="H56" s="93">
        <f>SUM('[1]LIS Gemeinden'!L203)</f>
        <v>2.520654361363597</v>
      </c>
      <c r="I56" s="94">
        <f>SUM('[1]LIS Gemeinden'!M203)</f>
        <v>15468230</v>
      </c>
      <c r="J56" s="93">
        <f>SUM('[1]LIS Gemeinden'!O203)</f>
        <v>1.1355745108927522</v>
      </c>
      <c r="K56" s="93">
        <f>SUM('[1]LIS Gemeinden'!P203)</f>
        <v>4.263373212975036</v>
      </c>
      <c r="L56" s="65"/>
      <c r="M56" s="65"/>
      <c r="N56" s="65"/>
      <c r="O56" s="65"/>
      <c r="P56" s="65"/>
    </row>
    <row r="57" spans="1:16" s="63" customFormat="1" ht="8.25">
      <c r="A57" s="92"/>
      <c r="B57" s="94"/>
      <c r="C57" s="93"/>
      <c r="D57" s="94"/>
      <c r="E57" s="93"/>
      <c r="F57" s="93"/>
      <c r="G57" s="94"/>
      <c r="H57" s="93"/>
      <c r="I57" s="94"/>
      <c r="J57" s="93"/>
      <c r="K57" s="93"/>
      <c r="L57" s="65"/>
      <c r="M57" s="65"/>
      <c r="N57" s="65"/>
      <c r="O57" s="65"/>
      <c r="P57" s="65"/>
    </row>
    <row r="58" spans="1:16" s="63" customFormat="1" ht="8.25">
      <c r="A58" s="60" t="s">
        <v>11</v>
      </c>
      <c r="B58" s="58"/>
      <c r="C58" s="59"/>
      <c r="D58" s="71"/>
      <c r="E58" s="59"/>
      <c r="F58" s="59"/>
      <c r="G58" s="58"/>
      <c r="H58" s="59"/>
      <c r="I58" s="58"/>
      <c r="J58" s="59"/>
      <c r="K58" s="59"/>
      <c r="L58" s="65"/>
      <c r="M58" s="65"/>
      <c r="N58" s="65"/>
      <c r="O58" s="65"/>
      <c r="P58" s="65"/>
    </row>
    <row r="59" spans="1:16" s="63" customFormat="1" ht="8.25">
      <c r="A59" s="97" t="s">
        <v>223</v>
      </c>
      <c r="L59" s="65"/>
      <c r="M59" s="65"/>
      <c r="N59" s="65"/>
      <c r="O59" s="65"/>
      <c r="P59" s="65"/>
    </row>
    <row r="60" spans="1:16" s="63" customFormat="1" ht="8.25">
      <c r="A60" s="97" t="s">
        <v>224</v>
      </c>
      <c r="B60" s="58">
        <f>SUM('[1]LIS Reisegebiete'!C13)</f>
        <v>178155</v>
      </c>
      <c r="C60" s="59">
        <f>SUM('[1]LIS Reisegebiete'!E13)</f>
        <v>-6.951176200225632</v>
      </c>
      <c r="D60" s="71">
        <f>SUM('[1]LIS Reisegebiete'!F13)</f>
        <v>827952</v>
      </c>
      <c r="E60" s="59">
        <f>SUM('[1]LIS Reisegebiete'!H13)</f>
        <v>-6.048746279462179</v>
      </c>
      <c r="F60" s="59">
        <f>SUM('[1]LIS Reisegebiete'!I13)</f>
        <v>4.647368864191294</v>
      </c>
      <c r="G60" s="58">
        <f>SUM('[1]LIS Reisegebiete'!J13)</f>
        <v>685856</v>
      </c>
      <c r="H60" s="59">
        <f>SUM('[1]LIS Reisegebiete'!L13)</f>
        <v>1.4075843959215462</v>
      </c>
      <c r="I60" s="58">
        <f>SUM('[1]LIS Reisegebiete'!M13)</f>
        <v>2797805</v>
      </c>
      <c r="J60" s="59">
        <f>SUM('[1]LIS Reisegebiete'!O13)</f>
        <v>1.3666980304577692</v>
      </c>
      <c r="K60" s="59">
        <f>SUM('[1]LIS Reisegebiete'!P13)</f>
        <v>4.079289238557365</v>
      </c>
      <c r="L60" s="65"/>
      <c r="M60" s="65"/>
      <c r="N60" s="65"/>
      <c r="O60" s="65"/>
      <c r="P60" s="65"/>
    </row>
    <row r="61" spans="1:16" s="63" customFormat="1" ht="8.25">
      <c r="A61" s="91"/>
      <c r="B61" s="58"/>
      <c r="C61" s="59"/>
      <c r="D61" s="71"/>
      <c r="E61" s="59"/>
      <c r="F61" s="59"/>
      <c r="G61" s="58"/>
      <c r="H61" s="59"/>
      <c r="I61" s="58"/>
      <c r="J61" s="59"/>
      <c r="K61" s="59"/>
      <c r="L61" s="65"/>
      <c r="M61" s="65"/>
      <c r="N61" s="65"/>
      <c r="O61" s="65"/>
      <c r="P61" s="65"/>
    </row>
    <row r="62" spans="1:16" s="63" customFormat="1" ht="8.25">
      <c r="A62" s="91"/>
      <c r="B62" s="58"/>
      <c r="C62" s="59"/>
      <c r="D62" s="71"/>
      <c r="E62" s="59"/>
      <c r="F62" s="59"/>
      <c r="G62" s="58"/>
      <c r="H62" s="59"/>
      <c r="I62" s="58"/>
      <c r="J62" s="59"/>
      <c r="K62" s="59"/>
      <c r="L62" s="65"/>
      <c r="M62" s="65"/>
      <c r="N62" s="65"/>
      <c r="O62" s="65"/>
      <c r="P62" s="65"/>
    </row>
    <row r="63" spans="1:16" s="63" customFormat="1" ht="8.25">
      <c r="A63" s="91"/>
      <c r="B63" s="58"/>
      <c r="C63" s="59"/>
      <c r="D63" s="71"/>
      <c r="E63" s="59"/>
      <c r="F63" s="59"/>
      <c r="G63" s="58"/>
      <c r="H63" s="59"/>
      <c r="I63" s="58"/>
      <c r="J63" s="59"/>
      <c r="K63" s="59"/>
      <c r="L63" s="65"/>
      <c r="M63" s="65"/>
      <c r="N63" s="65"/>
      <c r="O63" s="65"/>
      <c r="P63" s="65"/>
    </row>
    <row r="64" spans="1:16" s="63" customFormat="1" ht="11.25">
      <c r="A64" s="95" t="s">
        <v>254</v>
      </c>
      <c r="B64" s="115">
        <f>SUM('[1]LIS Reisegebiete'!C17)</f>
        <v>841793</v>
      </c>
      <c r="C64" s="96">
        <f>SUM('[1]LIS Reisegebiete'!E17)</f>
        <v>0.3616052267633165</v>
      </c>
      <c r="D64" s="115">
        <f>SUM('[1]LIS Reisegebiete'!F17)</f>
        <v>4208932</v>
      </c>
      <c r="E64" s="96">
        <f>SUM('[1]LIS Reisegebiete'!H17)</f>
        <v>0.7120304844855809</v>
      </c>
      <c r="F64" s="96">
        <f>SUM('[1]LIS Reisegebiete'!I17)</f>
        <v>4.999960797963395</v>
      </c>
      <c r="G64" s="115">
        <f>SUM('[1]LIS Reisegebiete'!J17)</f>
        <v>4314023</v>
      </c>
      <c r="H64" s="96">
        <f>SUM('[1]LIS Reisegebiete'!L17)</f>
        <v>2.342064546800728</v>
      </c>
      <c r="I64" s="115">
        <f>SUM('[1]LIS Reisegebiete'!M17)</f>
        <v>18266035</v>
      </c>
      <c r="J64" s="96">
        <f>SUM('[1]LIS Reisegebiete'!O17)</f>
        <v>1.170907277423325</v>
      </c>
      <c r="K64" s="96">
        <f>SUM('[1]LIS Reisegebiete'!P17)</f>
        <v>4.234107004065579</v>
      </c>
      <c r="L64" s="65"/>
      <c r="M64" s="65"/>
      <c r="N64" s="65"/>
      <c r="O64" s="65"/>
      <c r="P64" s="65"/>
    </row>
    <row r="65" spans="1:16" s="63" customFormat="1" ht="8.25">
      <c r="A65" s="92" t="s">
        <v>231</v>
      </c>
      <c r="B65" s="58"/>
      <c r="C65" s="59"/>
      <c r="D65" s="71"/>
      <c r="E65" s="59"/>
      <c r="F65" s="59"/>
      <c r="G65" s="58"/>
      <c r="H65" s="59"/>
      <c r="I65" s="58"/>
      <c r="J65" s="59"/>
      <c r="K65" s="59"/>
      <c r="L65" s="65"/>
      <c r="M65" s="65"/>
      <c r="N65" s="65"/>
      <c r="O65" s="65"/>
      <c r="P65" s="65"/>
    </row>
    <row r="66" spans="1:16" s="63" customFormat="1" ht="8.25">
      <c r="A66" s="92"/>
      <c r="B66" s="58"/>
      <c r="C66" s="59"/>
      <c r="D66" s="71"/>
      <c r="E66" s="59"/>
      <c r="F66" s="59"/>
      <c r="G66" s="58"/>
      <c r="H66" s="59"/>
      <c r="I66" s="58"/>
      <c r="J66" s="59"/>
      <c r="K66" s="59"/>
      <c r="L66" s="65"/>
      <c r="M66" s="65"/>
      <c r="N66" s="65"/>
      <c r="O66" s="65"/>
      <c r="P66" s="65"/>
    </row>
    <row r="67" spans="1:16" s="63" customFormat="1" ht="8.25">
      <c r="A67" s="92" t="s">
        <v>226</v>
      </c>
      <c r="B67" s="86" t="s">
        <v>221</v>
      </c>
      <c r="C67" s="85"/>
      <c r="D67" s="84"/>
      <c r="E67" s="85"/>
      <c r="F67" s="85"/>
      <c r="G67" s="84"/>
      <c r="H67" s="85"/>
      <c r="I67" s="84"/>
      <c r="J67" s="85"/>
      <c r="K67" s="85"/>
      <c r="L67" s="65"/>
      <c r="M67" s="65"/>
      <c r="N67" s="65"/>
      <c r="O67" s="65"/>
      <c r="P67" s="65"/>
    </row>
    <row r="68" spans="1:16" s="63" customFormat="1" ht="8.25">
      <c r="A68" s="60"/>
      <c r="B68" s="58"/>
      <c r="C68" s="59"/>
      <c r="D68" s="58"/>
      <c r="E68" s="59"/>
      <c r="F68" s="59"/>
      <c r="G68" s="58"/>
      <c r="H68" s="59"/>
      <c r="I68" s="58"/>
      <c r="J68" s="59"/>
      <c r="K68" s="59"/>
      <c r="L68" s="65"/>
      <c r="M68" s="65"/>
      <c r="N68" s="65"/>
      <c r="O68" s="65"/>
      <c r="P68" s="65"/>
    </row>
    <row r="69" spans="1:16" s="63" customFormat="1" ht="8.25">
      <c r="A69" s="60" t="s">
        <v>196</v>
      </c>
      <c r="B69" s="71">
        <f>SUM('[1]LIS Reisegebiete'!C22)</f>
        <v>394050</v>
      </c>
      <c r="C69" s="59">
        <f>SUM('[1]LIS Reisegebiete'!E22)</f>
        <v>4.992646118429462</v>
      </c>
      <c r="D69" s="58">
        <f>SUM('[1]LIS Reisegebiete'!F22)</f>
        <v>1109755</v>
      </c>
      <c r="E69" s="59">
        <f>SUM('[1]LIS Reisegebiete'!H22)</f>
        <v>4.710068350197588</v>
      </c>
      <c r="F69" s="59">
        <f>SUM('[1]LIS Reisegebiete'!I22)</f>
        <v>2.8162796599416318</v>
      </c>
      <c r="G69" s="58">
        <f>SUM('[1]LIS Reisegebiete'!J22)</f>
        <v>2191010</v>
      </c>
      <c r="H69" s="59">
        <f>SUM('[1]LIS Reisegebiete'!L22)</f>
        <v>4.396049454246054</v>
      </c>
      <c r="I69" s="58">
        <f>SUM('[1]LIS Reisegebiete'!M22)</f>
        <v>5442801</v>
      </c>
      <c r="J69" s="59">
        <f>SUM('[1]LIS Reisegebiete'!O22)</f>
        <v>3.138007603271589</v>
      </c>
      <c r="K69" s="59">
        <f>SUM('[1]LIS Reisegebiete'!P22)</f>
        <v>2.484151601316288</v>
      </c>
      <c r="L69" s="65"/>
      <c r="M69" s="65"/>
      <c r="N69" s="65"/>
      <c r="O69" s="65"/>
      <c r="P69" s="65"/>
    </row>
    <row r="70" spans="1:16" s="63" customFormat="1" ht="8.25">
      <c r="A70" s="60" t="s">
        <v>197</v>
      </c>
      <c r="B70" s="71">
        <f>SUM('[1]LIS Reisegebiete'!C23)</f>
        <v>431601</v>
      </c>
      <c r="C70" s="59">
        <f>SUM('[1]LIS Reisegebiete'!E23)</f>
        <v>-3.736556381787608</v>
      </c>
      <c r="D70" s="58">
        <f>SUM('[1]LIS Reisegebiete'!F23)</f>
        <v>2770924</v>
      </c>
      <c r="E70" s="59">
        <f>SUM('[1]LIS Reisegebiete'!H23)</f>
        <v>-0.7800669529120228</v>
      </c>
      <c r="F70" s="59">
        <f>SUM('[1]LIS Reisegebiete'!I23)</f>
        <v>6.420105606798872</v>
      </c>
      <c r="G70" s="58">
        <f>SUM('[1]LIS Reisegebiete'!J23)</f>
        <v>2015417</v>
      </c>
      <c r="H70" s="59">
        <f>SUM('[1]LIS Reisegebiete'!L23)</f>
        <v>0.28641646526455133</v>
      </c>
      <c r="I70" s="58">
        <f>SUM('[1]LIS Reisegebiete'!M23)</f>
        <v>10611349</v>
      </c>
      <c r="J70" s="59">
        <f>SUM('[1]LIS Reisegebiete'!O23)</f>
        <v>0.42223078788875057</v>
      </c>
      <c r="K70" s="59">
        <f>SUM('[1]LIS Reisegebiete'!P23)</f>
        <v>5.265088564798253</v>
      </c>
      <c r="L70" s="65"/>
      <c r="M70" s="65"/>
      <c r="N70" s="65"/>
      <c r="O70" s="65"/>
      <c r="P70" s="65"/>
    </row>
    <row r="71" spans="1:16" s="63" customFormat="1" ht="8.25">
      <c r="A71" s="60" t="s">
        <v>198</v>
      </c>
      <c r="B71" s="71">
        <f>SUM('[1]LIS Reisegebiete'!C24)</f>
        <v>16142</v>
      </c>
      <c r="C71" s="59">
        <f>SUM('[1]LIS Reisegebiete'!E24)</f>
        <v>6.9431562210149735</v>
      </c>
      <c r="D71" s="58">
        <f>SUM('[1]LIS Reisegebiete'!F24)</f>
        <v>328253</v>
      </c>
      <c r="E71" s="59">
        <f>SUM('[1]LIS Reisegebiete'!H24)</f>
        <v>0.49689250834276777</v>
      </c>
      <c r="F71" s="59">
        <f>SUM('[1]LIS Reisegebiete'!I24)</f>
        <v>20.335336389542807</v>
      </c>
      <c r="G71" s="58">
        <f>SUM('[1]LIS Reisegebiete'!J24)</f>
        <v>107596</v>
      </c>
      <c r="H71" s="59">
        <f>SUM('[1]LIS Reisegebiete'!L24)</f>
        <v>0.6614338238733524</v>
      </c>
      <c r="I71" s="58">
        <f>SUM('[1]LIS Reisegebiete'!M24)</f>
        <v>2211885</v>
      </c>
      <c r="J71" s="59">
        <f>SUM('[1]LIS Reisegebiete'!O24)</f>
        <v>0.05373870774691625</v>
      </c>
      <c r="K71" s="59">
        <f>SUM('[1]LIS Reisegebiete'!P24)</f>
        <v>20.557316257109928</v>
      </c>
      <c r="L71" s="65"/>
      <c r="M71" s="65"/>
      <c r="N71" s="65"/>
      <c r="O71" s="65"/>
      <c r="P71" s="65"/>
    </row>
    <row r="72" spans="1:16" s="63" customFormat="1" ht="8.25">
      <c r="A72" s="60"/>
      <c r="B72" s="58"/>
      <c r="C72" s="59"/>
      <c r="D72" s="58"/>
      <c r="E72" s="59"/>
      <c r="F72" s="59"/>
      <c r="G72" s="58"/>
      <c r="H72" s="59"/>
      <c r="I72" s="58"/>
      <c r="J72" s="59"/>
      <c r="K72" s="59"/>
      <c r="L72" s="65"/>
      <c r="M72" s="65"/>
      <c r="N72" s="65"/>
      <c r="O72" s="65"/>
      <c r="P72" s="65"/>
    </row>
    <row r="73" spans="1:16" s="63" customFormat="1" ht="8.25">
      <c r="A73" s="60"/>
      <c r="B73" s="58"/>
      <c r="C73" s="59"/>
      <c r="D73" s="58"/>
      <c r="E73" s="59"/>
      <c r="F73" s="59"/>
      <c r="G73" s="58"/>
      <c r="H73" s="59"/>
      <c r="I73" s="58"/>
      <c r="J73" s="59"/>
      <c r="K73" s="59"/>
      <c r="L73" s="65"/>
      <c r="M73" s="65"/>
      <c r="N73" s="65"/>
      <c r="O73" s="65"/>
      <c r="P73" s="65"/>
    </row>
    <row r="74" spans="1:16" s="63" customFormat="1" ht="8.25">
      <c r="A74" s="92" t="s">
        <v>226</v>
      </c>
      <c r="B74" s="86" t="s">
        <v>222</v>
      </c>
      <c r="C74" s="85"/>
      <c r="D74" s="84"/>
      <c r="E74" s="85"/>
      <c r="F74" s="85"/>
      <c r="G74" s="84"/>
      <c r="H74" s="85"/>
      <c r="I74" s="84"/>
      <c r="J74" s="85"/>
      <c r="K74" s="85"/>
      <c r="L74" s="65"/>
      <c r="M74" s="65"/>
      <c r="N74" s="65"/>
      <c r="O74" s="65"/>
      <c r="P74" s="65"/>
    </row>
    <row r="75" spans="1:16" s="63" customFormat="1" ht="8.25">
      <c r="A75" s="60"/>
      <c r="B75" s="58"/>
      <c r="C75" s="59"/>
      <c r="D75" s="58"/>
      <c r="E75" s="59"/>
      <c r="F75" s="59"/>
      <c r="G75" s="58"/>
      <c r="H75" s="59"/>
      <c r="I75" s="58"/>
      <c r="J75" s="59"/>
      <c r="K75" s="59"/>
      <c r="L75" s="65"/>
      <c r="M75" s="65"/>
      <c r="N75" s="65"/>
      <c r="O75" s="65"/>
      <c r="P75" s="65"/>
    </row>
    <row r="76" spans="1:16" s="63" customFormat="1" ht="8.25">
      <c r="A76" s="92" t="s">
        <v>203</v>
      </c>
      <c r="B76" s="58"/>
      <c r="C76" s="59"/>
      <c r="D76" s="58"/>
      <c r="E76" s="59"/>
      <c r="F76" s="59"/>
      <c r="G76" s="58"/>
      <c r="H76" s="59"/>
      <c r="I76" s="58"/>
      <c r="J76" s="59"/>
      <c r="K76" s="59"/>
      <c r="L76" s="65"/>
      <c r="M76" s="65"/>
      <c r="N76" s="65"/>
      <c r="O76" s="65"/>
      <c r="P76" s="65"/>
    </row>
    <row r="77" spans="1:16" s="63" customFormat="1" ht="8.25">
      <c r="A77" s="60" t="s">
        <v>196</v>
      </c>
      <c r="B77" s="58">
        <f>SUM('[1]LIS Reisegebiete'!C30)</f>
        <v>75634</v>
      </c>
      <c r="C77" s="59">
        <f>SUM('[1]LIS Reisegebiete'!E30)</f>
        <v>-2.8052996131950607</v>
      </c>
      <c r="D77" s="58">
        <f>SUM('[1]LIS Reisegebiete'!F30)</f>
        <v>357285</v>
      </c>
      <c r="E77" s="59">
        <f>SUM('[1]LIS Reisegebiete'!H30)</f>
        <v>3.156913073731559</v>
      </c>
      <c r="F77" s="59">
        <f>SUM('[1]LIS Reisegebiete'!I30)</f>
        <v>4.723867572784727</v>
      </c>
      <c r="G77" s="58">
        <f>SUM('[1]LIS Reisegebiete'!J30)</f>
        <v>424891</v>
      </c>
      <c r="H77" s="59">
        <f>SUM('[1]LIS Reisegebiete'!L30)</f>
        <v>0.5663932136956902</v>
      </c>
      <c r="I77" s="58">
        <f>SUM('[1]LIS Reisegebiete'!M30)</f>
        <v>1665902</v>
      </c>
      <c r="J77" s="59">
        <f>SUM('[1]LIS Reisegebiete'!O30)</f>
        <v>2.5923015528929625</v>
      </c>
      <c r="K77" s="59">
        <f>SUM('[1]LIS Reisegebiete'!P30)</f>
        <v>3.920774975228941</v>
      </c>
      <c r="L77" s="65"/>
      <c r="M77" s="65"/>
      <c r="N77" s="65"/>
      <c r="O77" s="65"/>
      <c r="P77" s="65"/>
    </row>
    <row r="78" spans="1:16" s="63" customFormat="1" ht="8.25">
      <c r="A78" s="60" t="s">
        <v>197</v>
      </c>
      <c r="B78" s="58">
        <f>SUM('[1]LIS Reisegebiete'!C31)</f>
        <v>134974</v>
      </c>
      <c r="C78" s="59">
        <f>SUM('[1]LIS Reisegebiete'!E31)</f>
        <v>-1.5542832135954257</v>
      </c>
      <c r="D78" s="58">
        <f>SUM('[1]LIS Reisegebiete'!F31)</f>
        <v>1043093</v>
      </c>
      <c r="E78" s="59">
        <f>SUM('[1]LIS Reisegebiete'!H31)</f>
        <v>-0.620518556486914</v>
      </c>
      <c r="F78" s="59">
        <f>SUM('[1]LIS Reisegebiete'!I31)</f>
        <v>7.728103190244047</v>
      </c>
      <c r="G78" s="58">
        <f>SUM('[1]LIS Reisegebiete'!J31)</f>
        <v>591034</v>
      </c>
      <c r="H78" s="59">
        <f>SUM('[1]LIS Reisegebiete'!L31)</f>
        <v>2.355247526124188</v>
      </c>
      <c r="I78" s="58">
        <f>SUM('[1]LIS Reisegebiete'!M31)</f>
        <v>3958416</v>
      </c>
      <c r="J78" s="59">
        <f>SUM('[1]LIS Reisegebiete'!O31)</f>
        <v>0.402990162657062</v>
      </c>
      <c r="K78" s="59">
        <f>SUM('[1]LIS Reisegebiete'!P31)</f>
        <v>6.697442109929378</v>
      </c>
      <c r="L78" s="65"/>
      <c r="M78" s="65"/>
      <c r="N78" s="65"/>
      <c r="O78" s="65"/>
      <c r="P78" s="65"/>
    </row>
    <row r="79" spans="1:16" s="63" customFormat="1" ht="8.25">
      <c r="A79" s="60" t="s">
        <v>198</v>
      </c>
      <c r="B79" s="58">
        <f>SUM('[1]LIS Reisegebiete'!C32)</f>
        <v>5678</v>
      </c>
      <c r="C79" s="59">
        <f>SUM('[1]LIS Reisegebiete'!E32)</f>
        <v>5.5979170541194065</v>
      </c>
      <c r="D79" s="58">
        <f>SUM('[1]LIS Reisegebiete'!F32)</f>
        <v>126449</v>
      </c>
      <c r="E79" s="59">
        <f>SUM('[1]LIS Reisegebiete'!H32)</f>
        <v>-2.141375681030212</v>
      </c>
      <c r="F79" s="59">
        <f>SUM('[1]LIS Reisegebiete'!I32)</f>
        <v>22.269989432898907</v>
      </c>
      <c r="G79" s="58">
        <f>SUM('[1]LIS Reisegebiete'!J32)</f>
        <v>38670</v>
      </c>
      <c r="H79" s="59">
        <f>SUM('[1]LIS Reisegebiete'!L32)</f>
        <v>0.4415584415584419</v>
      </c>
      <c r="I79" s="58">
        <f>SUM('[1]LIS Reisegebiete'!M32)</f>
        <v>838018</v>
      </c>
      <c r="J79" s="59">
        <f>SUM('[1]LIS Reisegebiete'!O32)</f>
        <v>-0.30929625584987264</v>
      </c>
      <c r="K79" s="59">
        <f>SUM('[1]LIS Reisegebiete'!P32)</f>
        <v>21.67101111973106</v>
      </c>
      <c r="L79" s="65"/>
      <c r="M79" s="65"/>
      <c r="N79" s="65"/>
      <c r="O79" s="65"/>
      <c r="P79" s="65"/>
    </row>
    <row r="80" spans="1:16" s="63" customFormat="1" ht="8.25">
      <c r="A80" s="60" t="s">
        <v>227</v>
      </c>
      <c r="B80" s="58">
        <f>SUM('[1]LIS Reisegebiete'!C33)</f>
        <v>216286</v>
      </c>
      <c r="C80" s="59">
        <f>SUM('[1]LIS Reisegebiete'!E33)</f>
        <v>-1.8216151684755744</v>
      </c>
      <c r="D80" s="58">
        <f>SUM('[1]LIS Reisegebiete'!F33)</f>
        <v>1526827</v>
      </c>
      <c r="E80" s="59">
        <f>SUM('[1]LIS Reisegebiete'!H33)</f>
        <v>0.10844671391376437</v>
      </c>
      <c r="F80" s="59">
        <f>SUM('[1]LIS Reisegebiete'!I33)</f>
        <v>7.059296487058802</v>
      </c>
      <c r="G80" s="58">
        <f>SUM('[1]LIS Reisegebiete'!J33)</f>
        <v>1054595</v>
      </c>
      <c r="H80" s="59">
        <f>SUM('[1]LIS Reisegebiete'!L33)</f>
        <v>1.5564813102831891</v>
      </c>
      <c r="I80" s="58">
        <f>SUM('[1]LIS Reisegebiete'!M33)</f>
        <v>6462336</v>
      </c>
      <c r="J80" s="59">
        <f>SUM('[1]LIS Reisegebiete'!O33)</f>
        <v>0.8644045204632391</v>
      </c>
      <c r="K80" s="59">
        <f>SUM('[1]LIS Reisegebiete'!P33)</f>
        <v>6.127789340931827</v>
      </c>
      <c r="L80" s="65"/>
      <c r="M80" s="65"/>
      <c r="N80" s="65"/>
      <c r="O80" s="65"/>
      <c r="P80" s="65"/>
    </row>
    <row r="81" spans="1:16" s="63" customFormat="1" ht="8.25">
      <c r="A81" s="60"/>
      <c r="B81" s="58"/>
      <c r="C81" s="59"/>
      <c r="D81" s="58"/>
      <c r="E81" s="59"/>
      <c r="F81" s="59"/>
      <c r="G81" s="58"/>
      <c r="H81" s="59"/>
      <c r="I81" s="58"/>
      <c r="J81" s="59"/>
      <c r="K81" s="59"/>
      <c r="L81" s="65"/>
      <c r="M81" s="65"/>
      <c r="N81" s="65"/>
      <c r="O81" s="65"/>
      <c r="P81" s="65"/>
    </row>
    <row r="82" spans="1:16" s="63" customFormat="1" ht="8.25">
      <c r="A82" s="92" t="s">
        <v>204</v>
      </c>
      <c r="B82" s="58"/>
      <c r="C82" s="59"/>
      <c r="D82" s="58"/>
      <c r="E82" s="59"/>
      <c r="F82" s="59"/>
      <c r="G82" s="58"/>
      <c r="H82" s="59"/>
      <c r="I82" s="58"/>
      <c r="J82" s="59"/>
      <c r="K82" s="59"/>
      <c r="L82" s="65"/>
      <c r="M82" s="65"/>
      <c r="N82" s="65"/>
      <c r="O82" s="65"/>
      <c r="P82" s="65"/>
    </row>
    <row r="83" spans="1:16" s="63" customFormat="1" ht="8.25">
      <c r="A83" s="60" t="s">
        <v>196</v>
      </c>
      <c r="B83" s="58">
        <f>SUM('[1]LIS Reisegebiete'!C36)</f>
        <v>176634</v>
      </c>
      <c r="C83" s="59">
        <f>SUM('[1]LIS Reisegebiete'!E36)</f>
        <v>7.324749816197681</v>
      </c>
      <c r="D83" s="58">
        <f>SUM('[1]LIS Reisegebiete'!F36)</f>
        <v>466281</v>
      </c>
      <c r="E83" s="59">
        <f>SUM('[1]LIS Reisegebiete'!H36)</f>
        <v>5.348763123945162</v>
      </c>
      <c r="F83" s="59">
        <f>SUM('[1]LIS Reisegebiete'!I36)</f>
        <v>2.6398145317436055</v>
      </c>
      <c r="G83" s="58">
        <f>SUM('[1]LIS Reisegebiete'!J36)</f>
        <v>964071</v>
      </c>
      <c r="H83" s="59">
        <f>SUM('[1]LIS Reisegebiete'!L36)</f>
        <v>7.62135255788408</v>
      </c>
      <c r="I83" s="58">
        <f>SUM('[1]LIS Reisegebiete'!M36)</f>
        <v>2229409</v>
      </c>
      <c r="J83" s="59">
        <f>SUM('[1]LIS Reisegebiete'!O36)</f>
        <v>4.204041664621755</v>
      </c>
      <c r="K83" s="59">
        <f>SUM('[1]LIS Reisegebiete'!P36)</f>
        <v>2.3124946191722393</v>
      </c>
      <c r="L83" s="65"/>
      <c r="M83" s="65"/>
      <c r="N83" s="65"/>
      <c r="O83" s="65"/>
      <c r="P83" s="65"/>
    </row>
    <row r="84" spans="1:16" s="63" customFormat="1" ht="8.25">
      <c r="A84" s="60" t="s">
        <v>197</v>
      </c>
      <c r="B84" s="58">
        <f>SUM('[1]LIS Reisegebiete'!C37)</f>
        <v>220470</v>
      </c>
      <c r="C84" s="59">
        <f>SUM('[1]LIS Reisegebiete'!E37)</f>
        <v>-5.348433850803673</v>
      </c>
      <c r="D84" s="58">
        <f>SUM('[1]LIS Reisegebiete'!F37)</f>
        <v>1413833</v>
      </c>
      <c r="E84" s="59">
        <f>SUM('[1]LIS Reisegebiete'!H37)</f>
        <v>-0.6269535189874773</v>
      </c>
      <c r="F84" s="59">
        <f>SUM('[1]LIS Reisegebiete'!I37)</f>
        <v>6.412813534721277</v>
      </c>
      <c r="G84" s="58">
        <f>SUM('[1]LIS Reisegebiete'!J37)</f>
        <v>1034112</v>
      </c>
      <c r="H84" s="59">
        <f>SUM('[1]LIS Reisegebiete'!L37)</f>
        <v>-0.9968176892057983</v>
      </c>
      <c r="I84" s="58">
        <f>SUM('[1]LIS Reisegebiete'!M37)</f>
        <v>5340332</v>
      </c>
      <c r="J84" s="59">
        <f>SUM('[1]LIS Reisegebiete'!O37)</f>
        <v>0.6781970598515557</v>
      </c>
      <c r="K84" s="59">
        <f>SUM('[1]LIS Reisegebiete'!P37)</f>
        <v>5.164171772496596</v>
      </c>
      <c r="L84" s="65"/>
      <c r="M84" s="65"/>
      <c r="N84" s="65"/>
      <c r="O84" s="65"/>
      <c r="P84" s="65"/>
    </row>
    <row r="85" spans="1:16" s="63" customFormat="1" ht="8.25">
      <c r="A85" s="60" t="s">
        <v>198</v>
      </c>
      <c r="B85" s="58">
        <f>SUM('[1]LIS Reisegebiete'!C38)</f>
        <v>5930</v>
      </c>
      <c r="C85" s="59">
        <f>SUM('[1]LIS Reisegebiete'!E38)</f>
        <v>4.236245385832319</v>
      </c>
      <c r="D85" s="58">
        <f>SUM('[1]LIS Reisegebiete'!F38)</f>
        <v>110142</v>
      </c>
      <c r="E85" s="59">
        <f>SUM('[1]LIS Reisegebiete'!H38)</f>
        <v>1.456324094287993</v>
      </c>
      <c r="F85" s="59">
        <f>SUM('[1]LIS Reisegebiete'!I38)</f>
        <v>18.573693086003374</v>
      </c>
      <c r="G85" s="58">
        <f>SUM('[1]LIS Reisegebiete'!J38)</f>
        <v>38262</v>
      </c>
      <c r="H85" s="59">
        <f>SUM('[1]LIS Reisegebiete'!L38)</f>
        <v>-0.8550995024875618</v>
      </c>
      <c r="I85" s="58">
        <f>SUM('[1]LIS Reisegebiete'!M38)</f>
        <v>723283</v>
      </c>
      <c r="J85" s="59">
        <f>SUM('[1]LIS Reisegebiete'!O38)</f>
        <v>-0.5361793883786987</v>
      </c>
      <c r="K85" s="59">
        <f>SUM('[1]LIS Reisegebiete'!P38)</f>
        <v>18.903428989598034</v>
      </c>
      <c r="L85" s="65"/>
      <c r="M85" s="65"/>
      <c r="N85" s="65"/>
      <c r="O85" s="65"/>
      <c r="P85" s="65"/>
    </row>
    <row r="86" spans="1:16" s="63" customFormat="1" ht="8.25">
      <c r="A86" s="60" t="s">
        <v>228</v>
      </c>
      <c r="B86" s="58">
        <f>SUM('[1]LIS Reisegebiete'!C39)</f>
        <v>403034</v>
      </c>
      <c r="C86" s="59">
        <f>SUM('[1]LIS Reisegebiete'!E39)</f>
        <v>-0.040178970029472794</v>
      </c>
      <c r="D86" s="58">
        <f>SUM('[1]LIS Reisegebiete'!F39)</f>
        <v>1990256</v>
      </c>
      <c r="E86" s="59">
        <f>SUM('[1]LIS Reisegebiete'!H39)</f>
        <v>0.8275407171816909</v>
      </c>
      <c r="F86" s="59">
        <f>SUM('[1]LIS Reisegebiete'!I39)</f>
        <v>4.938183875305805</v>
      </c>
      <c r="G86" s="58">
        <f>SUM('[1]LIS Reisegebiete'!J39)</f>
        <v>2036445</v>
      </c>
      <c r="H86" s="59">
        <f>SUM('[1]LIS Reisegebiete'!L39)</f>
        <v>2.907148614265907</v>
      </c>
      <c r="I86" s="58">
        <f>SUM('[1]LIS Reisegebiete'!M39)</f>
        <v>8293024</v>
      </c>
      <c r="J86" s="59">
        <f>SUM('[1]LIS Reisegebiete'!O39)</f>
        <v>1.4933169175640018</v>
      </c>
      <c r="K86" s="59">
        <f>SUM('[1]LIS Reisegebiete'!P39)</f>
        <v>4.072304432479148</v>
      </c>
      <c r="L86" s="65"/>
      <c r="M86" s="65"/>
      <c r="N86" s="65"/>
      <c r="O86" s="65"/>
      <c r="P86" s="65"/>
    </row>
    <row r="87" spans="1:16" s="63" customFormat="1" ht="8.25">
      <c r="A87" s="60"/>
      <c r="B87" s="58"/>
      <c r="C87" s="59"/>
      <c r="D87" s="58"/>
      <c r="E87" s="59"/>
      <c r="F87" s="59"/>
      <c r="G87" s="58"/>
      <c r="H87" s="59"/>
      <c r="I87" s="58"/>
      <c r="J87" s="59"/>
      <c r="K87" s="59"/>
      <c r="L87" s="65"/>
      <c r="M87" s="65"/>
      <c r="N87" s="65"/>
      <c r="O87" s="65"/>
      <c r="P87" s="65"/>
    </row>
    <row r="88" spans="1:16" s="63" customFormat="1" ht="8.25">
      <c r="A88" s="92" t="s">
        <v>205</v>
      </c>
      <c r="B88" s="58"/>
      <c r="C88" s="59"/>
      <c r="D88" s="58"/>
      <c r="E88" s="59"/>
      <c r="F88" s="59"/>
      <c r="G88" s="58"/>
      <c r="H88" s="59"/>
      <c r="I88" s="58"/>
      <c r="J88" s="59"/>
      <c r="K88" s="59"/>
      <c r="L88" s="65"/>
      <c r="M88" s="65"/>
      <c r="N88" s="65"/>
      <c r="O88" s="65"/>
      <c r="P88" s="65"/>
    </row>
    <row r="89" spans="1:16" s="63" customFormat="1" ht="8.25">
      <c r="A89" s="60" t="s">
        <v>196</v>
      </c>
      <c r="B89" s="58">
        <f>SUM('[1]LIS Reisegebiete'!C42)</f>
        <v>12311</v>
      </c>
      <c r="C89" s="59">
        <f>SUM('[1]LIS Reisegebiete'!E42)</f>
        <v>9.85098599089855</v>
      </c>
      <c r="D89" s="58">
        <f>SUM('[1]LIS Reisegebiete'!F42)</f>
        <v>36057</v>
      </c>
      <c r="E89" s="59">
        <f>SUM('[1]LIS Reisegebiete'!H42)</f>
        <v>8.979628846037599</v>
      </c>
      <c r="F89" s="59">
        <f>SUM('[1]LIS Reisegebiete'!I42)</f>
        <v>2.928844123141906</v>
      </c>
      <c r="G89" s="58">
        <f>SUM('[1]LIS Reisegebiete'!J42)</f>
        <v>60341</v>
      </c>
      <c r="H89" s="59">
        <f>SUM('[1]LIS Reisegebiete'!L42)</f>
        <v>14.089886365784949</v>
      </c>
      <c r="I89" s="58">
        <f>SUM('[1]LIS Reisegebiete'!M42)</f>
        <v>165072</v>
      </c>
      <c r="J89" s="59">
        <f>SUM('[1]LIS Reisegebiete'!O42)</f>
        <v>14.459259875605852</v>
      </c>
      <c r="K89" s="59">
        <f>SUM('[1]LIS Reisegebiete'!P42)</f>
        <v>2.7356523756649707</v>
      </c>
      <c r="L89" s="65"/>
      <c r="M89" s="65"/>
      <c r="N89" s="65"/>
      <c r="O89" s="65"/>
      <c r="P89" s="65"/>
    </row>
    <row r="90" spans="1:16" s="63" customFormat="1" ht="8.25">
      <c r="A90" s="60" t="s">
        <v>197</v>
      </c>
      <c r="B90" s="58">
        <f>SUM('[1]LIS Reisegebiete'!C43)</f>
        <v>14852</v>
      </c>
      <c r="C90" s="59">
        <f>SUM('[1]LIS Reisegebiete'!E43)</f>
        <v>-14.486411791801018</v>
      </c>
      <c r="D90" s="58">
        <f>SUM('[1]LIS Reisegebiete'!F43)</f>
        <v>80774</v>
      </c>
      <c r="E90" s="59">
        <f>SUM('[1]LIS Reisegebiete'!H43)</f>
        <v>-14.297233922906344</v>
      </c>
      <c r="F90" s="59">
        <f>SUM('[1]LIS Reisegebiete'!I43)</f>
        <v>5.43859412873687</v>
      </c>
      <c r="G90" s="58">
        <f>SUM('[1]LIS Reisegebiete'!J43)</f>
        <v>77638</v>
      </c>
      <c r="H90" s="59">
        <f>SUM('[1]LIS Reisegebiete'!L43)</f>
        <v>-7.509947344595076</v>
      </c>
      <c r="I90" s="58">
        <f>SUM('[1]LIS Reisegebiete'!M43)</f>
        <v>326207</v>
      </c>
      <c r="J90" s="59">
        <f>SUM('[1]LIS Reisegebiete'!O43)</f>
        <v>-10.09370779703994</v>
      </c>
      <c r="K90" s="59">
        <f>SUM('[1]LIS Reisegebiete'!P43)</f>
        <v>4.20164094901981</v>
      </c>
      <c r="L90" s="65"/>
      <c r="M90" s="65"/>
      <c r="N90" s="65"/>
      <c r="O90" s="65"/>
      <c r="P90" s="65"/>
    </row>
    <row r="91" spans="1:16" s="63" customFormat="1" ht="8.25">
      <c r="A91" s="60" t="s">
        <v>198</v>
      </c>
      <c r="B91" s="58">
        <f>SUM('[1]LIS Reisegebiete'!C44)</f>
        <v>1148</v>
      </c>
      <c r="C91" s="59">
        <f>SUM('[1]LIS Reisegebiete'!E44)</f>
        <v>-3.93305439330544</v>
      </c>
      <c r="D91" s="58">
        <f>SUM('[1]LIS Reisegebiete'!F44)</f>
        <v>22695</v>
      </c>
      <c r="E91" s="59">
        <f>SUM('[1]LIS Reisegebiete'!H44)</f>
        <v>1.8580853642116608</v>
      </c>
      <c r="F91" s="59">
        <f>SUM('[1]LIS Reisegebiete'!I44)</f>
        <v>19.769163763066203</v>
      </c>
      <c r="G91" s="58">
        <f>SUM('[1]LIS Reisegebiete'!J44)</f>
        <v>7827</v>
      </c>
      <c r="H91" s="59">
        <f>SUM('[1]LIS Reisegebiete'!L44)</f>
        <v>-1.9172932330827024</v>
      </c>
      <c r="I91" s="58">
        <f>SUM('[1]LIS Reisegebiete'!M44)</f>
        <v>166882</v>
      </c>
      <c r="J91" s="59">
        <f>SUM('[1]LIS Reisegebiete'!O44)</f>
        <v>2.9779829194846172</v>
      </c>
      <c r="K91" s="59">
        <f>SUM('[1]LIS Reisegebiete'!P44)</f>
        <v>21.321323623355052</v>
      </c>
      <c r="L91" s="65"/>
      <c r="M91" s="65"/>
      <c r="N91" s="65"/>
      <c r="O91" s="65"/>
      <c r="P91" s="65"/>
    </row>
    <row r="92" spans="1:16" s="63" customFormat="1" ht="8.25">
      <c r="A92" s="60" t="s">
        <v>229</v>
      </c>
      <c r="B92" s="58">
        <f>SUM('[1]LIS Reisegebiete'!C45)</f>
        <v>28311</v>
      </c>
      <c r="C92" s="59">
        <f>SUM('[1]LIS Reisegebiete'!E45)</f>
        <v>-4.900906953308706</v>
      </c>
      <c r="D92" s="58">
        <f>SUM('[1]LIS Reisegebiete'!F45)</f>
        <v>139526</v>
      </c>
      <c r="E92" s="59">
        <f>SUM('[1]LIS Reisegebiete'!H45)</f>
        <v>-6.743931130360394</v>
      </c>
      <c r="F92" s="59">
        <f>SUM('[1]LIS Reisegebiete'!I45)</f>
        <v>4.928331743845148</v>
      </c>
      <c r="G92" s="58">
        <f>SUM('[1]LIS Reisegebiete'!J45)</f>
        <v>145806</v>
      </c>
      <c r="H92" s="59">
        <f>SUM('[1]LIS Reisegebiete'!L45)</f>
        <v>0.6871024991195469</v>
      </c>
      <c r="I92" s="58">
        <f>SUM('[1]LIS Reisegebiete'!M45)</f>
        <v>658161</v>
      </c>
      <c r="J92" s="59">
        <f>SUM('[1]LIS Reisegebiete'!O45)</f>
        <v>-1.6356177281592608</v>
      </c>
      <c r="K92" s="59">
        <f>SUM('[1]LIS Reisegebiete'!P45)</f>
        <v>4.513950043208099</v>
      </c>
      <c r="L92" s="65"/>
      <c r="M92" s="65"/>
      <c r="N92" s="65"/>
      <c r="O92" s="65"/>
      <c r="P92" s="65"/>
    </row>
    <row r="93" spans="1:16" s="63" customFormat="1" ht="8.25">
      <c r="A93" s="60"/>
      <c r="B93" s="58"/>
      <c r="C93" s="59"/>
      <c r="D93" s="58"/>
      <c r="E93" s="59"/>
      <c r="F93" s="59"/>
      <c r="G93" s="58"/>
      <c r="H93" s="59"/>
      <c r="I93" s="58"/>
      <c r="J93" s="59"/>
      <c r="K93" s="59"/>
      <c r="L93" s="65"/>
      <c r="M93" s="65"/>
      <c r="N93" s="65"/>
      <c r="O93" s="65"/>
      <c r="P93" s="65"/>
    </row>
    <row r="94" spans="1:16" s="63" customFormat="1" ht="8.25">
      <c r="A94" s="92" t="s">
        <v>206</v>
      </c>
      <c r="B94" s="58"/>
      <c r="C94" s="59"/>
      <c r="D94" s="58"/>
      <c r="E94" s="59"/>
      <c r="F94" s="59"/>
      <c r="G94" s="58"/>
      <c r="H94" s="59"/>
      <c r="I94" s="58"/>
      <c r="J94" s="59"/>
      <c r="K94" s="59"/>
      <c r="L94" s="65"/>
      <c r="M94" s="65"/>
      <c r="N94" s="65"/>
      <c r="O94" s="65"/>
      <c r="P94" s="65"/>
    </row>
    <row r="95" spans="1:16" s="63" customFormat="1" ht="8.25">
      <c r="A95" s="60" t="s">
        <v>196</v>
      </c>
      <c r="B95" s="58">
        <f>SUM('[1]LIS Reisegebiete'!C48)</f>
        <v>129471</v>
      </c>
      <c r="C95" s="59">
        <f>SUM('[1]LIS Reisegebiete'!E48)</f>
        <v>6.377507004412152</v>
      </c>
      <c r="D95" s="58">
        <f>SUM('[1]LIS Reisegebiete'!F48)</f>
        <v>250132</v>
      </c>
      <c r="E95" s="59">
        <f>SUM('[1]LIS Reisegebiete'!H48)</f>
        <v>5.189409231597367</v>
      </c>
      <c r="F95" s="59">
        <f>SUM('[1]LIS Reisegebiete'!I48)</f>
        <v>1.931953873840474</v>
      </c>
      <c r="G95" s="58">
        <f>SUM('[1]LIS Reisegebiete'!J48)</f>
        <v>741707</v>
      </c>
      <c r="H95" s="59">
        <f>SUM('[1]LIS Reisegebiete'!L48)</f>
        <v>1.94416420868599</v>
      </c>
      <c r="I95" s="58">
        <f>SUM('[1]LIS Reisegebiete'!M48)</f>
        <v>1382418</v>
      </c>
      <c r="J95" s="59">
        <f>SUM('[1]LIS Reisegebiete'!O48)</f>
        <v>0.9277876338787081</v>
      </c>
      <c r="K95" s="59">
        <f>SUM('[1]LIS Reisegebiete'!P48)</f>
        <v>1.8638330230131306</v>
      </c>
      <c r="L95" s="65"/>
      <c r="M95" s="65"/>
      <c r="N95" s="65"/>
      <c r="O95" s="65"/>
      <c r="P95" s="65"/>
    </row>
    <row r="96" spans="1:16" s="63" customFormat="1" ht="8.25">
      <c r="A96" s="60" t="s">
        <v>197</v>
      </c>
      <c r="B96" s="58">
        <f>SUM('[1]LIS Reisegebiete'!C49)</f>
        <v>61305</v>
      </c>
      <c r="C96" s="59">
        <f>SUM('[1]LIS Reisegebiete'!E49)</f>
        <v>0.5774941348252014</v>
      </c>
      <c r="D96" s="58">
        <f>SUM('[1]LIS Reisegebiete'!F49)</f>
        <v>233224</v>
      </c>
      <c r="E96" s="59">
        <f>SUM('[1]LIS Reisegebiete'!H49)</f>
        <v>3.150362006359984</v>
      </c>
      <c r="F96" s="59">
        <f>SUM('[1]LIS Reisegebiete'!I49)</f>
        <v>3.804322649049833</v>
      </c>
      <c r="G96" s="58">
        <f>SUM('[1]LIS Reisegebiete'!J49)</f>
        <v>312633</v>
      </c>
      <c r="H96" s="59">
        <f>SUM('[1]LIS Reisegebiete'!L49)</f>
        <v>2.920717274436143</v>
      </c>
      <c r="I96" s="58">
        <f>SUM('[1]LIS Reisegebiete'!M49)</f>
        <v>986394</v>
      </c>
      <c r="J96" s="59">
        <f>SUM('[1]LIS Reisegebiete'!O49)</f>
        <v>3.0696424410433707</v>
      </c>
      <c r="K96" s="59">
        <f>SUM('[1]LIS Reisegebiete'!P49)</f>
        <v>3.1551179817869515</v>
      </c>
      <c r="L96" s="65"/>
      <c r="M96" s="65"/>
      <c r="N96" s="65"/>
      <c r="O96" s="65"/>
      <c r="P96" s="65"/>
    </row>
    <row r="97" spans="1:16" s="63" customFormat="1" ht="8.25">
      <c r="A97" s="60" t="s">
        <v>198</v>
      </c>
      <c r="B97" s="58">
        <f>SUM('[1]LIS Reisegebiete'!C50)</f>
        <v>3386</v>
      </c>
      <c r="C97" s="59">
        <f>SUM('[1]LIS Reisegebiete'!E50)</f>
        <v>19.519943522767377</v>
      </c>
      <c r="D97" s="58">
        <f>SUM('[1]LIS Reisegebiete'!F50)</f>
        <v>68967</v>
      </c>
      <c r="E97" s="59">
        <f>SUM('[1]LIS Reisegebiete'!H50)</f>
        <v>3.5976086042179816</v>
      </c>
      <c r="F97" s="59">
        <f>SUM('[1]LIS Reisegebiete'!I50)</f>
        <v>20.36828115770821</v>
      </c>
      <c r="G97" s="58">
        <f>SUM('[1]LIS Reisegebiete'!J50)</f>
        <v>22837</v>
      </c>
      <c r="H97" s="59">
        <f>SUM('[1]LIS Reisegebiete'!L50)</f>
        <v>4.675253242883983</v>
      </c>
      <c r="I97" s="58">
        <f>SUM('[1]LIS Reisegebiete'!M50)</f>
        <v>483702</v>
      </c>
      <c r="J97" s="59">
        <f>SUM('[1]LIS Reisegebiete'!O50)</f>
        <v>0.5949991785226416</v>
      </c>
      <c r="K97" s="59">
        <f>SUM('[1]LIS Reisegebiete'!P50)</f>
        <v>21.18062792836187</v>
      </c>
      <c r="L97" s="65"/>
      <c r="M97" s="65"/>
      <c r="N97" s="65"/>
      <c r="O97" s="65"/>
      <c r="P97" s="65"/>
    </row>
    <row r="98" spans="1:16" s="63" customFormat="1" ht="8.25">
      <c r="A98" s="60" t="s">
        <v>230</v>
      </c>
      <c r="B98" s="58">
        <f>SUM('[1]LIS Reisegebiete'!C51)</f>
        <v>194162</v>
      </c>
      <c r="C98" s="59">
        <f>SUM('[1]LIS Reisegebiete'!E51)</f>
        <v>4.672363136472683</v>
      </c>
      <c r="D98" s="58">
        <f>SUM('[1]LIS Reisegebiete'!F51)</f>
        <v>552323</v>
      </c>
      <c r="E98" s="59">
        <f>SUM('[1]LIS Reisegebiete'!H51)</f>
        <v>4.120535756364703</v>
      </c>
      <c r="F98" s="59">
        <f>SUM('[1]LIS Reisegebiete'!I51)</f>
        <v>2.8446503435275696</v>
      </c>
      <c r="G98" s="58">
        <f>SUM('[1]LIS Reisegebiete'!J51)</f>
        <v>1077177</v>
      </c>
      <c r="H98" s="59">
        <f>SUM('[1]LIS Reisegebiete'!L51)</f>
        <v>2.28241259471676</v>
      </c>
      <c r="I98" s="58">
        <f>SUM('[1]LIS Reisegebiete'!M51)</f>
        <v>2852514</v>
      </c>
      <c r="J98" s="59">
        <f>SUM('[1]LIS Reisegebiete'!O51)</f>
        <v>1.6008873159973263</v>
      </c>
      <c r="K98" s="59">
        <f>SUM('[1]LIS Reisegebiete'!P51)</f>
        <v>2.6481386067470805</v>
      </c>
      <c r="L98" s="65"/>
      <c r="M98" s="65"/>
      <c r="N98" s="65"/>
      <c r="O98" s="65"/>
      <c r="P98" s="65"/>
    </row>
    <row r="99" spans="1:16" s="63" customFormat="1" ht="8.25">
      <c r="A99" s="60"/>
      <c r="B99" s="58"/>
      <c r="C99" s="59"/>
      <c r="D99" s="58"/>
      <c r="E99" s="72"/>
      <c r="F99" s="59"/>
      <c r="G99" s="58"/>
      <c r="H99" s="59"/>
      <c r="I99" s="58"/>
      <c r="J99" s="59"/>
      <c r="K99" s="59"/>
      <c r="L99" s="65"/>
      <c r="M99" s="65"/>
      <c r="N99" s="65"/>
      <c r="O99" s="65"/>
      <c r="P99" s="65"/>
    </row>
    <row r="100" spans="1:16" s="63" customFormat="1" ht="8.25">
      <c r="A100" s="60"/>
      <c r="B100" s="58"/>
      <c r="C100" s="59"/>
      <c r="D100" s="58"/>
      <c r="E100" s="59"/>
      <c r="F100" s="59"/>
      <c r="G100" s="58"/>
      <c r="H100" s="59"/>
      <c r="I100" s="58"/>
      <c r="J100" s="59"/>
      <c r="K100" s="59"/>
      <c r="L100" s="65"/>
      <c r="M100" s="65"/>
      <c r="N100" s="65"/>
      <c r="O100" s="65"/>
      <c r="P100" s="65"/>
    </row>
    <row r="101" spans="1:16" s="63" customFormat="1" ht="8.25">
      <c r="A101" s="60"/>
      <c r="B101" s="58"/>
      <c r="C101" s="59"/>
      <c r="D101" s="58"/>
      <c r="E101" s="59"/>
      <c r="F101" s="59"/>
      <c r="G101" s="58"/>
      <c r="H101" s="59"/>
      <c r="I101" s="58"/>
      <c r="J101" s="59"/>
      <c r="K101" s="59"/>
      <c r="L101" s="65"/>
      <c r="M101" s="65"/>
      <c r="N101" s="65"/>
      <c r="O101" s="65"/>
      <c r="P101" s="65"/>
    </row>
    <row r="102" spans="1:16" s="63" customFormat="1" ht="8.25">
      <c r="A102" s="60"/>
      <c r="B102" s="58"/>
      <c r="C102" s="59"/>
      <c r="D102" s="58"/>
      <c r="E102" s="59"/>
      <c r="F102" s="59"/>
      <c r="G102" s="58"/>
      <c r="H102" s="59"/>
      <c r="I102" s="58"/>
      <c r="J102" s="59"/>
      <c r="K102" s="59"/>
      <c r="L102" s="65"/>
      <c r="M102" s="65"/>
      <c r="N102" s="65"/>
      <c r="O102" s="65"/>
      <c r="P102" s="65"/>
    </row>
    <row r="103" spans="1:16" s="63" customFormat="1" ht="8.25">
      <c r="A103" s="60"/>
      <c r="B103" s="58"/>
      <c r="C103" s="59"/>
      <c r="D103" s="58"/>
      <c r="E103" s="59"/>
      <c r="F103" s="59"/>
      <c r="G103" s="58"/>
      <c r="H103" s="59"/>
      <c r="I103" s="58"/>
      <c r="J103" s="59"/>
      <c r="K103" s="59"/>
      <c r="L103" s="65"/>
      <c r="M103" s="65"/>
      <c r="N103" s="65"/>
      <c r="O103" s="65"/>
      <c r="P103" s="65"/>
    </row>
    <row r="104" spans="1:16" s="63" customFormat="1" ht="8.25">
      <c r="A104" s="60"/>
      <c r="B104" s="58"/>
      <c r="C104" s="59"/>
      <c r="D104" s="58"/>
      <c r="E104" s="59"/>
      <c r="F104" s="59"/>
      <c r="G104" s="58"/>
      <c r="H104" s="59"/>
      <c r="I104" s="58"/>
      <c r="J104" s="59"/>
      <c r="K104" s="59"/>
      <c r="L104" s="65"/>
      <c r="M104" s="65"/>
      <c r="N104" s="65"/>
      <c r="O104" s="65"/>
      <c r="P104" s="65"/>
    </row>
    <row r="105" spans="1:16" s="63" customFormat="1" ht="8.25">
      <c r="A105" s="60"/>
      <c r="B105" s="58"/>
      <c r="C105" s="59"/>
      <c r="D105" s="58"/>
      <c r="E105" s="59"/>
      <c r="F105" s="59"/>
      <c r="G105" s="58"/>
      <c r="H105" s="59"/>
      <c r="I105" s="58"/>
      <c r="J105" s="59"/>
      <c r="K105" s="59"/>
      <c r="L105" s="65"/>
      <c r="M105" s="65"/>
      <c r="N105" s="65"/>
      <c r="O105" s="65"/>
      <c r="P105" s="65"/>
    </row>
    <row r="106" spans="1:16" s="63" customFormat="1" ht="8.25">
      <c r="A106" s="60"/>
      <c r="B106" s="58"/>
      <c r="C106" s="59"/>
      <c r="D106" s="58"/>
      <c r="E106" s="59"/>
      <c r="F106" s="59"/>
      <c r="G106" s="58"/>
      <c r="H106" s="59"/>
      <c r="I106" s="58"/>
      <c r="J106" s="59"/>
      <c r="K106" s="59"/>
      <c r="L106" s="65"/>
      <c r="M106" s="65"/>
      <c r="N106" s="65"/>
      <c r="O106" s="65"/>
      <c r="P106" s="65"/>
    </row>
    <row r="107" spans="1:16" s="63" customFormat="1" ht="8.25">
      <c r="A107" s="60"/>
      <c r="B107" s="58"/>
      <c r="C107" s="59"/>
      <c r="D107" s="58"/>
      <c r="E107" s="59"/>
      <c r="F107" s="59"/>
      <c r="G107" s="58"/>
      <c r="H107" s="59"/>
      <c r="I107" s="58"/>
      <c r="J107" s="59"/>
      <c r="K107" s="59"/>
      <c r="L107" s="65"/>
      <c r="M107" s="65"/>
      <c r="N107" s="65"/>
      <c r="O107" s="65"/>
      <c r="P107" s="65"/>
    </row>
    <row r="108" spans="1:16" s="63" customFormat="1" ht="8.25">
      <c r="A108" s="60"/>
      <c r="B108" s="58"/>
      <c r="C108" s="59"/>
      <c r="D108" s="58"/>
      <c r="E108" s="59"/>
      <c r="F108" s="59"/>
      <c r="G108" s="58"/>
      <c r="H108" s="59"/>
      <c r="I108" s="58"/>
      <c r="J108" s="59"/>
      <c r="K108" s="59"/>
      <c r="L108" s="65"/>
      <c r="M108" s="65"/>
      <c r="N108" s="65"/>
      <c r="O108" s="65"/>
      <c r="P108" s="65"/>
    </row>
    <row r="109" spans="1:11" s="63" customFormat="1" ht="8.25">
      <c r="A109" s="68" t="s">
        <v>195</v>
      </c>
      <c r="B109" s="67" t="s">
        <v>195</v>
      </c>
      <c r="C109" s="67" t="s">
        <v>195</v>
      </c>
      <c r="D109" s="67" t="s">
        <v>195</v>
      </c>
      <c r="E109" s="67" t="s">
        <v>195</v>
      </c>
      <c r="F109" s="67" t="s">
        <v>195</v>
      </c>
      <c r="G109" s="67" t="s">
        <v>195</v>
      </c>
      <c r="H109" s="67" t="s">
        <v>195</v>
      </c>
      <c r="I109" s="67" t="s">
        <v>195</v>
      </c>
      <c r="J109" s="67" t="s">
        <v>195</v>
      </c>
      <c r="K109" s="67" t="s">
        <v>195</v>
      </c>
    </row>
    <row r="110" spans="1:11" s="63" customFormat="1" ht="8.25">
      <c r="A110" s="69" t="s">
        <v>211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63" customFormat="1" ht="8.25">
      <c r="A111" s="69" t="s">
        <v>199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63" customFormat="1" ht="8.25">
      <c r="A112" s="69" t="s">
        <v>232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s="63" customFormat="1" ht="8.25">
      <c r="A113" s="64" t="s">
        <v>109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1 - m S</dc:title>
  <dc:subject>Gäste und Übernachtungen im Fremdenverkehr in S-H</dc:subject>
  <dc:creator>541-2</dc:creator>
  <cp:keywords/>
  <dc:description/>
  <cp:lastModifiedBy>jaehnere</cp:lastModifiedBy>
  <cp:lastPrinted>2010-09-17T09:02:41Z</cp:lastPrinted>
  <dcterms:created xsi:type="dcterms:W3CDTF">2002-01-21T13:41:50Z</dcterms:created>
  <dcterms:modified xsi:type="dcterms:W3CDTF">2010-10-21T09:01:44Z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