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5320" windowHeight="6150" activeTab="0"/>
  </bookViews>
  <sheets>
    <sheet name="G_IV_1_m" sheetId="1" r:id="rId1"/>
    <sheet name="Tab1" sheetId="2" r:id="rId2"/>
    <sheet name="Tab2a" sheetId="3" r:id="rId3"/>
    <sheet name="Tab2b" sheetId="4" r:id="rId4"/>
    <sheet name="Tab2c" sheetId="5" r:id="rId5"/>
  </sheets>
  <externalReferences>
    <externalReference r:id="rId8"/>
  </externalReferences>
  <definedNames>
    <definedName name="HTML_CodePage" hidden="1">1252</definedName>
    <definedName name="HTML_Control" localSheetId="1" hidden="1">{"'Tabelle2'!$A$1:$K$400"}</definedName>
    <definedName name="HTML_Control" hidden="1">{"'Tabelle2'!$A$1:$K$400"}</definedName>
    <definedName name="HTML_Description" hidden="1">""</definedName>
    <definedName name="HTML_Email" hidden="1">""</definedName>
    <definedName name="HTML_Header" hidden="1">"Aktuelle Tourismusdatei"</definedName>
    <definedName name="HTML_LastUpdate" hidden="1">"29.01.02"</definedName>
    <definedName name="HTML_LineAfter" hidden="1">FALSE</definedName>
    <definedName name="HTML_LineBefore" hidden="1">FALSE</definedName>
    <definedName name="HTML_Name" hidden="1">"g121"</definedName>
    <definedName name="HTML_OBDlg2" hidden="1">TRUE</definedName>
    <definedName name="HTML_OBDlg4" hidden="1">TRUE</definedName>
    <definedName name="HTML_OS" hidden="1">0</definedName>
    <definedName name="HTML_PathFile" hidden="1">"H:\SD\Extern\22\internet\DB.htm"</definedName>
    <definedName name="HTML_Title" hidden="1">"DB"</definedName>
    <definedName name="tourismus">#REF!</definedName>
    <definedName name="zeitraum">#REF!</definedName>
  </definedNames>
  <calcPr fullCalcOnLoad="1"/>
</workbook>
</file>

<file path=xl/sharedStrings.xml><?xml version="1.0" encoding="utf-8"?>
<sst xmlns="http://schemas.openxmlformats.org/spreadsheetml/2006/main" count="453" uniqueCount="280">
  <si>
    <t>1. Ankünfte und Übernachtungen in Beherbergungsstätten mit 9 und mehr Betten</t>
  </si>
  <si>
    <t>Ankünfte</t>
  </si>
  <si>
    <t>Anzahl</t>
  </si>
  <si>
    <t>Heilbäder</t>
  </si>
  <si>
    <t>Nordseebäder</t>
  </si>
  <si>
    <t>Ostseebäder</t>
  </si>
  <si>
    <t>Luftkurorte</t>
  </si>
  <si>
    <t>Erholungsorte</t>
  </si>
  <si>
    <t>Übrige Gemeinden</t>
  </si>
  <si>
    <t>darunter</t>
  </si>
  <si>
    <t>Schleswig-Holstein</t>
  </si>
  <si>
    <t>Außerdem</t>
  </si>
  <si>
    <t>Dauercamper</t>
  </si>
  <si>
    <t>Über-nachtungen</t>
  </si>
  <si>
    <t>Gemeindegruppe 1</t>
  </si>
  <si>
    <t>Großstädte 2</t>
  </si>
  <si>
    <t>× = Aussage nicht sinnvoll</t>
  </si>
  <si>
    <t>1  Die Gliederung der Ergebnisse nach Gemeindegruppen bezieht sich auf den Stand zum Jahresanfang</t>
  </si>
  <si>
    <t>aus dem Ausland</t>
  </si>
  <si>
    <t>von Durchgangsgästen</t>
  </si>
  <si>
    <t>auf Campingplätzen 3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</si>
  <si>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</si>
  <si>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</si>
  <si>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</si>
  <si>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</si>
  <si>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</si>
  <si>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</si>
  <si>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</si>
  <si>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</si>
  <si>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</si>
  <si>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</si>
  <si>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</si>
  <si>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</si>
  <si>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</si>
  <si>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</si>
  <si>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</si>
  <si>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</si>
  <si>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</si>
  <si>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</si>
  <si>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</si>
  <si>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</si>
  <si>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– Vorläufige Zahlen –</t>
  </si>
  <si>
    <t>Auskunft zu diesem Bericht unter</t>
  </si>
  <si>
    <t>Ausgabedatum</t>
  </si>
  <si>
    <t>michael.schaefer@statistik-nord.de</t>
  </si>
  <si>
    <t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</t>
  </si>
  <si>
    <t>2. Ankünfte, Übernachtungen und Aufenthaltsdauer der Gäste in Beherbergungsstätten mit 9 und mehr Betten</t>
  </si>
  <si>
    <t xml:space="preserve"> </t>
  </si>
  <si>
    <t>Übernachtungen</t>
  </si>
  <si>
    <t>Kreis
–––
Gemeinde</t>
  </si>
  <si>
    <t>insgesamt</t>
  </si>
  <si>
    <t>Verän-derung gegenüber dem Vorjahres-monat</t>
  </si>
  <si>
    <t>durch-schnittliche Aufenthalts-dauer 1</t>
  </si>
  <si>
    <t>Verän-derung gegenüber dem Vorjahres-zeitraum</t>
  </si>
  <si>
    <t>%</t>
  </si>
  <si>
    <t>Tage</t>
  </si>
  <si>
    <t>003000 Lübeck, Hansestadt</t>
  </si>
  <si>
    <t>Zusammen</t>
  </si>
  <si>
    <t>051011 Brunsbüttel, Stadt</t>
  </si>
  <si>
    <t>051013 Büsum</t>
  </si>
  <si>
    <t>051014 Büsumer Deichhausen</t>
  </si>
  <si>
    <t>051034 Friedrichskoog</t>
  </si>
  <si>
    <t>051044 Heide, Stadt</t>
  </si>
  <si>
    <t>051057 Kaiser-Wilhelm-Koog</t>
  </si>
  <si>
    <t>051132 Westerdeichstrich</t>
  </si>
  <si>
    <t>Dithmarschen</t>
  </si>
  <si>
    <t>053003 Aumühle</t>
  </si>
  <si>
    <t>053004 Bäk</t>
  </si>
  <si>
    <t>053032 Geesthacht, Stadt</t>
  </si>
  <si>
    <t>053046 Gudow</t>
  </si>
  <si>
    <t>053083 Lauenburg/ Elbe, Stadt</t>
  </si>
  <si>
    <t>053090 Mölln, Stadt</t>
  </si>
  <si>
    <t>053100 Ratzeburg, Stadt</t>
  </si>
  <si>
    <t>053116 Schwarzenbek, Stadt</t>
  </si>
  <si>
    <t>053117 Seedorf</t>
  </si>
  <si>
    <t>Herzogtum Lauenburg</t>
  </si>
  <si>
    <t>054005 Alkersum</t>
  </si>
  <si>
    <t>054015 Borgsum</t>
  </si>
  <si>
    <t>054019 Bredstedt, Stadt</t>
  </si>
  <si>
    <t>054022 Dagebüll</t>
  </si>
  <si>
    <t>054033 Friedrichstadt, Stadt</t>
  </si>
  <si>
    <t>054046 Hörnum (Sylt)</t>
  </si>
  <si>
    <t>054056 Husum, Stadt</t>
  </si>
  <si>
    <t>054061 Kampen (Sylt)</t>
  </si>
  <si>
    <t>054078 List</t>
  </si>
  <si>
    <t>054083 Midlum</t>
  </si>
  <si>
    <t>054085 Nebel</t>
  </si>
  <si>
    <t>054087 Nieblum</t>
  </si>
  <si>
    <t>054088 Niebüll, Stadt</t>
  </si>
  <si>
    <t>054089 Norddorf</t>
  </si>
  <si>
    <t>054091 Nordstrand</t>
  </si>
  <si>
    <t>054094 Oevenum</t>
  </si>
  <si>
    <t>054098 Oldsum</t>
  </si>
  <si>
    <t>054103 Pellworm</t>
  </si>
  <si>
    <t>054113 Sankt Peter-Ording</t>
  </si>
  <si>
    <t>054129 Süderende</t>
  </si>
  <si>
    <t>054131 Süderlügum</t>
  </si>
  <si>
    <t>054134 Tating</t>
  </si>
  <si>
    <t>054138 Tönning, Stadt</t>
  </si>
  <si>
    <t>054140 Tümlauer Koog</t>
  </si>
  <si>
    <t>054143 Utersum</t>
  </si>
  <si>
    <t>054145 Vollerwiek</t>
  </si>
  <si>
    <t>054148 Welt</t>
  </si>
  <si>
    <t>054149 Wenningstedt-Braderup</t>
  </si>
  <si>
    <t>054150 Westerhever</t>
  </si>
  <si>
    <t>054160 Wittdün</t>
  </si>
  <si>
    <t>054163 Wrixum</t>
  </si>
  <si>
    <t>054164 Wyk auf Föhr, Stadt</t>
  </si>
  <si>
    <t>Nordfriesland</t>
  </si>
  <si>
    <t>· Angabe geheim     1  Rechnerischer Wert Übernachtungen / Ankünfte</t>
  </si>
  <si>
    <t>055004 Bad Schwartau, Stadt</t>
  </si>
  <si>
    <t>055007 Bosau</t>
  </si>
  <si>
    <t>055010 Dahme</t>
  </si>
  <si>
    <t>055012 Eutin, Stadt</t>
  </si>
  <si>
    <t>055015 Gremersdorf</t>
  </si>
  <si>
    <t>055016 Grömitz</t>
  </si>
  <si>
    <t>055017 Großenbrode</t>
  </si>
  <si>
    <t>055018 Grube</t>
  </si>
  <si>
    <t>055021 Heiligenhafen, Stadt</t>
  </si>
  <si>
    <t>055022 Heringsdorf</t>
  </si>
  <si>
    <t>055025 Kellenhusen (Ostsee)</t>
  </si>
  <si>
    <t>055028 Malente</t>
  </si>
  <si>
    <t>055031 Neukirchen</t>
  </si>
  <si>
    <t>055035 Ratekau</t>
  </si>
  <si>
    <t>055037 Schashagen</t>
  </si>
  <si>
    <t>055038 Schönwalde am Bungsberg</t>
  </si>
  <si>
    <t>055039 Sierksdorf</t>
  </si>
  <si>
    <t>055041 Süsel</t>
  </si>
  <si>
    <t>055042 Timmendorfer Strand</t>
  </si>
  <si>
    <t>055043 Wangels</t>
  </si>
  <si>
    <t>055044 Scharbeutz</t>
  </si>
  <si>
    <t>055046 Fehmarn, Stadt</t>
  </si>
  <si>
    <t>Ostholstein</t>
  </si>
  <si>
    <t>056002 Barmstedt, Stadt</t>
  </si>
  <si>
    <t>056015 Elmshorn, Stadt</t>
  </si>
  <si>
    <t>056025 Helgoland</t>
  </si>
  <si>
    <t>056039 Pinneberg, Stadt</t>
  </si>
  <si>
    <t>056041 Quickborn, Stadt</t>
  </si>
  <si>
    <t>056043 Rellingen</t>
  </si>
  <si>
    <t>056049 Uetersen, Stadt</t>
  </si>
  <si>
    <t>056050 Wedel, Stadt</t>
  </si>
  <si>
    <t>Pinneberg</t>
  </si>
  <si>
    <t>057001 Ascheberg (Holstein)</t>
  </si>
  <si>
    <t>057004 Behrensdorf (Ostsee)</t>
  </si>
  <si>
    <t>057007 Blekendorf</t>
  </si>
  <si>
    <t>057009 Bösdorf</t>
  </si>
  <si>
    <t>057015 Dersau</t>
  </si>
  <si>
    <t>057030 Hohwacht (Ostsee)</t>
  </si>
  <si>
    <t>057043 Laboe</t>
  </si>
  <si>
    <t>057055 Panker</t>
  </si>
  <si>
    <t>057057 Plön, Stadt</t>
  </si>
  <si>
    <t>057073 Schönberg (Holstein)</t>
  </si>
  <si>
    <t>057079 Stein</t>
  </si>
  <si>
    <t>Plön</t>
  </si>
  <si>
    <t>058009 Aukrug</t>
  </si>
  <si>
    <t>058032 Brodersby</t>
  </si>
  <si>
    <t>058040 Damp</t>
  </si>
  <si>
    <t>058043 Eckernförde, Stadt</t>
  </si>
  <si>
    <t>058066 Groß Wittensee</t>
  </si>
  <si>
    <t>058077 Hohenwestedt</t>
  </si>
  <si>
    <t>058135 Rendsburg, Stadt</t>
  </si>
  <si>
    <t>058150 Schwedeneck</t>
  </si>
  <si>
    <t>058157 Strande</t>
  </si>
  <si>
    <t>058166 Waabs</t>
  </si>
  <si>
    <t>Rendsburg-Eckernförde</t>
  </si>
  <si>
    <t>059045 Kappeln, Stadt</t>
  </si>
  <si>
    <t>059075 Schleswig, Stadt</t>
  </si>
  <si>
    <t>059085 Süderstapel</t>
  </si>
  <si>
    <t>059112 Gelting</t>
  </si>
  <si>
    <t>059120 Harrislee</t>
  </si>
  <si>
    <t>059121 Hasselberg</t>
  </si>
  <si>
    <t>059136 Kronsgaard</t>
  </si>
  <si>
    <t>059137 Langballig</t>
  </si>
  <si>
    <t>059142 Maasholm</t>
  </si>
  <si>
    <t>059152 Pommerby</t>
  </si>
  <si>
    <t>059153 Quern</t>
  </si>
  <si>
    <t>059161 Sörup</t>
  </si>
  <si>
    <t>059164 Steinberg</t>
  </si>
  <si>
    <t>059178 Westerholz</t>
  </si>
  <si>
    <t>Schleswig-Flensburg</t>
  </si>
  <si>
    <t>060004 Bad Bramstedt, Stadt</t>
  </si>
  <si>
    <t>060005 Bad Segeberg, Stadt</t>
  </si>
  <si>
    <t>060039 Henstedt-Ulzburg</t>
  </si>
  <si>
    <t>060044 Kaltenkirchen, Stadt</t>
  </si>
  <si>
    <t>060063 Norderstedt, Stadt</t>
  </si>
  <si>
    <t>Segeberg</t>
  </si>
  <si>
    <t>061029 Glückstadt, Stadt</t>
  </si>
  <si>
    <t>061046 Itzehoe, Stadt</t>
  </si>
  <si>
    <t>061113 Wilster, Stadt</t>
  </si>
  <si>
    <t>Steinburg</t>
  </si>
  <si>
    <t>062001 Ahrensburg, Stadt</t>
  </si>
  <si>
    <t>062004 Bad Oldesloe, Stadt</t>
  </si>
  <si>
    <t>062045 Lütjensee</t>
  </si>
  <si>
    <t>062060 Reinbek, Stadt</t>
  </si>
  <si>
    <t>Stormarn</t>
  </si>
  <si>
    <t/>
  </si>
  <si>
    <t>Hotellerie</t>
  </si>
  <si>
    <t>Sonstiges Beherbergungsgewerbe</t>
  </si>
  <si>
    <t>Vorsorge- und Reha-Kliniken</t>
  </si>
  <si>
    <t>Sonstiges Beherbergungsgewerbe = Ferienzentren, Ferienwohnungen und -häuser, Jugendherbergen, Erholungs- und Ferien- und Schulungsheime, Campingplätze</t>
  </si>
  <si>
    <t>Noch: 2. Ankünfte, Übernachtungen und Aufenthaltsdauer der Gäste in Beherbergungsstätten mit 9 und mehr Betten</t>
  </si>
  <si>
    <t>003000001  Lübeck ohne Travem.</t>
  </si>
  <si>
    <t>003000002  Travemünde</t>
  </si>
  <si>
    <t>Nordsee</t>
  </si>
  <si>
    <t>Ostsee</t>
  </si>
  <si>
    <t>Holsteinische Schweiz</t>
  </si>
  <si>
    <t>Übriges Binnenland</t>
  </si>
  <si>
    <t>3  Durchgangscamping ohne Dauercamping</t>
  </si>
  <si>
    <r>
      <t xml:space="preserve">· Angabe geheim     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 Rechnerischer Wert Übernachtungen / Ankünfte</t>
    </r>
  </si>
  <si>
    <t>Beherbergung im Reiseverkehr</t>
  </si>
  <si>
    <t>und auf Campingplätzen in Schleswig-Holstein</t>
  </si>
  <si>
    <t>Hotellerie = Hotels, Gasthöfe, Pensionen, Hotels garnis</t>
  </si>
  <si>
    <t>001    Flensburg, Stadt</t>
  </si>
  <si>
    <t>002    Kiel, Landeshauptstadt</t>
  </si>
  <si>
    <t>055032 Neustadt in Holstein</t>
  </si>
  <si>
    <t>055033 Oldenburg in Holstein</t>
  </si>
  <si>
    <t>057025 Heikendorf</t>
  </si>
  <si>
    <t>004    Neumünster, Stadt</t>
  </si>
  <si>
    <t>059011 Boren</t>
  </si>
  <si>
    <t>in ausgewählten Gemeinden in Schleswig-Holstein</t>
  </si>
  <si>
    <t xml:space="preserve"> in ausgewählten Gemeinden in Schleswig-Holstein</t>
  </si>
  <si>
    <t>Schleswig-Holstein insgesamt nach der Betriebsartengruppe</t>
  </si>
  <si>
    <t>Schleswig-Holstein insgesamt nach Reisegebiet und Betriebsartengruppe</t>
  </si>
  <si>
    <t>von Durchgangsgästen auf Campingplätzen</t>
  </si>
  <si>
    <t>in Schleswig-Holstein</t>
  </si>
  <si>
    <t>2  Die Gliederung Großstädte entspricht Kiel und Lübeck ohne Travemünde je ohne Campingplätze</t>
  </si>
  <si>
    <t>davon</t>
  </si>
  <si>
    <t>Nordsee zusammen</t>
  </si>
  <si>
    <t>Ostsee zusammen</t>
  </si>
  <si>
    <t>Holsteinische Schweiz zusammen</t>
  </si>
  <si>
    <t>Übriges Binnenland zusammen</t>
  </si>
  <si>
    <t>(incl. Durchgangscamping)</t>
  </si>
  <si>
    <t>Angaben zu Schleswig-Holstein insgesamt schließen Campingplätze ein.</t>
  </si>
  <si>
    <t>051043 Hedwigenkoog</t>
  </si>
  <si>
    <t>054036 Garding, Stadt</t>
  </si>
  <si>
    <t>054074 Langeneß</t>
  </si>
  <si>
    <t>054135 Tetenbüll</t>
  </si>
  <si>
    <t>058088 Klein Wittensee</t>
  </si>
  <si>
    <t>059147 Nieby</t>
  </si>
  <si>
    <t>051062 Kronprinzenkoog</t>
  </si>
  <si>
    <t>057029 Hohenfelde</t>
  </si>
  <si>
    <t>062061 Reinfeld (Holstein)</t>
  </si>
  <si>
    <t>51 Dithmarschen</t>
  </si>
  <si>
    <t>53 Herzogtum Lauenburg</t>
  </si>
  <si>
    <t>54 Nordfriesland</t>
  </si>
  <si>
    <t>55 Ostholstein</t>
  </si>
  <si>
    <t>56 Pinneberg</t>
  </si>
  <si>
    <t>57 Plön</t>
  </si>
  <si>
    <t>057088 Wisch</t>
  </si>
  <si>
    <t>58 Rendsburg-Eckernförde</t>
  </si>
  <si>
    <t>59 Schleswig-Flensburg</t>
  </si>
  <si>
    <t>60 Segeberg</t>
  </si>
  <si>
    <t>61 Steinburg</t>
  </si>
  <si>
    <t>62 Stormarn</t>
  </si>
  <si>
    <t>Schleswig-Holstein Insgesamt</t>
  </si>
  <si>
    <t>058042 Dörphof</t>
  </si>
  <si>
    <t>058086 Jevenstedt</t>
  </si>
  <si>
    <t>0431 6895-9231</t>
  </si>
  <si>
    <t>054050 Hallig Hooge</t>
  </si>
  <si>
    <t>059113 Glücksburg (Ostsee)</t>
  </si>
  <si>
    <t>054100 Osterhever</t>
  </si>
  <si>
    <t>054168 Sylt</t>
  </si>
  <si>
    <t>057087 Wendtorf</t>
  </si>
  <si>
    <t>058054 Fockbek</t>
  </si>
  <si>
    <t>058072 Hanerau-Hademarschen</t>
  </si>
  <si>
    <t>058175 Ahlefeld-Bistensee</t>
  </si>
  <si>
    <t>059183 Handewitt</t>
  </si>
  <si>
    <t>059184 Oeversee</t>
  </si>
  <si>
    <t>051121 Warwerort</t>
  </si>
  <si>
    <t>053009 Berkenthin</t>
  </si>
  <si>
    <t>061095 Sankt Margarethen</t>
  </si>
  <si>
    <t>054035 Garding, Kirchspiel</t>
  </si>
  <si>
    <t>Veränderung gegenüber dem Vergleichszeitraum 2010 in %</t>
  </si>
  <si>
    <t>051137 Nordermeldorf</t>
  </si>
  <si>
    <t>057069 Ruhwinkel</t>
  </si>
  <si>
    <t>.</t>
  </si>
  <si>
    <t>Januar bis Oktober 2011</t>
  </si>
  <si>
    <t>Oktober 2011</t>
  </si>
  <si>
    <t>G IV 1 - m 10/11 S</t>
  </si>
  <si>
    <t>in Schleswig-Holstein im Oktober 2011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</si>
</sst>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;\-\ 0.0"/>
    <numFmt numFmtId="173" formatCode="0.0"/>
    <numFmt numFmtId="174" formatCode="0.0;;\-\ 0.0"/>
    <numFmt numFmtId="175" formatCode="0.0%"/>
    <numFmt numFmtId="176" formatCode="#,##0.00;\-\ #,##0.00"/>
    <numFmt numFmtId="177" formatCode="#,##0.0;\-\ #,##0.0"/>
    <numFmt numFmtId="178" formatCode="#,##0;\-\ #,##0"/>
    <numFmt numFmtId="179" formatCode="#,##0.0"/>
    <numFmt numFmtId="180" formatCode="#,##0;;\–;\×"/>
    <numFmt numFmtId="181" formatCode="#,##0;;\–"/>
    <numFmt numFmtId="182" formatCode="#,##0.0;;\–"/>
    <numFmt numFmtId="183" formatCode="0.0;;\–;\×"/>
    <numFmt numFmtId="184" formatCode="#,##0;\-\ #,##0;\–;\×"/>
    <numFmt numFmtId="185" formatCode="#,##0;\-\ #,##0;\–"/>
    <numFmt numFmtId="186" formatCode="00"/>
    <numFmt numFmtId="187" formatCode="#,##0;;\–;\·"/>
    <numFmt numFmtId="188" formatCode="\+\ #,##0;\-\ #,##0;\–"/>
    <numFmt numFmtId="189" formatCode="d/\ mmmm\ yyyy"/>
    <numFmt numFmtId="190" formatCode="[$-407]dddd\,\ d\.\ mmmm\ yyyy"/>
    <numFmt numFmtId="191" formatCode="mmmm\ yyyy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\ ###\ ##0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13" xfId="0" applyNumberForma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 indent="1"/>
    </xf>
    <xf numFmtId="0" fontId="6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33" borderId="0" xfId="47" applyFont="1" applyFill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49" fontId="0" fillId="33" borderId="20" xfId="0" applyNumberFormat="1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7" fillId="33" borderId="18" xfId="47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49" fontId="7" fillId="33" borderId="18" xfId="47" applyNumberFormat="1" applyFont="1" applyFill="1" applyBorder="1" applyAlignment="1" applyProtection="1">
      <alignment/>
      <protection hidden="1"/>
    </xf>
    <xf numFmtId="0" fontId="1" fillId="33" borderId="21" xfId="0" applyFont="1" applyFill="1" applyBorder="1" applyAlignment="1" applyProtection="1">
      <alignment/>
      <protection hidden="1"/>
    </xf>
    <xf numFmtId="0" fontId="1" fillId="33" borderId="19" xfId="0" applyFont="1" applyFill="1" applyBorder="1" applyAlignment="1" applyProtection="1">
      <alignment/>
      <protection locked="0"/>
    </xf>
    <xf numFmtId="0" fontId="8" fillId="33" borderId="20" xfId="0" applyFont="1" applyFill="1" applyBorder="1" applyAlignment="1" applyProtection="1">
      <alignment horizontal="centerContinuous"/>
      <protection hidden="1"/>
    </xf>
    <xf numFmtId="0" fontId="8" fillId="33" borderId="10" xfId="0" applyFont="1" applyFill="1" applyBorder="1" applyAlignment="1" applyProtection="1">
      <alignment horizontal="centerContinuous"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0" fontId="9" fillId="33" borderId="21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Continuous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1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14" fillId="0" borderId="15" xfId="0" applyFont="1" applyFill="1" applyBorder="1" applyAlignment="1">
      <alignment horizontal="centerContinuous"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/>
    </xf>
    <xf numFmtId="3" fontId="14" fillId="0" borderId="18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centerContinuous"/>
    </xf>
    <xf numFmtId="191" fontId="13" fillId="0" borderId="17" xfId="0" applyNumberFormat="1" applyFont="1" applyFill="1" applyBorder="1" applyAlignment="1">
      <alignment horizontal="centerContinuous" vertical="center" wrapText="1"/>
    </xf>
    <xf numFmtId="0" fontId="14" fillId="0" borderId="17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horizontal="centerContinuous" vertical="center" wrapText="1"/>
    </xf>
    <xf numFmtId="0" fontId="14" fillId="0" borderId="14" xfId="0" applyFont="1" applyFill="1" applyBorder="1" applyAlignment="1">
      <alignment horizontal="centerContinuous" vertical="center" wrapText="1"/>
    </xf>
    <xf numFmtId="0" fontId="14" fillId="0" borderId="17" xfId="0" applyFont="1" applyFill="1" applyBorder="1" applyAlignment="1">
      <alignment horizontal="centerContinuous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14" fillId="0" borderId="0" xfId="0" applyNumberFormat="1" applyFont="1" applyFill="1" applyAlignment="1">
      <alignment horizontal="centerContinuous"/>
    </xf>
    <xf numFmtId="172" fontId="14" fillId="0" borderId="0" xfId="0" applyNumberFormat="1" applyFont="1" applyFill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 horizontal="left" indent="1"/>
    </xf>
    <xf numFmtId="0" fontId="15" fillId="0" borderId="11" xfId="0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7" fillId="0" borderId="11" xfId="0" applyFont="1" applyFill="1" applyBorder="1" applyAlignment="1">
      <alignment/>
    </xf>
    <xf numFmtId="172" fontId="17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 horizontal="left" indent="1"/>
    </xf>
    <xf numFmtId="172" fontId="14" fillId="0" borderId="0" xfId="0" applyNumberFormat="1" applyFont="1" applyFill="1" applyAlignment="1" quotePrefix="1">
      <alignment horizontal="right"/>
    </xf>
    <xf numFmtId="0" fontId="14" fillId="0" borderId="10" xfId="0" applyFont="1" applyBorder="1" applyAlignment="1">
      <alignment/>
    </xf>
    <xf numFmtId="196" fontId="0" fillId="0" borderId="19" xfId="0" applyNumberForma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96" fontId="14" fillId="0" borderId="0" xfId="0" applyNumberFormat="1" applyFont="1" applyFill="1" applyAlignment="1">
      <alignment horizontal="right"/>
    </xf>
    <xf numFmtId="196" fontId="14" fillId="0" borderId="21" xfId="0" applyNumberFormat="1" applyFont="1" applyFill="1" applyBorder="1" applyAlignment="1">
      <alignment horizontal="right"/>
    </xf>
    <xf numFmtId="196" fontId="15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96" fontId="0" fillId="0" borderId="21" xfId="0" applyNumberFormat="1" applyBorder="1" applyAlignment="1" applyProtection="1">
      <alignment/>
      <protection locked="0"/>
    </xf>
    <xf numFmtId="196" fontId="0" fillId="0" borderId="0" xfId="0" applyNumberFormat="1" applyBorder="1" applyAlignment="1" applyProtection="1">
      <alignment/>
      <protection locked="0"/>
    </xf>
    <xf numFmtId="172" fontId="15" fillId="0" borderId="0" xfId="0" applyNumberFormat="1" applyFont="1" applyFill="1" applyAlignment="1">
      <alignment horizontal="right"/>
    </xf>
    <xf numFmtId="196" fontId="0" fillId="0" borderId="20" xfId="0" applyNumberFormat="1" applyBorder="1" applyAlignment="1" applyProtection="1">
      <alignment/>
      <protection locked="0"/>
    </xf>
    <xf numFmtId="172" fontId="0" fillId="0" borderId="20" xfId="0" applyNumberFormat="1" applyBorder="1" applyAlignment="1" applyProtection="1">
      <alignment/>
      <protection locked="0"/>
    </xf>
    <xf numFmtId="196" fontId="0" fillId="0" borderId="21" xfId="0" applyNumberFormat="1" applyBorder="1" applyAlignment="1" applyProtection="1">
      <alignment/>
      <protection/>
    </xf>
    <xf numFmtId="196" fontId="0" fillId="0" borderId="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196" fontId="17" fillId="0" borderId="0" xfId="0" applyNumberFormat="1" applyFont="1" applyFill="1" applyAlignment="1">
      <alignment horizontal="right"/>
    </xf>
    <xf numFmtId="172" fontId="17" fillId="0" borderId="0" xfId="0" applyNumberFormat="1" applyFont="1" applyFill="1" applyAlignment="1">
      <alignment horizontal="right"/>
    </xf>
    <xf numFmtId="0" fontId="0" fillId="33" borderId="14" xfId="0" applyFill="1" applyBorder="1" applyAlignment="1" applyProtection="1">
      <alignment horizontal="left" vertical="top" wrapText="1"/>
      <protection hidden="1"/>
    </xf>
    <xf numFmtId="0" fontId="0" fillId="33" borderId="17" xfId="0" applyFill="1" applyBorder="1" applyAlignment="1" applyProtection="1">
      <alignment horizontal="left" vertical="top" wrapText="1"/>
      <protection hidden="1"/>
    </xf>
    <xf numFmtId="0" fontId="0" fillId="33" borderId="15" xfId="0" applyFill="1" applyBorder="1" applyAlignment="1" applyProtection="1">
      <alignment horizontal="left" vertical="top" wrapText="1"/>
      <protection hidden="1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 quotePrefix="1">
      <alignment horizontal="left"/>
      <protection locked="0"/>
    </xf>
    <xf numFmtId="49" fontId="0" fillId="33" borderId="10" xfId="0" applyNumberFormat="1" applyFill="1" applyBorder="1" applyAlignment="1" applyProtection="1" quotePrefix="1">
      <alignment horizontal="left"/>
      <protection locked="0"/>
    </xf>
    <xf numFmtId="189" fontId="0" fillId="33" borderId="14" xfId="0" applyNumberFormat="1" applyFont="1" applyFill="1" applyBorder="1" applyAlignment="1" applyProtection="1">
      <alignment horizontal="left"/>
      <protection locked="0"/>
    </xf>
    <xf numFmtId="189" fontId="0" fillId="33" borderId="15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 quotePrefix="1">
      <alignment horizontal="left"/>
      <protection locked="0"/>
    </xf>
    <xf numFmtId="49" fontId="0" fillId="33" borderId="11" xfId="0" applyNumberFormat="1" applyFill="1" applyBorder="1" applyAlignment="1" applyProtection="1" quotePrefix="1">
      <alignment horizontal="left"/>
      <protection locked="0"/>
    </xf>
    <xf numFmtId="49" fontId="7" fillId="33" borderId="18" xfId="47" applyNumberFormat="1" applyFont="1" applyFill="1" applyBorder="1" applyAlignment="1" applyProtection="1">
      <alignment horizontal="left"/>
      <protection locked="0"/>
    </xf>
    <xf numFmtId="49" fontId="0" fillId="33" borderId="18" xfId="0" applyNumberFormat="1" applyFont="1" applyFill="1" applyBorder="1" applyAlignment="1" applyProtection="1" quotePrefix="1">
      <alignment horizontal="left"/>
      <protection locked="0"/>
    </xf>
    <xf numFmtId="49" fontId="0" fillId="33" borderId="12" xfId="0" applyNumberFormat="1" applyFont="1" applyFill="1" applyBorder="1" applyAlignment="1" applyProtection="1" quotePrefix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5\AB-571\Ver&#246;ffentlichung\Statistische%20Berichte\Bearbeitung\G_IV_1_m\2011\S-H%20Bericht%20Forme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_IV_1_m"/>
      <sheetName val="Tab1"/>
      <sheetName val="Tab2a"/>
      <sheetName val="Tab2b"/>
      <sheetName val="Tab2c"/>
      <sheetName val="LIS Gemeinden"/>
      <sheetName val="LIS Reisegebiete"/>
      <sheetName val="LIS Prädikate"/>
    </sheetNames>
    <sheetDataSet>
      <sheetData sheetId="5">
        <row r="82">
          <cell r="C82">
            <v>946</v>
          </cell>
          <cell r="E82">
            <v>-14.311594202898547</v>
          </cell>
          <cell r="F82">
            <v>10074</v>
          </cell>
          <cell r="H82">
            <v>-1.1383709519136431</v>
          </cell>
          <cell r="I82">
            <v>10.649048625792812</v>
          </cell>
          <cell r="J82">
            <v>11553</v>
          </cell>
          <cell r="L82">
            <v>-7.130225080385856</v>
          </cell>
          <cell r="M82">
            <v>96258</v>
          </cell>
          <cell r="O82">
            <v>-2.780499136459582</v>
          </cell>
          <cell r="P82">
            <v>8.33186185406388</v>
          </cell>
        </row>
        <row r="83">
          <cell r="C83">
            <v>451</v>
          </cell>
          <cell r="E83">
            <v>-25.700164744645804</v>
          </cell>
          <cell r="F83">
            <v>1443</v>
          </cell>
          <cell r="H83">
            <v>-40.6905055487053</v>
          </cell>
          <cell r="I83">
            <v>3.199556541019956</v>
          </cell>
          <cell r="J83">
            <v>11693</v>
          </cell>
          <cell r="L83">
            <v>-3.371622179985124</v>
          </cell>
          <cell r="M83">
            <v>40864</v>
          </cell>
          <cell r="O83">
            <v>-10.149516270888299</v>
          </cell>
          <cell r="P83">
            <v>3.4947404430000857</v>
          </cell>
        </row>
        <row r="84">
          <cell r="C84">
            <v>2023</v>
          </cell>
          <cell r="E84">
            <v>-20.32296179598268</v>
          </cell>
          <cell r="F84">
            <v>11751</v>
          </cell>
          <cell r="H84">
            <v>-23.774001037882726</v>
          </cell>
          <cell r="I84">
            <v>5.808699950568463</v>
          </cell>
          <cell r="J84">
            <v>29917</v>
          </cell>
          <cell r="L84">
            <v>0.95839098302568</v>
          </cell>
          <cell r="M84">
            <v>205077</v>
          </cell>
          <cell r="O84">
            <v>-4.789384984655953</v>
          </cell>
          <cell r="P84">
            <v>6.854865126850954</v>
          </cell>
        </row>
        <row r="85">
          <cell r="C85">
            <v>851</v>
          </cell>
          <cell r="E85">
            <v>-4.48933782267116</v>
          </cell>
          <cell r="F85">
            <v>2472</v>
          </cell>
          <cell r="H85">
            <v>13.550757923748264</v>
          </cell>
          <cell r="I85">
            <v>2.9048178613396005</v>
          </cell>
          <cell r="J85">
            <v>9575</v>
          </cell>
          <cell r="L85">
            <v>-14.417232749374335</v>
          </cell>
          <cell r="M85">
            <v>27404</v>
          </cell>
          <cell r="O85">
            <v>-15.987614580459237</v>
          </cell>
          <cell r="P85">
            <v>2.862036553524804</v>
          </cell>
        </row>
        <row r="86">
          <cell r="C86">
            <v>348</v>
          </cell>
          <cell r="E86">
            <v>-10.76923076923076</v>
          </cell>
          <cell r="F86">
            <v>685</v>
          </cell>
          <cell r="H86">
            <v>10.662358642972535</v>
          </cell>
          <cell r="I86">
            <v>1.9683908045977012</v>
          </cell>
          <cell r="J86">
            <v>7341</v>
          </cell>
          <cell r="L86">
            <v>-0.9846236849204217</v>
          </cell>
          <cell r="M86">
            <v>14792</v>
          </cell>
          <cell r="O86">
            <v>21.07718752557912</v>
          </cell>
          <cell r="P86">
            <v>2.0149843345593244</v>
          </cell>
        </row>
        <row r="87">
          <cell r="C87">
            <v>11452</v>
          </cell>
          <cell r="E87">
            <v>4.689642563305597</v>
          </cell>
          <cell r="F87">
            <v>64184</v>
          </cell>
          <cell r="H87">
            <v>3.7233354880413856</v>
          </cell>
          <cell r="I87">
            <v>5.604610548375829</v>
          </cell>
          <cell r="J87">
            <v>113543</v>
          </cell>
          <cell r="L87">
            <v>2.1740891052579627</v>
          </cell>
          <cell r="M87">
            <v>729606</v>
          </cell>
          <cell r="O87">
            <v>0.7453659722068835</v>
          </cell>
          <cell r="P87">
            <v>6.425812247342416</v>
          </cell>
        </row>
        <row r="88">
          <cell r="C88">
            <v>1368</v>
          </cell>
          <cell r="E88">
            <v>-4.867872044506257</v>
          </cell>
          <cell r="F88">
            <v>11738</v>
          </cell>
          <cell r="H88">
            <v>1.399447131997249</v>
          </cell>
          <cell r="I88">
            <v>8.580409356725147</v>
          </cell>
          <cell r="J88">
            <v>14127</v>
          </cell>
          <cell r="L88">
            <v>3.4187408491947338</v>
          </cell>
          <cell r="M88">
            <v>111973</v>
          </cell>
          <cell r="O88">
            <v>-3.5663227517784293</v>
          </cell>
          <cell r="P88">
            <v>7.92616974587669</v>
          </cell>
        </row>
        <row r="89">
          <cell r="C89">
            <v>55</v>
          </cell>
          <cell r="E89">
            <v>-81.16438356164383</v>
          </cell>
          <cell r="F89">
            <v>330</v>
          </cell>
          <cell r="H89">
            <v>-81.57453936348409</v>
          </cell>
          <cell r="I89">
            <v>6</v>
          </cell>
          <cell r="J89">
            <v>684</v>
          </cell>
          <cell r="L89">
            <v>-71.52373022481265</v>
          </cell>
          <cell r="M89">
            <v>4426</v>
          </cell>
          <cell r="O89">
            <v>-78.50621600621601</v>
          </cell>
          <cell r="P89">
            <v>6.470760233918129</v>
          </cell>
        </row>
        <row r="90">
          <cell r="C90">
            <v>2070</v>
          </cell>
          <cell r="E90">
            <v>32.86264441591783</v>
          </cell>
          <cell r="F90">
            <v>16445</v>
          </cell>
          <cell r="H90">
            <v>128.2442748091603</v>
          </cell>
          <cell r="I90">
            <v>7.944444444444445</v>
          </cell>
          <cell r="J90">
            <v>21443</v>
          </cell>
          <cell r="L90">
            <v>33.211157358514015</v>
          </cell>
          <cell r="M90">
            <v>111953</v>
          </cell>
          <cell r="O90">
            <v>36.91207044148223</v>
          </cell>
          <cell r="P90">
            <v>5.220957888355175</v>
          </cell>
        </row>
        <row r="91">
          <cell r="C91">
            <v>333</v>
          </cell>
          <cell r="E91">
            <v>516.6666666666667</v>
          </cell>
          <cell r="F91">
            <v>1854</v>
          </cell>
          <cell r="H91">
            <v>800</v>
          </cell>
          <cell r="I91">
            <v>5.5675675675675675</v>
          </cell>
          <cell r="J91">
            <v>3203</v>
          </cell>
          <cell r="L91">
            <v>145.62883435582822</v>
          </cell>
          <cell r="M91">
            <v>22905</v>
          </cell>
          <cell r="O91">
            <v>275.2457404980341</v>
          </cell>
          <cell r="P91">
            <v>7.151108335935061</v>
          </cell>
        </row>
        <row r="92">
          <cell r="C92">
            <v>2835</v>
          </cell>
          <cell r="E92">
            <v>0.6747159090909207</v>
          </cell>
          <cell r="F92">
            <v>20202</v>
          </cell>
          <cell r="H92">
            <v>-1.8033344675059624</v>
          </cell>
          <cell r="I92">
            <v>7.125925925925926</v>
          </cell>
          <cell r="J92">
            <v>30525</v>
          </cell>
          <cell r="L92">
            <v>0.5368552796258541</v>
          </cell>
          <cell r="M92">
            <v>266014</v>
          </cell>
          <cell r="O92">
            <v>-1.3217002934226514</v>
          </cell>
          <cell r="P92">
            <v>8.714627354627355</v>
          </cell>
        </row>
        <row r="93">
          <cell r="C93">
            <v>5078</v>
          </cell>
          <cell r="E93">
            <v>-7.890440776346821</v>
          </cell>
          <cell r="F93">
            <v>30956</v>
          </cell>
          <cell r="H93">
            <v>-5.888790928161001</v>
          </cell>
          <cell r="I93">
            <v>6.096100827097282</v>
          </cell>
          <cell r="J93">
            <v>55632</v>
          </cell>
          <cell r="L93">
            <v>-0.6127735596248414</v>
          </cell>
          <cell r="M93">
            <v>323768</v>
          </cell>
          <cell r="O93">
            <v>-2.7995184528044774</v>
          </cell>
          <cell r="P93">
            <v>5.819815933275812</v>
          </cell>
        </row>
        <row r="94">
          <cell r="C94">
            <v>26</v>
          </cell>
          <cell r="E94">
            <v>-29.729729729729726</v>
          </cell>
          <cell r="F94">
            <v>152</v>
          </cell>
          <cell r="H94">
            <v>-43.49442379182156</v>
          </cell>
          <cell r="I94">
            <v>5.846153846153846</v>
          </cell>
          <cell r="J94">
            <v>1392</v>
          </cell>
          <cell r="L94">
            <v>8.158508158508155</v>
          </cell>
          <cell r="M94">
            <v>11006</v>
          </cell>
          <cell r="O94">
            <v>11.09316644796607</v>
          </cell>
          <cell r="P94">
            <v>7.906609195402299</v>
          </cell>
        </row>
        <row r="95">
          <cell r="C95">
            <v>3070</v>
          </cell>
          <cell r="E95">
            <v>34.70820535322508</v>
          </cell>
          <cell r="F95">
            <v>15961</v>
          </cell>
          <cell r="H95">
            <v>29.480003244909568</v>
          </cell>
          <cell r="I95">
            <v>5.199022801302932</v>
          </cell>
          <cell r="J95">
            <v>29030</v>
          </cell>
          <cell r="L95">
            <v>14.557436565249986</v>
          </cell>
          <cell r="M95">
            <v>143460</v>
          </cell>
          <cell r="O95">
            <v>1.889928195512752</v>
          </cell>
          <cell r="P95">
            <v>4.941784361005856</v>
          </cell>
        </row>
        <row r="96">
          <cell r="C96">
            <v>500</v>
          </cell>
          <cell r="E96">
            <v>-18.83116883116884</v>
          </cell>
          <cell r="F96">
            <v>712</v>
          </cell>
          <cell r="H96">
            <v>-20.08978675645342</v>
          </cell>
          <cell r="I96">
            <v>1.424</v>
          </cell>
          <cell r="J96">
            <v>6864</v>
          </cell>
          <cell r="L96">
            <v>-13.747172656446338</v>
          </cell>
          <cell r="M96">
            <v>9270</v>
          </cell>
          <cell r="O96">
            <v>-12.925042269396954</v>
          </cell>
          <cell r="P96">
            <v>1.3505244755244756</v>
          </cell>
        </row>
        <row r="97">
          <cell r="C97">
            <v>966</v>
          </cell>
          <cell r="E97">
            <v>-23.996852871754527</v>
          </cell>
          <cell r="F97">
            <v>5076</v>
          </cell>
          <cell r="H97">
            <v>-7.826402760123472</v>
          </cell>
          <cell r="I97">
            <v>5.254658385093168</v>
          </cell>
          <cell r="J97">
            <v>13087</v>
          </cell>
          <cell r="L97">
            <v>-7.34867256637169</v>
          </cell>
          <cell r="M97">
            <v>76539</v>
          </cell>
          <cell r="O97">
            <v>3.9183739969858635</v>
          </cell>
          <cell r="P97">
            <v>5.848475586459846</v>
          </cell>
        </row>
        <row r="98">
          <cell r="C98">
            <v>439</v>
          </cell>
          <cell r="E98">
            <v>11.98979591836735</v>
          </cell>
          <cell r="F98">
            <v>2352</v>
          </cell>
          <cell r="H98">
            <v>14.84375</v>
          </cell>
          <cell r="I98">
            <v>5.357630979498861</v>
          </cell>
          <cell r="J98">
            <v>3594</v>
          </cell>
          <cell r="L98">
            <v>-2.759740259740255</v>
          </cell>
          <cell r="M98">
            <v>25508</v>
          </cell>
          <cell r="O98">
            <v>-9.456197643049833</v>
          </cell>
          <cell r="P98">
            <v>7.097384529771842</v>
          </cell>
        </row>
        <row r="99">
          <cell r="C99">
            <v>546</v>
          </cell>
          <cell r="E99">
            <v>34.48275862068965</v>
          </cell>
          <cell r="F99">
            <v>3435</v>
          </cell>
          <cell r="H99">
            <v>24.727668845315904</v>
          </cell>
          <cell r="I99">
            <v>6.291208791208791</v>
          </cell>
          <cell r="J99">
            <v>3565</v>
          </cell>
          <cell r="L99">
            <v>-7.330387314790741</v>
          </cell>
          <cell r="M99">
            <v>24870</v>
          </cell>
          <cell r="O99">
            <v>-0.34460650745312194</v>
          </cell>
          <cell r="P99">
            <v>6.976157082748948</v>
          </cell>
        </row>
        <row r="100">
          <cell r="C100">
            <v>2066</v>
          </cell>
          <cell r="E100">
            <v>-8.381374722838146</v>
          </cell>
          <cell r="F100">
            <v>6838</v>
          </cell>
          <cell r="H100">
            <v>-1.5831894070235961</v>
          </cell>
          <cell r="I100">
            <v>3.309777347531462</v>
          </cell>
          <cell r="J100">
            <v>17733</v>
          </cell>
          <cell r="L100">
            <v>2.1721594837520257</v>
          </cell>
          <cell r="M100">
            <v>81286</v>
          </cell>
          <cell r="O100">
            <v>4.759449950382134</v>
          </cell>
          <cell r="P100">
            <v>4.583883155698415</v>
          </cell>
        </row>
        <row r="101">
          <cell r="C101">
            <v>193</v>
          </cell>
          <cell r="E101">
            <v>9.03954802259888</v>
          </cell>
          <cell r="F101">
            <v>976</v>
          </cell>
          <cell r="H101">
            <v>23.388116308470288</v>
          </cell>
          <cell r="I101">
            <v>5.05699481865285</v>
          </cell>
          <cell r="J101">
            <v>2430</v>
          </cell>
          <cell r="L101">
            <v>5.836236933797906</v>
          </cell>
          <cell r="M101">
            <v>9574</v>
          </cell>
          <cell r="O101">
            <v>1.3658020116463803</v>
          </cell>
          <cell r="P101">
            <v>3.939917695473251</v>
          </cell>
        </row>
        <row r="102">
          <cell r="C102">
            <v>22824</v>
          </cell>
          <cell r="E102">
            <v>1.134349521446282</v>
          </cell>
          <cell r="F102">
            <v>80210</v>
          </cell>
          <cell r="H102">
            <v>1.2343497576736695</v>
          </cell>
          <cell r="I102">
            <v>3.5142832106554502</v>
          </cell>
          <cell r="J102">
            <v>211696</v>
          </cell>
          <cell r="L102">
            <v>6.550165591246298</v>
          </cell>
          <cell r="M102">
            <v>781723</v>
          </cell>
          <cell r="O102">
            <v>-0.8389812986070666</v>
          </cell>
          <cell r="P102">
            <v>3.6926677877711436</v>
          </cell>
        </row>
        <row r="104">
          <cell r="C104">
            <v>6923</v>
          </cell>
          <cell r="E104">
            <v>-5.294117647058826</v>
          </cell>
          <cell r="F104">
            <v>25472</v>
          </cell>
          <cell r="H104">
            <v>-13.310417588401464</v>
          </cell>
          <cell r="I104">
            <v>3.6793297703307815</v>
          </cell>
          <cell r="J104">
            <v>71068</v>
          </cell>
          <cell r="L104">
            <v>-3.1599602109365463</v>
          </cell>
          <cell r="M104">
            <v>318290</v>
          </cell>
          <cell r="O104">
            <v>-6.5318192363148455</v>
          </cell>
          <cell r="P104">
            <v>4.478668317667586</v>
          </cell>
        </row>
        <row r="105">
          <cell r="C105">
            <v>19368</v>
          </cell>
          <cell r="E105">
            <v>6.804896878791226</v>
          </cell>
          <cell r="F105">
            <v>90901</v>
          </cell>
          <cell r="H105">
            <v>-1.1010412020062432</v>
          </cell>
          <cell r="I105">
            <v>4.693360181743081</v>
          </cell>
          <cell r="J105">
            <v>158021</v>
          </cell>
          <cell r="L105">
            <v>-0.00632787237947241</v>
          </cell>
          <cell r="M105">
            <v>869959</v>
          </cell>
          <cell r="O105">
            <v>-1.7212026728573875</v>
          </cell>
          <cell r="P105">
            <v>5.505337898127464</v>
          </cell>
        </row>
        <row r="107">
          <cell r="C107">
            <v>107923</v>
          </cell>
          <cell r="E107">
            <v>3.478594371734033</v>
          </cell>
          <cell r="F107">
            <v>494322</v>
          </cell>
          <cell r="H107">
            <v>3.3705280591546796</v>
          </cell>
          <cell r="I107">
            <v>4.580321154897473</v>
          </cell>
          <cell r="J107">
            <v>1009536</v>
          </cell>
          <cell r="L107">
            <v>3.590602374033395</v>
          </cell>
          <cell r="M107">
            <v>5073997</v>
          </cell>
          <cell r="O107">
            <v>0.3855567375584883</v>
          </cell>
          <cell r="P107">
            <v>5.026068411626728</v>
          </cell>
        </row>
        <row r="109">
          <cell r="C109">
            <v>1092</v>
          </cell>
          <cell r="E109">
            <v>8.011869436201778</v>
          </cell>
          <cell r="F109">
            <v>3289</v>
          </cell>
          <cell r="H109">
            <v>19.643506729719903</v>
          </cell>
          <cell r="I109">
            <v>3.011904761904762</v>
          </cell>
          <cell r="J109">
            <v>10715</v>
          </cell>
          <cell r="L109">
            <v>17.18066491688539</v>
          </cell>
          <cell r="M109">
            <v>25469</v>
          </cell>
          <cell r="O109">
            <v>5.039798737988207</v>
          </cell>
          <cell r="P109">
            <v>2.3769482034531033</v>
          </cell>
        </row>
        <row r="110">
          <cell r="C110">
            <v>1933</v>
          </cell>
          <cell r="E110">
            <v>1.9514767932489434</v>
          </cell>
          <cell r="F110">
            <v>3876</v>
          </cell>
          <cell r="H110">
            <v>8.723702664796633</v>
          </cell>
          <cell r="I110">
            <v>2.0051733057423693</v>
          </cell>
          <cell r="J110">
            <v>20211</v>
          </cell>
          <cell r="L110">
            <v>11.36764381750055</v>
          </cell>
          <cell r="M110">
            <v>39716</v>
          </cell>
          <cell r="O110">
            <v>17.235882752309834</v>
          </cell>
          <cell r="P110">
            <v>1.9650685270397308</v>
          </cell>
        </row>
        <row r="111">
          <cell r="C111">
            <v>5292</v>
          </cell>
          <cell r="E111">
            <v>8.287292817679543</v>
          </cell>
          <cell r="F111">
            <v>17559</v>
          </cell>
          <cell r="H111">
            <v>7.119326500732058</v>
          </cell>
          <cell r="I111">
            <v>3.318027210884354</v>
          </cell>
          <cell r="J111">
            <v>58412</v>
          </cell>
          <cell r="L111">
            <v>3.935943060498232</v>
          </cell>
          <cell r="M111">
            <v>196965</v>
          </cell>
          <cell r="O111">
            <v>5.507732359132859</v>
          </cell>
          <cell r="P111">
            <v>3.3719954803807437</v>
          </cell>
        </row>
        <row r="112">
          <cell r="C112">
            <v>1272</v>
          </cell>
          <cell r="E112">
            <v>-13.233287858117322</v>
          </cell>
          <cell r="F112">
            <v>2998</v>
          </cell>
          <cell r="H112">
            <v>7.532281205165006</v>
          </cell>
          <cell r="I112">
            <v>2.356918238993711</v>
          </cell>
          <cell r="J112">
            <v>15517</v>
          </cell>
          <cell r="L112">
            <v>17.3130717471838</v>
          </cell>
          <cell r="M112">
            <v>34229</v>
          </cell>
          <cell r="O112">
            <v>33.462003353218705</v>
          </cell>
          <cell r="P112">
            <v>2.2059032029387122</v>
          </cell>
        </row>
        <row r="113">
          <cell r="C113">
            <v>3841</v>
          </cell>
          <cell r="E113">
            <v>23.187940987812695</v>
          </cell>
          <cell r="F113">
            <v>6455</v>
          </cell>
          <cell r="H113">
            <v>12.104897533865923</v>
          </cell>
          <cell r="I113">
            <v>1.6805519395990627</v>
          </cell>
          <cell r="J113">
            <v>34416</v>
          </cell>
          <cell r="L113">
            <v>15.122930255895639</v>
          </cell>
          <cell r="M113">
            <v>59105</v>
          </cell>
          <cell r="O113">
            <v>15.49810450619455</v>
          </cell>
          <cell r="P113">
            <v>1.717369827986983</v>
          </cell>
        </row>
        <row r="114">
          <cell r="C114">
            <v>1577</v>
          </cell>
          <cell r="E114">
            <v>-1.066499372647428</v>
          </cell>
          <cell r="F114">
            <v>3000</v>
          </cell>
          <cell r="H114">
            <v>1.1804384485666048</v>
          </cell>
          <cell r="I114">
            <v>1.9023462270133165</v>
          </cell>
          <cell r="J114">
            <v>14520</v>
          </cell>
          <cell r="L114">
            <v>-2.2222222222222285</v>
          </cell>
          <cell r="M114">
            <v>27649</v>
          </cell>
          <cell r="O114">
            <v>0.4213126066901651</v>
          </cell>
          <cell r="P114">
            <v>1.9042011019283747</v>
          </cell>
        </row>
        <row r="115">
          <cell r="C115">
            <v>741</v>
          </cell>
          <cell r="E115">
            <v>-16.83501683501683</v>
          </cell>
          <cell r="F115">
            <v>1443</v>
          </cell>
          <cell r="H115">
            <v>0.6276150627614925</v>
          </cell>
          <cell r="I115">
            <v>1.9473684210526316</v>
          </cell>
          <cell r="J115">
            <v>8028</v>
          </cell>
          <cell r="L115">
            <v>-6.509840456504008</v>
          </cell>
          <cell r="M115">
            <v>13929</v>
          </cell>
          <cell r="O115">
            <v>-11.274603477928537</v>
          </cell>
          <cell r="P115">
            <v>1.735052316890882</v>
          </cell>
        </row>
        <row r="116">
          <cell r="C116">
            <v>1890</v>
          </cell>
          <cell r="E116">
            <v>-21.184320266889074</v>
          </cell>
          <cell r="F116">
            <v>5653</v>
          </cell>
          <cell r="H116">
            <v>6.801435858681273</v>
          </cell>
          <cell r="I116">
            <v>2.991005291005291</v>
          </cell>
          <cell r="J116">
            <v>22669</v>
          </cell>
          <cell r="L116">
            <v>-4.647934718600155</v>
          </cell>
          <cell r="M116">
            <v>50245</v>
          </cell>
          <cell r="O116">
            <v>0.9118113715330054</v>
          </cell>
          <cell r="P116">
            <v>2.2164630111606156</v>
          </cell>
        </row>
        <row r="118">
          <cell r="C118">
            <v>20685</v>
          </cell>
          <cell r="E118">
            <v>4.085945755547726</v>
          </cell>
          <cell r="F118">
            <v>50278</v>
          </cell>
          <cell r="H118">
            <v>9.138664582790668</v>
          </cell>
          <cell r="I118">
            <v>2.430650229635001</v>
          </cell>
          <cell r="J118">
            <v>214925</v>
          </cell>
          <cell r="L118">
            <v>6.497103754465769</v>
          </cell>
          <cell r="M118">
            <v>506998</v>
          </cell>
          <cell r="O118">
            <v>7.939434454744031</v>
          </cell>
          <cell r="P118">
            <v>2.3589531231825056</v>
          </cell>
        </row>
        <row r="120">
          <cell r="C120">
            <v>952</v>
          </cell>
          <cell r="E120">
            <v>5.660377358490564</v>
          </cell>
          <cell r="F120">
            <v>2936</v>
          </cell>
          <cell r="H120">
            <v>32.31185218566921</v>
          </cell>
          <cell r="I120">
            <v>3.0840336134453783</v>
          </cell>
          <cell r="J120">
            <v>9324</v>
          </cell>
          <cell r="L120">
            <v>2.427771064484247</v>
          </cell>
          <cell r="M120">
            <v>25316</v>
          </cell>
          <cell r="O120">
            <v>3.860512820512824</v>
          </cell>
          <cell r="P120">
            <v>2.715143715143715</v>
          </cell>
        </row>
        <row r="121">
          <cell r="C121">
            <v>175</v>
          </cell>
          <cell r="E121">
            <v>10.062893081761004</v>
          </cell>
          <cell r="F121">
            <v>992</v>
          </cell>
          <cell r="H121">
            <v>4.531085353003149</v>
          </cell>
          <cell r="I121">
            <v>5.668571428571428</v>
          </cell>
          <cell r="J121">
            <v>3040</v>
          </cell>
          <cell r="L121">
            <v>-12.668773340993965</v>
          </cell>
          <cell r="M121">
            <v>30805</v>
          </cell>
          <cell r="O121">
            <v>1.4356745365339663</v>
          </cell>
          <cell r="P121">
            <v>10.133223684210526</v>
          </cell>
        </row>
        <row r="122">
          <cell r="C122">
            <v>217</v>
          </cell>
          <cell r="E122">
            <v>-25.172413793103445</v>
          </cell>
          <cell r="F122">
            <v>1029</v>
          </cell>
          <cell r="H122">
            <v>-29.472241261137768</v>
          </cell>
          <cell r="I122">
            <v>4.741935483870968</v>
          </cell>
          <cell r="J122">
            <v>2774</v>
          </cell>
          <cell r="L122">
            <v>-20.584025193243633</v>
          </cell>
          <cell r="M122">
            <v>21274</v>
          </cell>
          <cell r="O122">
            <v>-11.29180218497207</v>
          </cell>
          <cell r="P122">
            <v>7.669069935111752</v>
          </cell>
        </row>
        <row r="123">
          <cell r="C123">
            <v>324</v>
          </cell>
          <cell r="E123">
            <v>1.25</v>
          </cell>
          <cell r="F123">
            <v>4933</v>
          </cell>
          <cell r="H123">
            <v>4.8013596770766895</v>
          </cell>
          <cell r="I123">
            <v>15.225308641975309</v>
          </cell>
          <cell r="J123">
            <v>3404</v>
          </cell>
          <cell r="L123">
            <v>4.321176831136995</v>
          </cell>
          <cell r="M123">
            <v>48167</v>
          </cell>
          <cell r="O123">
            <v>4.53588558282874</v>
          </cell>
          <cell r="P123">
            <v>14.15011750881316</v>
          </cell>
        </row>
        <row r="124">
          <cell r="C124">
            <v>671</v>
          </cell>
          <cell r="E124">
            <v>24.259259259259267</v>
          </cell>
          <cell r="F124">
            <v>1514</v>
          </cell>
          <cell r="H124">
            <v>10.029069767441868</v>
          </cell>
          <cell r="I124">
            <v>2.256333830104322</v>
          </cell>
          <cell r="J124">
            <v>7296</v>
          </cell>
          <cell r="L124">
            <v>9.401709401709411</v>
          </cell>
          <cell r="M124">
            <v>18811</v>
          </cell>
          <cell r="O124">
            <v>-4.999747487500628</v>
          </cell>
          <cell r="P124">
            <v>2.5782620614035086</v>
          </cell>
        </row>
        <row r="126">
          <cell r="C126">
            <v>272</v>
          </cell>
          <cell r="E126">
            <v>-7.7966101694915295</v>
          </cell>
          <cell r="F126">
            <v>1589</v>
          </cell>
          <cell r="H126">
            <v>-14.661654135338338</v>
          </cell>
          <cell r="I126">
            <v>5.841911764705882</v>
          </cell>
          <cell r="J126">
            <v>2088</v>
          </cell>
          <cell r="L126">
            <v>-0.8547008547008517</v>
          </cell>
          <cell r="M126">
            <v>16140</v>
          </cell>
          <cell r="O126">
            <v>1.0202165613068814</v>
          </cell>
          <cell r="P126">
            <v>7.7298850574712645</v>
          </cell>
        </row>
        <row r="127">
          <cell r="C127">
            <v>2838</v>
          </cell>
          <cell r="E127">
            <v>0.4601769911504334</v>
          </cell>
          <cell r="F127">
            <v>9789</v>
          </cell>
          <cell r="H127">
            <v>4.4940222032450805</v>
          </cell>
          <cell r="I127">
            <v>3.449260042283298</v>
          </cell>
          <cell r="J127">
            <v>29738</v>
          </cell>
          <cell r="L127">
            <v>2.0451581909271823</v>
          </cell>
          <cell r="M127">
            <v>122848</v>
          </cell>
          <cell r="O127">
            <v>3.0249662448319015</v>
          </cell>
          <cell r="P127">
            <v>4.131010827896967</v>
          </cell>
        </row>
        <row r="128">
          <cell r="C128">
            <v>2039</v>
          </cell>
          <cell r="E128">
            <v>41.20498614958447</v>
          </cell>
          <cell r="F128">
            <v>10627</v>
          </cell>
          <cell r="H128">
            <v>75.50784475639966</v>
          </cell>
          <cell r="I128">
            <v>5.211868563021088</v>
          </cell>
          <cell r="J128">
            <v>17975</v>
          </cell>
          <cell r="L128">
            <v>31.444241316270563</v>
          </cell>
          <cell r="M128">
            <v>95083</v>
          </cell>
          <cell r="O128">
            <v>34.98630020301255</v>
          </cell>
          <cell r="P128">
            <v>5.289735744089013</v>
          </cell>
        </row>
        <row r="129">
          <cell r="C129">
            <v>321</v>
          </cell>
          <cell r="E129">
            <v>61.306532663316574</v>
          </cell>
          <cell r="F129">
            <v>679</v>
          </cell>
          <cell r="H129">
            <v>52.24215246636771</v>
          </cell>
          <cell r="I129">
            <v>2.115264797507788</v>
          </cell>
          <cell r="J129">
            <v>3420</v>
          </cell>
          <cell r="L129">
            <v>78.7767903815996</v>
          </cell>
          <cell r="M129">
            <v>7981</v>
          </cell>
          <cell r="O129">
            <v>67.38674496644293</v>
          </cell>
          <cell r="P129">
            <v>2.333625730994152</v>
          </cell>
        </row>
        <row r="130">
          <cell r="C130">
            <v>3149</v>
          </cell>
          <cell r="E130">
            <v>-9.925629290617849</v>
          </cell>
          <cell r="F130">
            <v>11994</v>
          </cell>
          <cell r="H130">
            <v>-12.028751650286054</v>
          </cell>
          <cell r="I130">
            <v>3.80882819942839</v>
          </cell>
          <cell r="J130">
            <v>34317</v>
          </cell>
          <cell r="L130">
            <v>1.5957131860974556</v>
          </cell>
          <cell r="M130">
            <v>128203</v>
          </cell>
          <cell r="O130">
            <v>-2.7040359425041345</v>
          </cell>
          <cell r="P130">
            <v>3.7358452079144446</v>
          </cell>
        </row>
        <row r="131">
          <cell r="C131">
            <v>77</v>
          </cell>
          <cell r="E131">
            <v>-10.465116279069761</v>
          </cell>
          <cell r="F131">
            <v>473</v>
          </cell>
          <cell r="H131">
            <v>15.085158150851584</v>
          </cell>
          <cell r="I131">
            <v>6.142857142857143</v>
          </cell>
          <cell r="J131">
            <v>770</v>
          </cell>
          <cell r="L131">
            <v>-19.202518363064016</v>
          </cell>
          <cell r="M131">
            <v>3614</v>
          </cell>
          <cell r="O131">
            <v>-11.464968152866234</v>
          </cell>
          <cell r="P131">
            <v>4.693506493506494</v>
          </cell>
        </row>
        <row r="132">
          <cell r="C132">
            <v>2628</v>
          </cell>
          <cell r="E132">
            <v>-11.48534860222297</v>
          </cell>
          <cell r="F132">
            <v>15685</v>
          </cell>
          <cell r="H132">
            <v>-7.183857032960532</v>
          </cell>
          <cell r="I132">
            <v>5.968417047184171</v>
          </cell>
          <cell r="J132">
            <v>38288</v>
          </cell>
          <cell r="L132">
            <v>2.5360863394124493</v>
          </cell>
          <cell r="M132">
            <v>216765</v>
          </cell>
          <cell r="O132">
            <v>-1.7081421290334333</v>
          </cell>
          <cell r="P132">
            <v>5.661434391976599</v>
          </cell>
        </row>
        <row r="133">
          <cell r="C133">
            <v>234</v>
          </cell>
          <cell r="E133">
            <v>25.133689839572185</v>
          </cell>
          <cell r="F133">
            <v>587</v>
          </cell>
          <cell r="H133">
            <v>-5.627009646302255</v>
          </cell>
          <cell r="I133">
            <v>2.5085470085470085</v>
          </cell>
          <cell r="J133">
            <v>1540</v>
          </cell>
          <cell r="L133">
            <v>-41.13149847094802</v>
          </cell>
          <cell r="M133">
            <v>7739</v>
          </cell>
          <cell r="O133">
            <v>-41.838268450323156</v>
          </cell>
          <cell r="P133">
            <v>5.025324675324676</v>
          </cell>
        </row>
        <row r="134">
          <cell r="C134">
            <v>170</v>
          </cell>
          <cell r="E134">
            <v>-21.29629629629629</v>
          </cell>
          <cell r="F134">
            <v>902</v>
          </cell>
          <cell r="H134">
            <v>-14.985862393967949</v>
          </cell>
          <cell r="I134">
            <v>5.305882352941176</v>
          </cell>
          <cell r="J134">
            <v>1817</v>
          </cell>
          <cell r="L134">
            <v>-5.854922279792746</v>
          </cell>
          <cell r="M134">
            <v>11733</v>
          </cell>
          <cell r="O134">
            <v>2.0793457456064033</v>
          </cell>
          <cell r="P134">
            <v>6.457347275729224</v>
          </cell>
        </row>
        <row r="135">
          <cell r="C135">
            <v>95</v>
          </cell>
          <cell r="E135">
            <v>17.283950617283963</v>
          </cell>
          <cell r="F135">
            <v>490</v>
          </cell>
          <cell r="H135">
            <v>32.79132791327913</v>
          </cell>
          <cell r="I135">
            <v>5.157894736842105</v>
          </cell>
          <cell r="J135">
            <v>1782</v>
          </cell>
          <cell r="L135">
            <v>-33.18335208098988</v>
          </cell>
          <cell r="M135">
            <v>12386</v>
          </cell>
          <cell r="O135">
            <v>1.984355701934959</v>
          </cell>
          <cell r="P135">
            <v>6.950617283950617</v>
          </cell>
        </row>
        <row r="137">
          <cell r="C137">
            <v>17324</v>
          </cell>
          <cell r="E137">
            <v>4.708371109096404</v>
          </cell>
          <cell r="F137">
            <v>72326</v>
          </cell>
          <cell r="H137">
            <v>5.972161172161179</v>
          </cell>
          <cell r="I137">
            <v>4.174901870237821</v>
          </cell>
          <cell r="J137">
            <v>192293</v>
          </cell>
          <cell r="L137">
            <v>4.184320312076721</v>
          </cell>
          <cell r="M137">
            <v>854171</v>
          </cell>
          <cell r="O137">
            <v>2.237891304816202</v>
          </cell>
          <cell r="P137">
            <v>4.442028570982823</v>
          </cell>
        </row>
        <row r="139">
          <cell r="C139">
            <v>686</v>
          </cell>
          <cell r="E139">
            <v>-10.79323797139142</v>
          </cell>
          <cell r="F139">
            <v>6380</v>
          </cell>
          <cell r="H139">
            <v>-12.278289564141346</v>
          </cell>
          <cell r="I139">
            <v>9.300291545189504</v>
          </cell>
          <cell r="J139">
            <v>7008</v>
          </cell>
          <cell r="L139">
            <v>52.14937038645243</v>
          </cell>
          <cell r="M139">
            <v>66910</v>
          </cell>
          <cell r="O139">
            <v>2.2635222913387025</v>
          </cell>
          <cell r="P139">
            <v>9.547659817351597</v>
          </cell>
        </row>
        <row r="140">
          <cell r="C140">
            <v>1475</v>
          </cell>
          <cell r="E140">
            <v>-14.294015107495639</v>
          </cell>
          <cell r="F140">
            <v>14349</v>
          </cell>
          <cell r="H140">
            <v>-8.019230769230774</v>
          </cell>
          <cell r="I140">
            <v>9.728135593220339</v>
          </cell>
          <cell r="J140">
            <v>19961</v>
          </cell>
          <cell r="L140">
            <v>0.2914133547706257</v>
          </cell>
          <cell r="M140">
            <v>167152</v>
          </cell>
          <cell r="O140">
            <v>0.2549077234041306</v>
          </cell>
          <cell r="P140">
            <v>8.373929161865638</v>
          </cell>
        </row>
        <row r="142">
          <cell r="C142">
            <v>95</v>
          </cell>
          <cell r="E142">
            <v>106.52173913043475</v>
          </cell>
          <cell r="F142">
            <v>706</v>
          </cell>
          <cell r="H142">
            <v>68.89952153110048</v>
          </cell>
          <cell r="I142">
            <v>7.431578947368421</v>
          </cell>
          <cell r="J142">
            <v>1762</v>
          </cell>
          <cell r="L142">
            <v>35.22640061396777</v>
          </cell>
          <cell r="M142">
            <v>12790</v>
          </cell>
          <cell r="O142">
            <v>18.36017027577273</v>
          </cell>
          <cell r="P142">
            <v>7.258796821793417</v>
          </cell>
        </row>
        <row r="143">
          <cell r="C143">
            <v>2992</v>
          </cell>
          <cell r="E143">
            <v>0.7746716066015438</v>
          </cell>
          <cell r="F143">
            <v>8566</v>
          </cell>
          <cell r="H143">
            <v>12.933421226104144</v>
          </cell>
          <cell r="I143">
            <v>2.8629679144385025</v>
          </cell>
          <cell r="J143">
            <v>35968</v>
          </cell>
          <cell r="L143">
            <v>5.682552741376284</v>
          </cell>
          <cell r="M143">
            <v>91227</v>
          </cell>
          <cell r="O143">
            <v>8.694149886810436</v>
          </cell>
          <cell r="P143">
            <v>2.5363378558718863</v>
          </cell>
        </row>
        <row r="144">
          <cell r="C144">
            <v>459</v>
          </cell>
          <cell r="E144">
            <v>8</v>
          </cell>
          <cell r="F144">
            <v>880</v>
          </cell>
          <cell r="H144">
            <v>15.94202898550725</v>
          </cell>
          <cell r="I144">
            <v>1.9172113289760349</v>
          </cell>
          <cell r="J144">
            <v>5224</v>
          </cell>
          <cell r="L144">
            <v>5.068382944489144</v>
          </cell>
          <cell r="M144">
            <v>9467</v>
          </cell>
          <cell r="O144">
            <v>2.2464629009612196</v>
          </cell>
          <cell r="P144">
            <v>1.8122128637059725</v>
          </cell>
        </row>
        <row r="145">
          <cell r="C145">
            <v>1107</v>
          </cell>
          <cell r="E145">
            <v>51.43638850889195</v>
          </cell>
          <cell r="F145">
            <v>2347</v>
          </cell>
          <cell r="H145">
            <v>10.70754716981132</v>
          </cell>
          <cell r="I145">
            <v>2.120144534778681</v>
          </cell>
          <cell r="J145">
            <v>9992</v>
          </cell>
          <cell r="L145">
            <v>30.205890018243394</v>
          </cell>
          <cell r="M145">
            <v>33104</v>
          </cell>
          <cell r="O145">
            <v>23.23269925175893</v>
          </cell>
          <cell r="P145">
            <v>3.313050440352282</v>
          </cell>
        </row>
        <row r="146">
          <cell r="C146">
            <v>168</v>
          </cell>
          <cell r="E146">
            <v>-45.09803921568627</v>
          </cell>
          <cell r="F146">
            <v>373</v>
          </cell>
          <cell r="H146">
            <v>-49.5945945945946</v>
          </cell>
          <cell r="I146">
            <v>2.2202380952380953</v>
          </cell>
          <cell r="J146">
            <v>2631</v>
          </cell>
          <cell r="L146">
            <v>4.73726114649682</v>
          </cell>
          <cell r="M146">
            <v>8563</v>
          </cell>
          <cell r="O146">
            <v>34.74429583005508</v>
          </cell>
          <cell r="P146">
            <v>3.2546560243253517</v>
          </cell>
        </row>
        <row r="147">
          <cell r="C147">
            <v>298</v>
          </cell>
          <cell r="E147">
            <v>14.615384615384613</v>
          </cell>
          <cell r="F147">
            <v>551</v>
          </cell>
          <cell r="H147">
            <v>-18.970588235294116</v>
          </cell>
          <cell r="I147">
            <v>1.848993288590604</v>
          </cell>
          <cell r="J147">
            <v>2173</v>
          </cell>
          <cell r="L147">
            <v>5.742092457420924</v>
          </cell>
          <cell r="M147">
            <v>6663</v>
          </cell>
          <cell r="O147">
            <v>0.9698439157448178</v>
          </cell>
          <cell r="P147">
            <v>3.0662678324896455</v>
          </cell>
        </row>
        <row r="148">
          <cell r="C148">
            <v>246</v>
          </cell>
          <cell r="E148">
            <v>-13.074204946996474</v>
          </cell>
          <cell r="F148">
            <v>597</v>
          </cell>
          <cell r="H148">
            <v>-19.541778975741238</v>
          </cell>
          <cell r="I148">
            <v>2.426829268292683</v>
          </cell>
          <cell r="J148">
            <v>2679</v>
          </cell>
          <cell r="L148">
            <v>-13.160453808752024</v>
          </cell>
          <cell r="M148">
            <v>6031</v>
          </cell>
          <cell r="O148">
            <v>-13.385035185983057</v>
          </cell>
          <cell r="P148">
            <v>2.2512131392310564</v>
          </cell>
        </row>
        <row r="149">
          <cell r="C149">
            <v>65</v>
          </cell>
          <cell r="E149">
            <v>-51.851851851851855</v>
          </cell>
          <cell r="F149">
            <v>212</v>
          </cell>
          <cell r="H149">
            <v>-56.55737704918033</v>
          </cell>
          <cell r="I149">
            <v>3.2615384615384615</v>
          </cell>
          <cell r="J149">
            <v>1002</v>
          </cell>
          <cell r="L149">
            <v>-6.091846298031868</v>
          </cell>
          <cell r="M149">
            <v>4534</v>
          </cell>
          <cell r="O149">
            <v>-0.9611183923110502</v>
          </cell>
          <cell r="P149">
            <v>4.5249500998003995</v>
          </cell>
        </row>
        <row r="150">
          <cell r="C150">
            <v>2139</v>
          </cell>
          <cell r="E150">
            <v>2.29555236728838</v>
          </cell>
          <cell r="F150">
            <v>3782</v>
          </cell>
          <cell r="H150">
            <v>18.483709273182953</v>
          </cell>
          <cell r="I150">
            <v>1.7681159420289856</v>
          </cell>
          <cell r="J150">
            <v>23496</v>
          </cell>
          <cell r="L150">
            <v>3.5796155880797045</v>
          </cell>
          <cell r="M150">
            <v>38631</v>
          </cell>
          <cell r="O150">
            <v>2.6682967018364394</v>
          </cell>
          <cell r="P150">
            <v>1.6441521961184882</v>
          </cell>
        </row>
        <row r="151">
          <cell r="C151">
            <v>376</v>
          </cell>
          <cell r="E151">
            <v>3.2967032967033134</v>
          </cell>
          <cell r="F151">
            <v>5994</v>
          </cell>
          <cell r="H151">
            <v>0.9941027801179274</v>
          </cell>
          <cell r="I151">
            <v>15.941489361702128</v>
          </cell>
          <cell r="J151">
            <v>3918</v>
          </cell>
          <cell r="L151">
            <v>-11.617414843221297</v>
          </cell>
          <cell r="M151">
            <v>50081</v>
          </cell>
          <cell r="O151">
            <v>-11.763980408048198</v>
          </cell>
          <cell r="P151">
            <v>12.782286881061767</v>
          </cell>
        </row>
        <row r="152">
          <cell r="C152">
            <v>606</v>
          </cell>
          <cell r="E152">
            <v>14.990512333965839</v>
          </cell>
          <cell r="F152">
            <v>1282</v>
          </cell>
          <cell r="H152">
            <v>16.018099547511326</v>
          </cell>
          <cell r="I152">
            <v>2.1155115511551155</v>
          </cell>
          <cell r="J152">
            <v>7466</v>
          </cell>
          <cell r="L152">
            <v>0.9464575446187098</v>
          </cell>
          <cell r="M152">
            <v>17064</v>
          </cell>
          <cell r="O152">
            <v>-0.9346879535558799</v>
          </cell>
          <cell r="P152">
            <v>2.285561210822395</v>
          </cell>
        </row>
        <row r="153">
          <cell r="C153">
            <v>306</v>
          </cell>
          <cell r="E153">
            <v>-0.9708737864077648</v>
          </cell>
          <cell r="F153">
            <v>1676</v>
          </cell>
          <cell r="H153">
            <v>1.207729468599041</v>
          </cell>
          <cell r="I153">
            <v>5.477124183006536</v>
          </cell>
          <cell r="J153">
            <v>3698</v>
          </cell>
          <cell r="L153">
            <v>-15.763097949886102</v>
          </cell>
          <cell r="M153">
            <v>17911</v>
          </cell>
          <cell r="O153">
            <v>-0.5054993889567925</v>
          </cell>
          <cell r="P153">
            <v>4.843428880475933</v>
          </cell>
        </row>
        <row r="154">
          <cell r="C154">
            <v>76</v>
          </cell>
          <cell r="E154">
            <v>-74.14965986394557</v>
          </cell>
          <cell r="F154">
            <v>290</v>
          </cell>
          <cell r="H154">
            <v>-76.74418604651163</v>
          </cell>
          <cell r="I154">
            <v>3.8157894736842106</v>
          </cell>
          <cell r="J154">
            <v>1185</v>
          </cell>
          <cell r="L154">
            <v>-47.957839262187086</v>
          </cell>
          <cell r="M154">
            <v>3297</v>
          </cell>
          <cell r="O154">
            <v>-62.53834791500966</v>
          </cell>
          <cell r="P154">
            <v>2.7822784810126584</v>
          </cell>
        </row>
        <row r="156">
          <cell r="C156">
            <v>34438</v>
          </cell>
          <cell r="E156">
            <v>-1.7965096384167936</v>
          </cell>
          <cell r="F156">
            <v>148278</v>
          </cell>
          <cell r="H156">
            <v>0.7302840295374295</v>
          </cell>
          <cell r="I156">
            <v>4.305650734653581</v>
          </cell>
          <cell r="J156">
            <v>351791</v>
          </cell>
          <cell r="L156">
            <v>1.5885529469519781</v>
          </cell>
          <cell r="M156">
            <v>1452340</v>
          </cell>
          <cell r="O156">
            <v>0.08517652766444428</v>
          </cell>
          <cell r="P156">
            <v>4.128417156777746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michael.schaef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A22" sqref="A22"/>
    </sheetView>
  </sheetViews>
  <sheetFormatPr defaultColWidth="11.421875" defaultRowHeight="12.75"/>
  <sheetData>
    <row r="1" spans="1:8" s="20" customFormat="1" ht="15">
      <c r="A1" s="18" t="s">
        <v>21</v>
      </c>
      <c r="B1" s="19"/>
      <c r="C1" s="19"/>
      <c r="D1" s="19"/>
      <c r="E1" s="19"/>
      <c r="F1" s="19"/>
      <c r="G1" s="19"/>
      <c r="H1" s="19"/>
    </row>
    <row r="2" spans="1:8" s="20" customFormat="1" ht="12.75">
      <c r="A2" s="19" t="s">
        <v>22</v>
      </c>
      <c r="B2" s="19"/>
      <c r="C2" s="19"/>
      <c r="D2" s="19"/>
      <c r="E2" s="19"/>
      <c r="F2" s="19"/>
      <c r="G2" s="19"/>
      <c r="H2" s="19"/>
    </row>
    <row r="3" spans="1:8" s="20" customFormat="1" ht="12.75">
      <c r="A3" s="21" t="s">
        <v>23</v>
      </c>
      <c r="B3" s="19"/>
      <c r="C3" s="19"/>
      <c r="D3" s="19"/>
      <c r="E3" s="19"/>
      <c r="F3" s="19"/>
      <c r="G3" s="19"/>
      <c r="H3" s="19"/>
    </row>
    <row r="4" spans="1:8" s="20" customFormat="1" ht="12.75">
      <c r="A4" s="22" t="s">
        <v>24</v>
      </c>
      <c r="B4" s="23" t="s">
        <v>25</v>
      </c>
      <c r="C4" s="23"/>
      <c r="D4" s="24"/>
      <c r="E4" s="23" t="s">
        <v>26</v>
      </c>
      <c r="F4" s="25" t="s">
        <v>27</v>
      </c>
      <c r="G4" s="23"/>
      <c r="H4" s="24"/>
    </row>
    <row r="5" spans="1:8" s="20" customFormat="1" ht="12.75">
      <c r="A5" s="26" t="s">
        <v>28</v>
      </c>
      <c r="B5" s="27" t="s">
        <v>29</v>
      </c>
      <c r="C5" s="27"/>
      <c r="D5" s="28"/>
      <c r="E5" s="27" t="s">
        <v>28</v>
      </c>
      <c r="F5" s="29" t="s">
        <v>30</v>
      </c>
      <c r="G5" s="27"/>
      <c r="H5" s="28"/>
    </row>
    <row r="6" spans="1:8" s="20" customFormat="1" ht="12.75">
      <c r="A6" s="26" t="s">
        <v>31</v>
      </c>
      <c r="B6" s="29" t="s">
        <v>32</v>
      </c>
      <c r="C6" s="27"/>
      <c r="D6" s="28"/>
      <c r="E6" s="27" t="s">
        <v>31</v>
      </c>
      <c r="F6" s="29" t="s">
        <v>33</v>
      </c>
      <c r="G6" s="27"/>
      <c r="H6" s="28"/>
    </row>
    <row r="7" spans="1:8" s="20" customFormat="1" ht="12.75">
      <c r="A7" s="26" t="s">
        <v>34</v>
      </c>
      <c r="B7" s="29" t="s">
        <v>35</v>
      </c>
      <c r="C7" s="27"/>
      <c r="D7" s="28"/>
      <c r="E7" s="27" t="s">
        <v>34</v>
      </c>
      <c r="F7" s="29" t="s">
        <v>36</v>
      </c>
      <c r="G7" s="27"/>
      <c r="H7" s="28"/>
    </row>
    <row r="8" spans="1:8" s="20" customFormat="1" ht="12.75">
      <c r="A8" s="30" t="s">
        <v>37</v>
      </c>
      <c r="B8" s="31" t="s">
        <v>38</v>
      </c>
      <c r="C8" s="32"/>
      <c r="D8" s="33"/>
      <c r="E8" s="32" t="s">
        <v>37</v>
      </c>
      <c r="F8" s="34" t="s">
        <v>39</v>
      </c>
      <c r="G8" s="32"/>
      <c r="H8" s="33"/>
    </row>
    <row r="9" spans="1:8" s="20" customFormat="1" ht="12.75">
      <c r="A9" s="22"/>
      <c r="B9" s="23"/>
      <c r="C9" s="23"/>
      <c r="D9" s="23"/>
      <c r="E9" s="23"/>
      <c r="F9" s="23"/>
      <c r="G9" s="23"/>
      <c r="H9" s="24"/>
    </row>
    <row r="10" spans="1:8" s="20" customFormat="1" ht="12.75">
      <c r="A10" s="35" t="s">
        <v>40</v>
      </c>
      <c r="B10" s="27"/>
      <c r="C10" s="27"/>
      <c r="D10" s="27"/>
      <c r="E10" s="27"/>
      <c r="F10" s="27"/>
      <c r="G10" s="27"/>
      <c r="H10" s="28"/>
    </row>
    <row r="11" spans="1:8" s="20" customFormat="1" ht="18">
      <c r="A11" s="36" t="s">
        <v>278</v>
      </c>
      <c r="B11" s="23"/>
      <c r="C11" s="37"/>
      <c r="D11" s="37"/>
      <c r="E11" s="38"/>
      <c r="F11" s="39"/>
      <c r="G11" s="39"/>
      <c r="H11" s="28"/>
    </row>
    <row r="12" spans="1:8" s="20" customFormat="1" ht="18">
      <c r="A12" s="40" t="s">
        <v>209</v>
      </c>
      <c r="B12" s="27"/>
      <c r="C12" s="39"/>
      <c r="D12" s="39"/>
      <c r="E12" s="41"/>
      <c r="F12" s="39"/>
      <c r="G12" s="39"/>
      <c r="H12" s="28"/>
    </row>
    <row r="13" spans="1:8" s="20" customFormat="1" ht="16.5">
      <c r="A13" s="40" t="s">
        <v>279</v>
      </c>
      <c r="B13" s="42"/>
      <c r="C13" s="43"/>
      <c r="D13" s="42"/>
      <c r="E13" s="44"/>
      <c r="F13" s="42"/>
      <c r="G13" s="42"/>
      <c r="H13" s="28"/>
    </row>
    <row r="14" spans="1:8" s="20" customFormat="1" ht="12.75">
      <c r="A14" s="45" t="s">
        <v>41</v>
      </c>
      <c r="B14" s="46"/>
      <c r="C14" s="46"/>
      <c r="D14" s="46"/>
      <c r="E14" s="47"/>
      <c r="F14" s="42"/>
      <c r="G14" s="42"/>
      <c r="H14" s="28"/>
    </row>
    <row r="15" spans="1:8" s="20" customFormat="1" ht="12.75">
      <c r="A15" s="26"/>
      <c r="B15" s="42"/>
      <c r="C15" s="42"/>
      <c r="D15" s="42"/>
      <c r="E15" s="42"/>
      <c r="F15" s="42"/>
      <c r="G15" s="42"/>
      <c r="H15" s="28"/>
    </row>
    <row r="16" spans="1:8" s="20" customFormat="1" ht="12.75">
      <c r="A16" s="26" t="s">
        <v>42</v>
      </c>
      <c r="B16" s="42"/>
      <c r="C16" s="19"/>
      <c r="D16" s="19"/>
      <c r="E16" s="19"/>
      <c r="F16" s="19"/>
      <c r="G16" s="42" t="s">
        <v>43</v>
      </c>
      <c r="H16" s="28"/>
    </row>
    <row r="17" spans="1:8" s="20" customFormat="1" ht="12.75">
      <c r="A17" s="22" t="s">
        <v>31</v>
      </c>
      <c r="B17" s="120" t="s">
        <v>257</v>
      </c>
      <c r="C17" s="121"/>
      <c r="D17" s="121"/>
      <c r="E17" s="122"/>
      <c r="F17" s="19"/>
      <c r="G17" s="123">
        <v>40927</v>
      </c>
      <c r="H17" s="124"/>
    </row>
    <row r="18" spans="1:8" s="20" customFormat="1" ht="12.75">
      <c r="A18" s="26" t="s">
        <v>34</v>
      </c>
      <c r="B18" s="125" t="s">
        <v>36</v>
      </c>
      <c r="C18" s="126"/>
      <c r="D18" s="126"/>
      <c r="E18" s="127"/>
      <c r="F18" s="27"/>
      <c r="G18" s="42"/>
      <c r="H18" s="28"/>
    </row>
    <row r="19" spans="1:8" s="20" customFormat="1" ht="12.75">
      <c r="A19" s="30" t="s">
        <v>37</v>
      </c>
      <c r="B19" s="128" t="s">
        <v>44</v>
      </c>
      <c r="C19" s="129"/>
      <c r="D19" s="129"/>
      <c r="E19" s="130"/>
      <c r="F19" s="42"/>
      <c r="G19" s="42"/>
      <c r="H19" s="28"/>
    </row>
    <row r="20" spans="1:8" s="20" customFormat="1" ht="12.75">
      <c r="A20" s="26"/>
      <c r="B20" s="27"/>
      <c r="C20" s="42"/>
      <c r="D20" s="42"/>
      <c r="E20" s="42"/>
      <c r="F20" s="42"/>
      <c r="G20" s="42"/>
      <c r="H20" s="28"/>
    </row>
    <row r="21" spans="1:8" s="20" customFormat="1" ht="54" customHeight="1">
      <c r="A21" s="117" t="s">
        <v>45</v>
      </c>
      <c r="B21" s="118"/>
      <c r="C21" s="118"/>
      <c r="D21" s="118"/>
      <c r="E21" s="118"/>
      <c r="F21" s="118"/>
      <c r="G21" s="118"/>
      <c r="H21" s="119"/>
    </row>
  </sheetData>
  <sheetProtection sheet="1" objects="1" scenarios="1"/>
  <mergeCells count="5">
    <mergeCell ref="A21:H21"/>
    <mergeCell ref="B17:E17"/>
    <mergeCell ref="G17:H17"/>
    <mergeCell ref="B18:E18"/>
    <mergeCell ref="B19:E19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9" r:id="rId4" display="michael.schaefer@statistik-nord.de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B9" sqref="B9:G23"/>
    </sheetView>
  </sheetViews>
  <sheetFormatPr defaultColWidth="11.421875" defaultRowHeight="12.75"/>
  <cols>
    <col min="1" max="1" width="23.00390625" style="0" customWidth="1"/>
    <col min="2" max="2" width="15.00390625" style="0" customWidth="1"/>
    <col min="4" max="7" width="13.57421875" style="0" customWidth="1"/>
  </cols>
  <sheetData>
    <row r="1" ht="12.75">
      <c r="A1" s="87"/>
    </row>
    <row r="3" spans="1:7" ht="12.75">
      <c r="A3" s="1" t="s">
        <v>0</v>
      </c>
      <c r="B3" s="1"/>
      <c r="C3" s="1"/>
      <c r="D3" s="1"/>
      <c r="E3" s="1"/>
      <c r="F3" s="1"/>
      <c r="G3" s="1"/>
    </row>
    <row r="4" spans="1:7" ht="12.75">
      <c r="A4" s="1" t="s">
        <v>210</v>
      </c>
      <c r="B4" s="1"/>
      <c r="C4" s="1"/>
      <c r="D4" s="1"/>
      <c r="E4" s="1"/>
      <c r="F4" s="1"/>
      <c r="G4" s="1"/>
    </row>
    <row r="6" spans="1:7" ht="12.75">
      <c r="A6" s="3"/>
      <c r="B6" s="6" t="s">
        <v>277</v>
      </c>
      <c r="C6" s="7"/>
      <c r="D6" s="7"/>
      <c r="E6" s="7"/>
      <c r="F6" s="10" t="s">
        <v>276</v>
      </c>
      <c r="G6" s="14"/>
    </row>
    <row r="7" spans="1:7" ht="25.5">
      <c r="A7" s="4" t="s">
        <v>14</v>
      </c>
      <c r="B7" s="8" t="s">
        <v>1</v>
      </c>
      <c r="C7" s="9" t="s">
        <v>13</v>
      </c>
      <c r="D7" s="12" t="s">
        <v>1</v>
      </c>
      <c r="E7" s="13" t="s">
        <v>13</v>
      </c>
      <c r="F7" s="8" t="s">
        <v>1</v>
      </c>
      <c r="G7" s="2" t="s">
        <v>13</v>
      </c>
    </row>
    <row r="8" spans="1:7" ht="12.75">
      <c r="A8" s="5"/>
      <c r="B8" s="10" t="s">
        <v>2</v>
      </c>
      <c r="C8" s="11"/>
      <c r="D8" s="10" t="s">
        <v>272</v>
      </c>
      <c r="E8" s="14"/>
      <c r="F8" s="14"/>
      <c r="G8" s="14"/>
    </row>
    <row r="9" spans="1:7" ht="12.75">
      <c r="A9" t="s">
        <v>3</v>
      </c>
      <c r="B9" s="100">
        <v>19212</v>
      </c>
      <c r="C9" s="109">
        <v>97241</v>
      </c>
      <c r="D9" s="110">
        <v>-2.7</v>
      </c>
      <c r="E9" s="110">
        <v>-2.8</v>
      </c>
      <c r="F9" s="110">
        <v>2.6</v>
      </c>
      <c r="G9" s="110">
        <v>-2.8</v>
      </c>
    </row>
    <row r="10" spans="1:7" ht="12.75">
      <c r="A10" t="s">
        <v>4</v>
      </c>
      <c r="B10" s="106">
        <v>124585</v>
      </c>
      <c r="C10" s="107">
        <v>695415</v>
      </c>
      <c r="D10" s="101">
        <v>0.6</v>
      </c>
      <c r="E10" s="101">
        <v>-2.2</v>
      </c>
      <c r="F10" s="101">
        <v>0.8</v>
      </c>
      <c r="G10" s="101">
        <v>-1.6</v>
      </c>
    </row>
    <row r="11" spans="1:7" ht="12.75">
      <c r="A11" t="s">
        <v>5</v>
      </c>
      <c r="B11" s="106">
        <v>152620</v>
      </c>
      <c r="C11" s="107">
        <v>664729</v>
      </c>
      <c r="D11" s="101">
        <v>4.3</v>
      </c>
      <c r="E11" s="101">
        <v>5.4</v>
      </c>
      <c r="F11" s="101">
        <v>0.9</v>
      </c>
      <c r="G11" s="101">
        <v>0.6</v>
      </c>
    </row>
    <row r="12" spans="1:7" ht="12.75">
      <c r="A12" t="s">
        <v>6</v>
      </c>
      <c r="B12" s="106">
        <v>22517</v>
      </c>
      <c r="C12" s="107">
        <v>67967</v>
      </c>
      <c r="D12" s="101">
        <v>-7.6</v>
      </c>
      <c r="E12" s="101">
        <v>-11.6</v>
      </c>
      <c r="F12" s="101">
        <v>-2.5</v>
      </c>
      <c r="G12" s="101">
        <v>-3.8</v>
      </c>
    </row>
    <row r="13" spans="1:7" ht="12.75">
      <c r="A13" t="s">
        <v>7</v>
      </c>
      <c r="B13" s="106">
        <v>37619</v>
      </c>
      <c r="C13" s="107">
        <v>142211</v>
      </c>
      <c r="D13" s="101">
        <v>-1.6</v>
      </c>
      <c r="E13" s="101">
        <v>-6.5</v>
      </c>
      <c r="F13" s="101">
        <v>-2.4</v>
      </c>
      <c r="G13" s="101">
        <v>-3.8</v>
      </c>
    </row>
    <row r="14" spans="1:7" ht="12.75">
      <c r="A14" t="s">
        <v>8</v>
      </c>
      <c r="B14" s="106">
        <v>172040</v>
      </c>
      <c r="C14" s="107">
        <v>383829</v>
      </c>
      <c r="D14" s="101">
        <v>5.9</v>
      </c>
      <c r="E14" s="101">
        <v>5.6</v>
      </c>
      <c r="F14" s="101">
        <v>5.8</v>
      </c>
      <c r="G14" s="101">
        <v>5.3</v>
      </c>
    </row>
    <row r="15" spans="1:7" ht="12.75">
      <c r="A15" s="17" t="s">
        <v>9</v>
      </c>
      <c r="B15" s="111"/>
      <c r="C15" s="112"/>
      <c r="D15" s="113"/>
      <c r="E15" s="113"/>
      <c r="F15" s="113"/>
      <c r="G15" s="113"/>
    </row>
    <row r="16" spans="1:7" ht="12.75">
      <c r="A16" s="17" t="s">
        <v>15</v>
      </c>
      <c r="B16" s="111">
        <v>58667</v>
      </c>
      <c r="C16" s="112">
        <v>116047</v>
      </c>
      <c r="D16" s="113">
        <v>9.960077221524571</v>
      </c>
      <c r="E16" s="113">
        <v>9.784870960417777</v>
      </c>
      <c r="F16" s="113">
        <v>7.198651980816109</v>
      </c>
      <c r="G16" s="113">
        <v>6.836020885877801</v>
      </c>
    </row>
    <row r="17" spans="1:7" ht="12.75">
      <c r="A17" s="15" t="s">
        <v>10</v>
      </c>
      <c r="B17" s="111">
        <v>528593</v>
      </c>
      <c r="C17" s="112">
        <v>2051392</v>
      </c>
      <c r="D17" s="113">
        <v>2.6593513303554204</v>
      </c>
      <c r="E17" s="113">
        <v>0.8172450550752046</v>
      </c>
      <c r="F17" s="113">
        <v>2.090308499394979</v>
      </c>
      <c r="G17" s="113">
        <v>-0.010853142296923579</v>
      </c>
    </row>
    <row r="18" spans="1:7" ht="12.75">
      <c r="A18" s="17" t="s">
        <v>9</v>
      </c>
      <c r="B18" s="111"/>
      <c r="C18" s="112"/>
      <c r="D18" s="113"/>
      <c r="E18" s="113"/>
      <c r="F18" s="113"/>
      <c r="G18" s="113"/>
    </row>
    <row r="19" spans="1:7" ht="12.75">
      <c r="A19" s="17" t="s">
        <v>18</v>
      </c>
      <c r="B19" s="106">
        <v>55293</v>
      </c>
      <c r="C19" s="107">
        <v>120297</v>
      </c>
      <c r="D19" s="101">
        <v>2.4</v>
      </c>
      <c r="E19" s="101">
        <v>0.6</v>
      </c>
      <c r="F19" s="101">
        <v>3.9</v>
      </c>
      <c r="G19" s="101">
        <v>4.5</v>
      </c>
    </row>
    <row r="20" spans="1:7" ht="12.75">
      <c r="A20" s="17" t="s">
        <v>19</v>
      </c>
      <c r="B20" s="111"/>
      <c r="C20" s="112"/>
      <c r="D20" s="114"/>
      <c r="E20" s="114"/>
      <c r="F20" s="114"/>
      <c r="G20" s="114"/>
    </row>
    <row r="21" spans="1:7" ht="12.75">
      <c r="A21" s="17" t="s">
        <v>20</v>
      </c>
      <c r="B21" s="111">
        <v>44115</v>
      </c>
      <c r="C21" s="112">
        <v>128511</v>
      </c>
      <c r="D21" s="101">
        <v>8.622854750941826</v>
      </c>
      <c r="E21" s="101">
        <v>2.3021995080362103</v>
      </c>
      <c r="F21" s="101">
        <v>-3.7369862171991173</v>
      </c>
      <c r="G21" s="101">
        <v>-2.810945870494095</v>
      </c>
    </row>
    <row r="22" spans="1:7" ht="12.75">
      <c r="A22" s="15" t="s">
        <v>11</v>
      </c>
      <c r="B22" s="111"/>
      <c r="C22" s="112"/>
      <c r="D22" s="114"/>
      <c r="E22" s="114"/>
      <c r="F22" s="114"/>
      <c r="G22" s="114"/>
    </row>
    <row r="23" spans="1:7" ht="12.75">
      <c r="A23" t="s">
        <v>12</v>
      </c>
      <c r="B23" s="106">
        <v>86475</v>
      </c>
      <c r="C23" s="107">
        <v>172886</v>
      </c>
      <c r="D23" s="101">
        <v>22</v>
      </c>
      <c r="E23" s="101">
        <v>22.1</v>
      </c>
      <c r="F23" s="101">
        <v>0.8</v>
      </c>
      <c r="G23" s="101">
        <v>0.5</v>
      </c>
    </row>
    <row r="24" ht="12.75">
      <c r="A24" s="16"/>
    </row>
    <row r="25" spans="1:7" ht="12.75">
      <c r="A25" s="82" t="s">
        <v>17</v>
      </c>
      <c r="B25" s="83"/>
      <c r="C25" s="83"/>
      <c r="D25" s="83"/>
      <c r="E25" s="83"/>
      <c r="F25" s="83"/>
      <c r="G25" s="83"/>
    </row>
    <row r="26" spans="1:7" ht="12.75">
      <c r="A26" s="82" t="s">
        <v>225</v>
      </c>
      <c r="B26" s="83"/>
      <c r="C26" s="83"/>
      <c r="D26" s="83"/>
      <c r="E26" s="83"/>
      <c r="F26" s="83"/>
      <c r="G26" s="83"/>
    </row>
    <row r="27" spans="1:7" ht="12.75">
      <c r="A27" s="82" t="s">
        <v>207</v>
      </c>
      <c r="B27" s="83"/>
      <c r="C27" s="83"/>
      <c r="D27" s="83"/>
      <c r="E27" s="83"/>
      <c r="F27" s="83"/>
      <c r="G27" s="83"/>
    </row>
    <row r="28" spans="1:7" ht="12.75">
      <c r="A28" s="82" t="s">
        <v>16</v>
      </c>
      <c r="B28" s="83"/>
      <c r="C28" s="83"/>
      <c r="D28" s="83"/>
      <c r="E28" s="83"/>
      <c r="F28" s="83"/>
      <c r="G28" s="8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0"/>
  <sheetViews>
    <sheetView zoomScale="150" zoomScaleNormal="150" zoomScalePageLayoutView="0" workbookViewId="0" topLeftCell="A1">
      <selection activeCell="B46" sqref="B46"/>
    </sheetView>
  </sheetViews>
  <sheetFormatPr defaultColWidth="11.421875" defaultRowHeight="12.75"/>
  <cols>
    <col min="1" max="1" width="30.7109375" style="50" customWidth="1"/>
    <col min="2" max="2" width="10.140625" style="50" customWidth="1"/>
    <col min="3" max="3" width="7.00390625" style="50" customWidth="1"/>
    <col min="4" max="4" width="10.140625" style="50" customWidth="1"/>
    <col min="5" max="5" width="7.00390625" style="50" customWidth="1"/>
    <col min="6" max="6" width="7.421875" style="50" customWidth="1"/>
    <col min="7" max="7" width="10.140625" style="50" customWidth="1"/>
    <col min="8" max="8" width="7.00390625" style="50" customWidth="1"/>
    <col min="9" max="9" width="10.140625" style="50" customWidth="1"/>
    <col min="10" max="10" width="7.00390625" style="50" customWidth="1"/>
    <col min="11" max="11" width="7.28125" style="50" customWidth="1"/>
    <col min="12" max="16384" width="11.421875" style="50" customWidth="1"/>
  </cols>
  <sheetData>
    <row r="3" spans="1:11" ht="12">
      <c r="A3" s="48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">
      <c r="A4" s="73" t="s">
        <v>219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6" spans="1:11" s="52" customFormat="1" ht="8.25">
      <c r="A6" s="89" t="s">
        <v>47</v>
      </c>
      <c r="B6" s="74">
        <v>40817</v>
      </c>
      <c r="C6" s="75"/>
      <c r="D6" s="75"/>
      <c r="E6" s="75"/>
      <c r="F6" s="76"/>
      <c r="G6" s="77" t="s">
        <v>276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52" customFormat="1" ht="8.25">
      <c r="A10" s="57" t="s">
        <v>212</v>
      </c>
      <c r="B10" s="102">
        <v>9424</v>
      </c>
      <c r="C10" s="72">
        <v>0.8237937306087417</v>
      </c>
      <c r="D10" s="102">
        <v>16447</v>
      </c>
      <c r="E10" s="72">
        <v>-4.082346766198157</v>
      </c>
      <c r="F10" s="72">
        <v>1.7452249575551784</v>
      </c>
      <c r="G10" s="102">
        <v>97445</v>
      </c>
      <c r="H10" s="72">
        <v>7.543317514623112</v>
      </c>
      <c r="I10" s="102">
        <v>172834</v>
      </c>
      <c r="J10" s="72">
        <v>10.779663624243668</v>
      </c>
      <c r="K10" s="72">
        <v>1.7736569346811022</v>
      </c>
    </row>
    <row r="11" spans="1:11" s="52" customFormat="1" ht="8.25">
      <c r="A11" s="60" t="s">
        <v>213</v>
      </c>
      <c r="B11" s="102">
        <v>23597</v>
      </c>
      <c r="C11" s="98">
        <v>13.715001686665701</v>
      </c>
      <c r="D11" s="102">
        <v>46045</v>
      </c>
      <c r="E11" s="98">
        <v>10.187135062697422</v>
      </c>
      <c r="F11" s="72">
        <v>1.951307369580879</v>
      </c>
      <c r="G11" s="102">
        <v>257004</v>
      </c>
      <c r="H11" s="98">
        <v>9.591915056927206</v>
      </c>
      <c r="I11" s="102">
        <v>488299</v>
      </c>
      <c r="J11" s="98">
        <v>8.416446118048285</v>
      </c>
      <c r="K11" s="72">
        <v>1.899966537485798</v>
      </c>
    </row>
    <row r="12" spans="1:11" s="52" customFormat="1" ht="8.25">
      <c r="A12" s="60" t="s">
        <v>56</v>
      </c>
      <c r="B12" s="102"/>
      <c r="C12" s="72"/>
      <c r="D12" s="102"/>
      <c r="E12" s="72"/>
      <c r="F12" s="72"/>
      <c r="G12" s="102"/>
      <c r="H12" s="72"/>
      <c r="I12" s="102"/>
      <c r="J12" s="72"/>
      <c r="K12" s="72"/>
    </row>
    <row r="13" spans="1:11" s="52" customFormat="1" ht="8.25">
      <c r="A13" s="60" t="s">
        <v>201</v>
      </c>
      <c r="B13" s="102">
        <v>35070</v>
      </c>
      <c r="C13" s="98">
        <v>7.5700877246794676</v>
      </c>
      <c r="D13" s="102">
        <v>70002</v>
      </c>
      <c r="E13" s="98">
        <v>9.521872457600608</v>
      </c>
      <c r="F13" s="72">
        <v>1.9960650128314799</v>
      </c>
      <c r="G13" s="102">
        <v>359459</v>
      </c>
      <c r="H13" s="98">
        <v>5.5506289714466845</v>
      </c>
      <c r="I13" s="102">
        <v>675313</v>
      </c>
      <c r="J13" s="98">
        <v>5.721666027412269</v>
      </c>
      <c r="K13" s="72">
        <v>1.878692702088416</v>
      </c>
    </row>
    <row r="14" spans="1:11" s="52" customFormat="1" ht="8.25">
      <c r="A14" s="60" t="s">
        <v>202</v>
      </c>
      <c r="B14" s="102">
        <v>13954</v>
      </c>
      <c r="C14" s="98">
        <v>7.2312303081533855</v>
      </c>
      <c r="D14" s="102">
        <v>39915</v>
      </c>
      <c r="E14" s="98">
        <v>5.962462502322865</v>
      </c>
      <c r="F14" s="72">
        <v>2.860470116095743</v>
      </c>
      <c r="G14" s="102">
        <v>129567</v>
      </c>
      <c r="H14" s="98">
        <v>2.062245468652762</v>
      </c>
      <c r="I14" s="102">
        <v>400764</v>
      </c>
      <c r="J14" s="98">
        <v>1.1445401522856713</v>
      </c>
      <c r="K14" s="72">
        <v>3.0931024103359652</v>
      </c>
    </row>
    <row r="15" spans="1:11" s="52" customFormat="1" ht="8.25">
      <c r="A15" s="60" t="s">
        <v>57</v>
      </c>
      <c r="B15" s="102">
        <v>49024</v>
      </c>
      <c r="C15" s="98">
        <v>7.473418831524725</v>
      </c>
      <c r="D15" s="102">
        <v>109917</v>
      </c>
      <c r="E15" s="98">
        <v>8.201998326524603</v>
      </c>
      <c r="F15" s="72">
        <v>2.242105907310705</v>
      </c>
      <c r="G15" s="102">
        <v>489026</v>
      </c>
      <c r="H15" s="98">
        <v>4.603373225954812</v>
      </c>
      <c r="I15" s="102">
        <v>1076077</v>
      </c>
      <c r="J15" s="98">
        <v>3.9693949916617726</v>
      </c>
      <c r="K15" s="72">
        <v>2.2004494648546293</v>
      </c>
    </row>
    <row r="16" spans="1:11" s="52" customFormat="1" ht="8.25">
      <c r="A16" s="60" t="s">
        <v>217</v>
      </c>
      <c r="B16" s="102">
        <v>3664</v>
      </c>
      <c r="C16" s="72">
        <v>-5.761316872427983</v>
      </c>
      <c r="D16" s="102">
        <v>9172</v>
      </c>
      <c r="E16" s="72">
        <v>-6.845419459679064</v>
      </c>
      <c r="F16" s="72">
        <v>2.5032751091703056</v>
      </c>
      <c r="G16" s="102">
        <v>41968</v>
      </c>
      <c r="H16" s="72">
        <v>1.061959688877124</v>
      </c>
      <c r="I16" s="102">
        <v>98361</v>
      </c>
      <c r="J16" s="72">
        <v>10.981856749559967</v>
      </c>
      <c r="K16" s="72">
        <v>2.3437142584826534</v>
      </c>
    </row>
    <row r="17" spans="1:11" s="52" customFormat="1" ht="8.25">
      <c r="A17" s="60" t="s">
        <v>242</v>
      </c>
      <c r="B17" s="102"/>
      <c r="C17" s="72"/>
      <c r="D17" s="102"/>
      <c r="E17" s="72"/>
      <c r="F17" s="72"/>
      <c r="G17" s="102"/>
      <c r="H17" s="72"/>
      <c r="I17" s="102"/>
      <c r="J17" s="72"/>
      <c r="K17" s="72"/>
    </row>
    <row r="18" spans="1:11" s="52" customFormat="1" ht="8.25">
      <c r="A18" s="60" t="s">
        <v>58</v>
      </c>
      <c r="B18" s="102">
        <v>644</v>
      </c>
      <c r="C18" s="72">
        <v>27.02169625246549</v>
      </c>
      <c r="D18" s="102">
        <v>1159</v>
      </c>
      <c r="E18" s="72">
        <v>0.25951557093426914</v>
      </c>
      <c r="F18" s="72">
        <v>1.799689440993789</v>
      </c>
      <c r="G18" s="102">
        <v>7906</v>
      </c>
      <c r="H18" s="72">
        <v>12.86224125624554</v>
      </c>
      <c r="I18" s="102">
        <v>13356</v>
      </c>
      <c r="J18" s="72">
        <v>-2.638868639743407</v>
      </c>
      <c r="K18" s="72">
        <v>1.6893498608651656</v>
      </c>
    </row>
    <row r="19" spans="1:11" s="52" customFormat="1" ht="8.25">
      <c r="A19" s="60" t="s">
        <v>59</v>
      </c>
      <c r="B19" s="102">
        <v>15418</v>
      </c>
      <c r="C19" s="98">
        <v>7.742837176799441</v>
      </c>
      <c r="D19" s="102">
        <v>86672</v>
      </c>
      <c r="E19" s="98">
        <v>8.546237851918633</v>
      </c>
      <c r="F19" s="72">
        <v>5.621481385393696</v>
      </c>
      <c r="G19" s="102">
        <v>126696</v>
      </c>
      <c r="H19" s="98">
        <v>0.3810957493166427</v>
      </c>
      <c r="I19" s="102">
        <v>784952</v>
      </c>
      <c r="J19" s="98">
        <v>1.0097734540377417</v>
      </c>
      <c r="K19" s="72">
        <v>6.195554713645261</v>
      </c>
    </row>
    <row r="20" spans="1:11" s="52" customFormat="1" ht="8.25">
      <c r="A20" s="60" t="s">
        <v>60</v>
      </c>
      <c r="B20" s="102">
        <v>551</v>
      </c>
      <c r="C20" s="98">
        <v>20.3056768558952</v>
      </c>
      <c r="D20" s="102">
        <v>3277</v>
      </c>
      <c r="E20" s="98">
        <v>29.730799683293753</v>
      </c>
      <c r="F20" s="72">
        <v>5.947368421052632</v>
      </c>
      <c r="G20" s="102">
        <v>4683</v>
      </c>
      <c r="H20" s="98">
        <v>7.457549334557129</v>
      </c>
      <c r="I20" s="102">
        <v>30597</v>
      </c>
      <c r="J20" s="98">
        <v>3.9229671897289506</v>
      </c>
      <c r="K20" s="72">
        <v>6.533632286995516</v>
      </c>
    </row>
    <row r="21" spans="1:11" s="52" customFormat="1" ht="8.25">
      <c r="A21" s="60" t="s">
        <v>61</v>
      </c>
      <c r="B21" s="102">
        <v>1602</v>
      </c>
      <c r="C21" s="72">
        <v>-3.2608695652173907</v>
      </c>
      <c r="D21" s="102">
        <v>14233</v>
      </c>
      <c r="E21" s="72">
        <v>-3.0911690610744103</v>
      </c>
      <c r="F21" s="72">
        <v>8.884519350811486</v>
      </c>
      <c r="G21" s="102">
        <v>16035</v>
      </c>
      <c r="H21" s="72">
        <v>-0.545804130744898</v>
      </c>
      <c r="I21" s="102">
        <v>129797</v>
      </c>
      <c r="J21" s="72">
        <v>-6.748999576122017</v>
      </c>
      <c r="K21" s="72">
        <v>8.09460555035859</v>
      </c>
    </row>
    <row r="22" spans="1:11" s="52" customFormat="1" ht="8.25">
      <c r="A22" s="60" t="s">
        <v>233</v>
      </c>
      <c r="B22" s="102">
        <v>201</v>
      </c>
      <c r="C22" s="98">
        <v>48.888888888888886</v>
      </c>
      <c r="D22" s="102">
        <v>1689</v>
      </c>
      <c r="E22" s="98">
        <v>69.23847695390782</v>
      </c>
      <c r="F22" s="72">
        <v>8.402985074626866</v>
      </c>
      <c r="G22" s="102">
        <v>1454</v>
      </c>
      <c r="H22" s="98">
        <v>-7.2704081632653015</v>
      </c>
      <c r="I22" s="102">
        <v>13537</v>
      </c>
      <c r="J22" s="98">
        <v>-0.23583167514186698</v>
      </c>
      <c r="K22" s="72">
        <v>9.310178817056396</v>
      </c>
    </row>
    <row r="23" spans="1:11" s="52" customFormat="1" ht="8.25">
      <c r="A23" s="60" t="s">
        <v>62</v>
      </c>
      <c r="B23" s="102">
        <v>1364</v>
      </c>
      <c r="C23" s="72">
        <v>-12.676056338028175</v>
      </c>
      <c r="D23" s="102">
        <v>3192</v>
      </c>
      <c r="E23" s="72">
        <v>-16.483516483516482</v>
      </c>
      <c r="F23" s="72">
        <v>2.340175953079179</v>
      </c>
      <c r="G23" s="102">
        <v>16454</v>
      </c>
      <c r="H23" s="72">
        <v>12.775873886223437</v>
      </c>
      <c r="I23" s="102">
        <v>39704</v>
      </c>
      <c r="J23" s="72">
        <v>4.721211162103714</v>
      </c>
      <c r="K23" s="72">
        <v>2.4130302661966696</v>
      </c>
    </row>
    <row r="24" spans="1:11" s="52" customFormat="1" ht="8.25">
      <c r="A24" s="60" t="s">
        <v>63</v>
      </c>
      <c r="B24" s="102">
        <v>60</v>
      </c>
      <c r="C24" s="72">
        <v>-25</v>
      </c>
      <c r="D24" s="102">
        <v>429</v>
      </c>
      <c r="E24" s="72">
        <v>-19.81308411214954</v>
      </c>
      <c r="F24" s="72">
        <v>7.15</v>
      </c>
      <c r="G24" s="102">
        <v>927</v>
      </c>
      <c r="H24" s="72">
        <v>-5.504587155963307</v>
      </c>
      <c r="I24" s="102">
        <v>7212</v>
      </c>
      <c r="J24" s="72">
        <v>4.932343954604974</v>
      </c>
      <c r="K24" s="72">
        <v>7.7799352750809065</v>
      </c>
    </row>
    <row r="25" spans="1:11" s="52" customFormat="1" ht="8.25">
      <c r="A25" s="60" t="s">
        <v>239</v>
      </c>
      <c r="B25" s="102">
        <v>68</v>
      </c>
      <c r="C25" s="72">
        <v>-15</v>
      </c>
      <c r="D25" s="102">
        <v>440</v>
      </c>
      <c r="E25" s="72">
        <v>-20.43399638336348</v>
      </c>
      <c r="F25" s="72">
        <v>6.470588235294118</v>
      </c>
      <c r="G25" s="102">
        <v>619</v>
      </c>
      <c r="H25" s="72">
        <v>-8.70206489675516</v>
      </c>
      <c r="I25" s="102">
        <v>4448</v>
      </c>
      <c r="J25" s="72">
        <v>-24.81406355645707</v>
      </c>
      <c r="K25" s="72">
        <v>7.18578352180937</v>
      </c>
    </row>
    <row r="26" spans="1:13" s="52" customFormat="1" ht="8.25">
      <c r="A26" s="60" t="s">
        <v>268</v>
      </c>
      <c r="B26" s="102">
        <v>174</v>
      </c>
      <c r="C26" s="72">
        <v>125.97402597402598</v>
      </c>
      <c r="D26" s="102">
        <v>627</v>
      </c>
      <c r="E26" s="72">
        <v>145.8823529411765</v>
      </c>
      <c r="F26" s="72">
        <v>3.603448275862069</v>
      </c>
      <c r="G26" s="102">
        <v>1375</v>
      </c>
      <c r="H26" s="72">
        <v>1.8518518518518619</v>
      </c>
      <c r="I26" s="102">
        <v>4518</v>
      </c>
      <c r="J26" s="72">
        <v>38.674033149171265</v>
      </c>
      <c r="K26" s="72">
        <v>3.2858181818181817</v>
      </c>
      <c r="M26" s="108"/>
    </row>
    <row r="27" spans="1:11" s="52" customFormat="1" ht="8.25">
      <c r="A27" s="60" t="s">
        <v>64</v>
      </c>
      <c r="B27" s="102">
        <v>206</v>
      </c>
      <c r="C27" s="72">
        <v>-29.45205479452055</v>
      </c>
      <c r="D27" s="102">
        <v>1426</v>
      </c>
      <c r="E27" s="72">
        <v>-37.647573240052466</v>
      </c>
      <c r="F27" s="72">
        <v>6.922330097087379</v>
      </c>
      <c r="G27" s="102">
        <v>2574</v>
      </c>
      <c r="H27" s="72">
        <v>-1.492537313432834</v>
      </c>
      <c r="I27" s="102">
        <v>18996</v>
      </c>
      <c r="J27" s="72">
        <v>4.047762502054013</v>
      </c>
      <c r="K27" s="72">
        <v>7.37995337995338</v>
      </c>
    </row>
    <row r="28" spans="1:11" s="52" customFormat="1" ht="8.25">
      <c r="A28" s="60" t="s">
        <v>273</v>
      </c>
      <c r="B28" s="102">
        <v>62</v>
      </c>
      <c r="C28" s="72">
        <v>-46.08695652173913</v>
      </c>
      <c r="D28" s="102">
        <v>442</v>
      </c>
      <c r="E28" s="72">
        <v>-51.851851851851855</v>
      </c>
      <c r="F28" s="72">
        <v>7.129032258064516</v>
      </c>
      <c r="G28" s="102">
        <v>846</v>
      </c>
      <c r="H28" s="72">
        <v>0</v>
      </c>
      <c r="I28" s="102">
        <v>5255</v>
      </c>
      <c r="J28" s="72">
        <v>-24.84267734553775</v>
      </c>
      <c r="K28" s="72">
        <v>6.211583924349882</v>
      </c>
    </row>
    <row r="29" spans="1:11" s="52" customFormat="1" ht="8.25">
      <c r="A29" s="60" t="s">
        <v>65</v>
      </c>
      <c r="B29" s="102"/>
      <c r="C29" s="72"/>
      <c r="D29" s="102"/>
      <c r="E29" s="72"/>
      <c r="F29" s="72"/>
      <c r="G29" s="102"/>
      <c r="H29" s="72"/>
      <c r="I29" s="102"/>
      <c r="J29" s="72"/>
      <c r="K29" s="72"/>
    </row>
    <row r="30" spans="1:11" s="52" customFormat="1" ht="8.25">
      <c r="A30" s="60" t="s">
        <v>57</v>
      </c>
      <c r="B30" s="102">
        <v>25417</v>
      </c>
      <c r="C30" s="72">
        <v>6.307248316533531</v>
      </c>
      <c r="D30" s="102">
        <v>129239</v>
      </c>
      <c r="E30" s="72">
        <v>6.514196233568214</v>
      </c>
      <c r="F30" s="72">
        <v>5.084746429555023</v>
      </c>
      <c r="G30" s="102">
        <v>229171</v>
      </c>
      <c r="H30" s="72">
        <v>1.385601599723941</v>
      </c>
      <c r="I30" s="102">
        <v>1211802</v>
      </c>
      <c r="J30" s="72">
        <v>0.024927775484925974</v>
      </c>
      <c r="K30" s="72">
        <v>5.287763285930593</v>
      </c>
    </row>
    <row r="31" spans="1:11" s="52" customFormat="1" ht="8.25">
      <c r="A31" s="52" t="s">
        <v>243</v>
      </c>
      <c r="B31" s="103"/>
      <c r="C31" s="72"/>
      <c r="D31" s="102"/>
      <c r="E31" s="72"/>
      <c r="F31" s="72"/>
      <c r="G31" s="102"/>
      <c r="H31" s="72"/>
      <c r="I31" s="102"/>
      <c r="J31" s="72"/>
      <c r="K31" s="72"/>
    </row>
    <row r="32" spans="1:11" s="52" customFormat="1" ht="8.25">
      <c r="A32" s="60" t="s">
        <v>66</v>
      </c>
      <c r="B32" s="102">
        <v>294</v>
      </c>
      <c r="C32" s="72">
        <v>-19.67213114754098</v>
      </c>
      <c r="D32" s="102">
        <v>520</v>
      </c>
      <c r="E32" s="72">
        <v>-14.049586776859499</v>
      </c>
      <c r="F32" s="72">
        <v>1.7687074829931972</v>
      </c>
      <c r="G32" s="102">
        <v>3606</v>
      </c>
      <c r="H32" s="72">
        <v>-7.892720306513411</v>
      </c>
      <c r="I32" s="102">
        <v>5713</v>
      </c>
      <c r="J32" s="72">
        <v>-3.512920114845457</v>
      </c>
      <c r="K32" s="72">
        <v>1.5843039378813089</v>
      </c>
    </row>
    <row r="33" spans="1:11" s="52" customFormat="1" ht="8.25">
      <c r="A33" s="60" t="s">
        <v>67</v>
      </c>
      <c r="B33" s="104" t="s">
        <v>275</v>
      </c>
      <c r="C33" s="108" t="s">
        <v>275</v>
      </c>
      <c r="D33" s="104" t="s">
        <v>275</v>
      </c>
      <c r="E33" s="108" t="s">
        <v>275</v>
      </c>
      <c r="F33" s="108" t="s">
        <v>275</v>
      </c>
      <c r="G33" s="102">
        <v>4858</v>
      </c>
      <c r="H33" s="72">
        <v>0.08240626287599184</v>
      </c>
      <c r="I33" s="102">
        <v>12587</v>
      </c>
      <c r="J33" s="72">
        <v>-8.697229072972576</v>
      </c>
      <c r="K33" s="72">
        <v>2.5909839440098805</v>
      </c>
    </row>
    <row r="34" spans="1:11" s="52" customFormat="1" ht="8.25">
      <c r="A34" s="60" t="s">
        <v>269</v>
      </c>
      <c r="B34" s="102">
        <v>124</v>
      </c>
      <c r="C34" s="72">
        <v>-27.058823529411768</v>
      </c>
      <c r="D34" s="102">
        <v>448</v>
      </c>
      <c r="E34" s="72">
        <v>-5.285412262156456</v>
      </c>
      <c r="F34" s="72">
        <v>3.6129032258064515</v>
      </c>
      <c r="G34" s="102">
        <v>1666</v>
      </c>
      <c r="H34" s="72">
        <v>8.392973324658428</v>
      </c>
      <c r="I34" s="102">
        <v>5386</v>
      </c>
      <c r="J34" s="72">
        <v>1.699395770392755</v>
      </c>
      <c r="K34" s="72">
        <v>3.232893157262905</v>
      </c>
    </row>
    <row r="35" spans="1:11" s="52" customFormat="1" ht="8.25">
      <c r="A35" s="60" t="s">
        <v>68</v>
      </c>
      <c r="B35" s="102">
        <v>1193</v>
      </c>
      <c r="C35" s="98">
        <v>-6.431372549019613</v>
      </c>
      <c r="D35" s="102">
        <v>2798</v>
      </c>
      <c r="E35" s="98">
        <v>8.281733746130044</v>
      </c>
      <c r="F35" s="72">
        <v>2.3453478625314332</v>
      </c>
      <c r="G35" s="102">
        <v>12132</v>
      </c>
      <c r="H35" s="98">
        <v>-3.392259913999041</v>
      </c>
      <c r="I35" s="102">
        <v>26451</v>
      </c>
      <c r="J35" s="98">
        <v>0.9541620548834118</v>
      </c>
      <c r="K35" s="72">
        <v>2.18026706231454</v>
      </c>
    </row>
    <row r="36" spans="1:11" s="52" customFormat="1" ht="8.25">
      <c r="A36" s="60" t="s">
        <v>69</v>
      </c>
      <c r="B36" s="102">
        <v>764</v>
      </c>
      <c r="C36" s="72">
        <v>52.19123505976094</v>
      </c>
      <c r="D36" s="102">
        <v>1062</v>
      </c>
      <c r="E36" s="72">
        <v>36.85567010309279</v>
      </c>
      <c r="F36" s="72">
        <v>1.3900523560209423</v>
      </c>
      <c r="G36" s="102">
        <v>6066</v>
      </c>
      <c r="H36" s="72">
        <v>39.67303707114897</v>
      </c>
      <c r="I36" s="102">
        <v>8645</v>
      </c>
      <c r="J36" s="72">
        <v>27.413411938098747</v>
      </c>
      <c r="K36" s="72">
        <v>1.4251566106165512</v>
      </c>
    </row>
    <row r="37" spans="1:11" s="52" customFormat="1" ht="8.25">
      <c r="A37" s="60" t="s">
        <v>70</v>
      </c>
      <c r="B37" s="102">
        <v>2132</v>
      </c>
      <c r="C37" s="72">
        <v>-2.2914757103574743</v>
      </c>
      <c r="D37" s="102">
        <v>4227</v>
      </c>
      <c r="E37" s="72">
        <v>-4.409769335142471</v>
      </c>
      <c r="F37" s="72">
        <v>1.9826454033771106</v>
      </c>
      <c r="G37" s="102">
        <v>24239</v>
      </c>
      <c r="H37" s="72">
        <v>-0.2181788243042888</v>
      </c>
      <c r="I37" s="102">
        <v>47632</v>
      </c>
      <c r="J37" s="72">
        <v>4.0408894325280755</v>
      </c>
      <c r="K37" s="72">
        <v>1.965097570031767</v>
      </c>
    </row>
    <row r="38" spans="1:11" s="52" customFormat="1" ht="8.25">
      <c r="A38" s="60" t="s">
        <v>71</v>
      </c>
      <c r="B38" s="102">
        <v>3402</v>
      </c>
      <c r="C38" s="72">
        <v>10.061468780329989</v>
      </c>
      <c r="D38" s="102">
        <v>18412</v>
      </c>
      <c r="E38" s="72">
        <v>0.5186438827318796</v>
      </c>
      <c r="F38" s="72">
        <v>5.412110523221634</v>
      </c>
      <c r="G38" s="102">
        <v>31869</v>
      </c>
      <c r="H38" s="72">
        <v>6.964489494529104</v>
      </c>
      <c r="I38" s="102">
        <v>176825</v>
      </c>
      <c r="J38" s="72">
        <v>1.5459447663567403</v>
      </c>
      <c r="K38" s="72">
        <v>5.548495403056261</v>
      </c>
    </row>
    <row r="39" spans="1:11" s="52" customFormat="1" ht="8.25">
      <c r="A39" s="60" t="s">
        <v>72</v>
      </c>
      <c r="B39" s="102">
        <v>2249</v>
      </c>
      <c r="C39" s="72">
        <v>-3.4763948497854074</v>
      </c>
      <c r="D39" s="102">
        <v>11010</v>
      </c>
      <c r="E39" s="72">
        <v>-1.661307609860657</v>
      </c>
      <c r="F39" s="72">
        <v>4.8955091151622945</v>
      </c>
      <c r="G39" s="102">
        <v>24929</v>
      </c>
      <c r="H39" s="72">
        <v>-10.799012416359531</v>
      </c>
      <c r="I39" s="102">
        <v>101825</v>
      </c>
      <c r="J39" s="72">
        <v>-5.13699587288869</v>
      </c>
      <c r="K39" s="72">
        <v>4.084600264751895</v>
      </c>
    </row>
    <row r="40" spans="1:11" s="52" customFormat="1" ht="8.25">
      <c r="A40" s="60" t="s">
        <v>73</v>
      </c>
      <c r="B40" s="102">
        <v>572</v>
      </c>
      <c r="C40" s="72">
        <v>21.186440677966118</v>
      </c>
      <c r="D40" s="102">
        <v>992</v>
      </c>
      <c r="E40" s="72">
        <v>4.973544973544961</v>
      </c>
      <c r="F40" s="72">
        <v>1.7342657342657342</v>
      </c>
      <c r="G40" s="102">
        <v>6012</v>
      </c>
      <c r="H40" s="72">
        <v>15.860474079784154</v>
      </c>
      <c r="I40" s="102">
        <v>10106</v>
      </c>
      <c r="J40" s="72">
        <v>9.313142239048133</v>
      </c>
      <c r="K40" s="72">
        <v>1.6809713905522288</v>
      </c>
    </row>
    <row r="41" spans="1:11" s="52" customFormat="1" ht="8.25">
      <c r="A41" s="60" t="s">
        <v>74</v>
      </c>
      <c r="B41" s="102">
        <v>238</v>
      </c>
      <c r="C41" s="72">
        <v>33.707865168539314</v>
      </c>
      <c r="D41" s="102">
        <v>781</v>
      </c>
      <c r="E41" s="72">
        <v>76.69683257918552</v>
      </c>
      <c r="F41" s="72">
        <v>3.2815126050420167</v>
      </c>
      <c r="G41" s="102">
        <v>2599</v>
      </c>
      <c r="H41" s="72">
        <v>20.5473098330241</v>
      </c>
      <c r="I41" s="102">
        <v>6908</v>
      </c>
      <c r="J41" s="72">
        <v>20.034752389226767</v>
      </c>
      <c r="K41" s="72">
        <v>2.6579453636013852</v>
      </c>
    </row>
    <row r="42" spans="1:11" s="52" customFormat="1" ht="8.25">
      <c r="A42" s="60" t="s">
        <v>75</v>
      </c>
      <c r="B42" s="102"/>
      <c r="C42" s="72"/>
      <c r="D42" s="102"/>
      <c r="E42" s="72"/>
      <c r="F42" s="72"/>
      <c r="G42" s="102"/>
      <c r="H42" s="72"/>
      <c r="I42" s="102"/>
      <c r="J42" s="72"/>
      <c r="K42" s="72"/>
    </row>
    <row r="43" spans="1:11" s="52" customFormat="1" ht="8.25">
      <c r="A43" s="60" t="s">
        <v>57</v>
      </c>
      <c r="B43" s="102">
        <v>14356</v>
      </c>
      <c r="C43" s="72">
        <v>1.6857911885536083</v>
      </c>
      <c r="D43" s="102">
        <v>51066</v>
      </c>
      <c r="E43" s="72">
        <v>-0.5859793252477346</v>
      </c>
      <c r="F43" s="72">
        <v>3.557118974644748</v>
      </c>
      <c r="G43" s="102">
        <v>152639</v>
      </c>
      <c r="H43" s="72">
        <v>1.149067293992914</v>
      </c>
      <c r="I43" s="102">
        <v>511038</v>
      </c>
      <c r="J43" s="72">
        <v>0.09401478382476114</v>
      </c>
      <c r="K43" s="72">
        <v>3.3480172170939273</v>
      </c>
    </row>
    <row r="44" spans="1:11" s="52" customFormat="1" ht="8.25">
      <c r="A44" s="60" t="s">
        <v>244</v>
      </c>
      <c r="B44" s="102"/>
      <c r="C44" s="72"/>
      <c r="D44" s="102"/>
      <c r="E44" s="72"/>
      <c r="F44" s="72"/>
      <c r="G44" s="102"/>
      <c r="H44" s="72"/>
      <c r="I44" s="102"/>
      <c r="J44" s="72"/>
      <c r="K44" s="72"/>
    </row>
    <row r="45" spans="1:11" s="52" customFormat="1" ht="8.25">
      <c r="A45" s="60" t="s">
        <v>76</v>
      </c>
      <c r="B45" s="102">
        <v>99</v>
      </c>
      <c r="C45" s="72">
        <v>26.92307692307692</v>
      </c>
      <c r="D45" s="102">
        <v>600</v>
      </c>
      <c r="E45" s="72">
        <v>-20.844327176781007</v>
      </c>
      <c r="F45" s="72">
        <v>6.0606060606060606</v>
      </c>
      <c r="G45" s="102">
        <v>1096</v>
      </c>
      <c r="H45" s="72">
        <v>2.1435228331779967</v>
      </c>
      <c r="I45" s="102">
        <v>10420</v>
      </c>
      <c r="J45" s="72">
        <v>3.383272150014875</v>
      </c>
      <c r="K45" s="72">
        <v>9.507299270072993</v>
      </c>
    </row>
    <row r="46" spans="1:11" s="52" customFormat="1" ht="8.25">
      <c r="A46" s="60" t="s">
        <v>77</v>
      </c>
      <c r="B46" s="104" t="s">
        <v>275</v>
      </c>
      <c r="C46" s="108" t="s">
        <v>275</v>
      </c>
      <c r="D46" s="104" t="s">
        <v>275</v>
      </c>
      <c r="E46" s="108" t="s">
        <v>275</v>
      </c>
      <c r="F46" s="108" t="s">
        <v>275</v>
      </c>
      <c r="G46" s="102">
        <v>402</v>
      </c>
      <c r="H46" s="72">
        <v>-18.951612903225808</v>
      </c>
      <c r="I46" s="102">
        <v>4178</v>
      </c>
      <c r="J46" s="72">
        <v>-26.365879450123373</v>
      </c>
      <c r="K46" s="72">
        <v>10.393034825870647</v>
      </c>
    </row>
    <row r="47" spans="1:11" s="52" customFormat="1" ht="8.25">
      <c r="A47" s="60" t="s">
        <v>78</v>
      </c>
      <c r="B47" s="104" t="s">
        <v>275</v>
      </c>
      <c r="C47" s="108" t="s">
        <v>275</v>
      </c>
      <c r="D47" s="104" t="s">
        <v>275</v>
      </c>
      <c r="E47" s="108" t="s">
        <v>275</v>
      </c>
      <c r="F47" s="108" t="s">
        <v>275</v>
      </c>
      <c r="G47" s="104" t="s">
        <v>275</v>
      </c>
      <c r="H47" s="108" t="s">
        <v>275</v>
      </c>
      <c r="I47" s="104" t="s">
        <v>275</v>
      </c>
      <c r="J47" s="108" t="s">
        <v>275</v>
      </c>
      <c r="K47" s="108" t="s">
        <v>275</v>
      </c>
    </row>
    <row r="48" spans="1:11" s="52" customFormat="1" ht="8.25">
      <c r="A48" s="60" t="s">
        <v>79</v>
      </c>
      <c r="B48" s="102">
        <v>1264</v>
      </c>
      <c r="C48" s="98">
        <v>23.92156862745098</v>
      </c>
      <c r="D48" s="102">
        <v>3733</v>
      </c>
      <c r="E48" s="98">
        <v>6.201991465149376</v>
      </c>
      <c r="F48" s="72">
        <v>2.9533227848101267</v>
      </c>
      <c r="G48" s="102">
        <v>11970</v>
      </c>
      <c r="H48" s="98">
        <v>0.3100645269420852</v>
      </c>
      <c r="I48" s="102">
        <v>46535</v>
      </c>
      <c r="J48" s="98">
        <v>-0.8881410802521685</v>
      </c>
      <c r="K48" s="72">
        <v>3.8876357560568087</v>
      </c>
    </row>
    <row r="49" spans="1:11" s="52" customFormat="1" ht="8.25">
      <c r="A49" s="60" t="s">
        <v>80</v>
      </c>
      <c r="B49" s="102">
        <v>1447</v>
      </c>
      <c r="C49" s="72">
        <v>-29.55209347614411</v>
      </c>
      <c r="D49" s="102">
        <v>3079</v>
      </c>
      <c r="E49" s="72">
        <v>-34.62845010615712</v>
      </c>
      <c r="F49" s="72">
        <v>2.1278507256392536</v>
      </c>
      <c r="G49" s="102">
        <v>16282</v>
      </c>
      <c r="H49" s="72">
        <v>-14.597429845266191</v>
      </c>
      <c r="I49" s="102">
        <v>37519</v>
      </c>
      <c r="J49" s="72">
        <v>-10.336009941688175</v>
      </c>
      <c r="K49" s="72">
        <v>2.304323793145805</v>
      </c>
    </row>
    <row r="50" spans="1:11" s="52" customFormat="1" ht="8.25">
      <c r="A50" s="60" t="s">
        <v>271</v>
      </c>
      <c r="B50" s="102">
        <v>90</v>
      </c>
      <c r="C50" s="72">
        <v>-30.232558139534888</v>
      </c>
      <c r="D50" s="102">
        <v>896</v>
      </c>
      <c r="E50" s="72">
        <v>-11.984282907662077</v>
      </c>
      <c r="F50" s="72">
        <v>9.955555555555556</v>
      </c>
      <c r="G50" s="102">
        <v>745</v>
      </c>
      <c r="H50" s="72">
        <v>2.9005524861878342</v>
      </c>
      <c r="I50" s="102">
        <v>8549</v>
      </c>
      <c r="J50" s="72">
        <v>14.001866915588735</v>
      </c>
      <c r="K50" s="72">
        <v>11.4751677852349</v>
      </c>
    </row>
    <row r="51" spans="1:11" s="52" customFormat="1" ht="8.25">
      <c r="A51" s="60" t="s">
        <v>234</v>
      </c>
      <c r="B51" s="102">
        <v>55</v>
      </c>
      <c r="C51" s="98">
        <v>-45</v>
      </c>
      <c r="D51" s="102">
        <v>344</v>
      </c>
      <c r="E51" s="98">
        <v>-25.701943844492433</v>
      </c>
      <c r="F51" s="72">
        <v>6.254545454545455</v>
      </c>
      <c r="G51" s="102">
        <v>820</v>
      </c>
      <c r="H51" s="98">
        <v>13.103448275862078</v>
      </c>
      <c r="I51" s="102">
        <v>6356</v>
      </c>
      <c r="J51" s="98">
        <v>38.324265505984755</v>
      </c>
      <c r="K51" s="72">
        <v>7.751219512195122</v>
      </c>
    </row>
    <row r="52" spans="1:11" s="52" customFormat="1" ht="8.25">
      <c r="A52" s="60" t="s">
        <v>81</v>
      </c>
      <c r="B52" s="102">
        <v>2884</v>
      </c>
      <c r="C52" s="98">
        <v>-17.3875680320825</v>
      </c>
      <c r="D52" s="102">
        <v>13766</v>
      </c>
      <c r="E52" s="98">
        <v>-19.00923692416309</v>
      </c>
      <c r="F52" s="72">
        <v>4.773231622746186</v>
      </c>
      <c r="G52" s="102">
        <v>35244</v>
      </c>
      <c r="H52" s="98">
        <v>-7.079016056315751</v>
      </c>
      <c r="I52" s="102">
        <v>188574</v>
      </c>
      <c r="J52" s="98">
        <v>-11.248852806212497</v>
      </c>
      <c r="K52" s="72">
        <v>5.350527749404154</v>
      </c>
    </row>
    <row r="53" spans="1:11" s="52" customFormat="1" ht="8.25">
      <c r="A53" s="60" t="s">
        <v>258</v>
      </c>
      <c r="B53" s="102">
        <v>594</v>
      </c>
      <c r="C53" s="98">
        <v>2.4137931034482705</v>
      </c>
      <c r="D53" s="102">
        <v>2927</v>
      </c>
      <c r="E53" s="98">
        <v>-4.001311905542806</v>
      </c>
      <c r="F53" s="72">
        <v>4.927609427609427</v>
      </c>
      <c r="G53" s="102">
        <v>6543</v>
      </c>
      <c r="H53" s="98">
        <v>-1.0285887157767348</v>
      </c>
      <c r="I53" s="102">
        <v>32965</v>
      </c>
      <c r="J53" s="98">
        <v>-2.029838326200661</v>
      </c>
      <c r="K53" s="72">
        <v>5.03820877273422</v>
      </c>
    </row>
    <row r="54" spans="1:11" s="52" customFormat="1" ht="8.25">
      <c r="A54" s="60" t="s">
        <v>82</v>
      </c>
      <c r="B54" s="102">
        <v>5623</v>
      </c>
      <c r="C54" s="72">
        <v>-2.2596905962106746</v>
      </c>
      <c r="D54" s="102">
        <v>14654</v>
      </c>
      <c r="E54" s="72">
        <v>-9.263157894736835</v>
      </c>
      <c r="F54" s="72">
        <v>2.6060821625466835</v>
      </c>
      <c r="G54" s="102">
        <v>62606</v>
      </c>
      <c r="H54" s="72">
        <v>-0.5733161814918901</v>
      </c>
      <c r="I54" s="102">
        <v>165507</v>
      </c>
      <c r="J54" s="72">
        <v>-4.326789678135398</v>
      </c>
      <c r="K54" s="72">
        <v>2.6436284062230455</v>
      </c>
    </row>
    <row r="55" spans="1:11" s="52" customFormat="1" ht="8.25">
      <c r="A55" s="60" t="s">
        <v>83</v>
      </c>
      <c r="B55" s="102">
        <v>2423</v>
      </c>
      <c r="C55" s="72">
        <v>-17.16239316239316</v>
      </c>
      <c r="D55" s="102">
        <v>13433</v>
      </c>
      <c r="E55" s="72">
        <v>-18.90733474192575</v>
      </c>
      <c r="F55" s="72">
        <v>5.543953776310359</v>
      </c>
      <c r="G55" s="102">
        <v>24172</v>
      </c>
      <c r="H55" s="72">
        <v>-2.744025106622672</v>
      </c>
      <c r="I55" s="102">
        <v>158254</v>
      </c>
      <c r="J55" s="72">
        <v>-4.538023971962332</v>
      </c>
      <c r="K55" s="72">
        <v>6.5469965249048485</v>
      </c>
    </row>
    <row r="56" spans="1:11" s="52" customFormat="1" ht="8.25">
      <c r="A56" s="60" t="s">
        <v>235</v>
      </c>
      <c r="B56" s="102">
        <v>302</v>
      </c>
      <c r="C56" s="72">
        <v>3.7800687285223518</v>
      </c>
      <c r="D56" s="102">
        <v>886</v>
      </c>
      <c r="E56" s="72">
        <v>-27.495908346972172</v>
      </c>
      <c r="F56" s="72">
        <v>2.933774834437086</v>
      </c>
      <c r="G56" s="102">
        <v>3276</v>
      </c>
      <c r="H56" s="72">
        <v>7.76315789473685</v>
      </c>
      <c r="I56" s="102">
        <v>12972</v>
      </c>
      <c r="J56" s="72">
        <v>-5.637593656797847</v>
      </c>
      <c r="K56" s="72">
        <v>3.95970695970696</v>
      </c>
    </row>
    <row r="57" spans="1:11" s="52" customFormat="1" ht="8.25">
      <c r="A57" s="60" t="s">
        <v>84</v>
      </c>
      <c r="B57" s="102">
        <v>4069</v>
      </c>
      <c r="C57" s="72">
        <v>-6.845238095238088</v>
      </c>
      <c r="D57" s="102">
        <v>17687</v>
      </c>
      <c r="E57" s="72">
        <v>-14.949990382765918</v>
      </c>
      <c r="F57" s="72">
        <v>4.346768247726714</v>
      </c>
      <c r="G57" s="102">
        <v>38267</v>
      </c>
      <c r="H57" s="72">
        <v>3.8678681939091177</v>
      </c>
      <c r="I57" s="102">
        <v>182988</v>
      </c>
      <c r="J57" s="72">
        <v>-8.436869836726729</v>
      </c>
      <c r="K57" s="72">
        <v>4.781874722345624</v>
      </c>
    </row>
    <row r="58" spans="1:11" s="52" customFormat="1" ht="8.25">
      <c r="A58" s="60" t="s">
        <v>85</v>
      </c>
      <c r="B58" s="102">
        <v>30</v>
      </c>
      <c r="C58" s="72">
        <v>-58.9041095890411</v>
      </c>
      <c r="D58" s="102">
        <v>166</v>
      </c>
      <c r="E58" s="72">
        <v>-73.48242811501598</v>
      </c>
      <c r="F58" s="72">
        <v>5.533333333333333</v>
      </c>
      <c r="G58" s="102">
        <v>679</v>
      </c>
      <c r="H58" s="72">
        <v>17.06896551724138</v>
      </c>
      <c r="I58" s="102">
        <v>5438</v>
      </c>
      <c r="J58" s="72">
        <v>4.3761996161228325</v>
      </c>
      <c r="K58" s="72">
        <v>8.008836524300442</v>
      </c>
    </row>
    <row r="59" spans="1:11" s="52" customFormat="1" ht="8.25">
      <c r="A59" s="60" t="s">
        <v>86</v>
      </c>
      <c r="B59" s="102">
        <v>2405</v>
      </c>
      <c r="C59" s="98">
        <v>-11.35274603759676</v>
      </c>
      <c r="D59" s="102">
        <v>23449</v>
      </c>
      <c r="E59" s="98">
        <v>-2.438111087996674</v>
      </c>
      <c r="F59" s="72">
        <v>9.75010395010395</v>
      </c>
      <c r="G59" s="102">
        <v>23607</v>
      </c>
      <c r="H59" s="98">
        <v>-0.10156150818839649</v>
      </c>
      <c r="I59" s="102">
        <v>244045</v>
      </c>
      <c r="J59" s="98">
        <v>3.877668291229483</v>
      </c>
      <c r="K59" s="72">
        <v>10.337823526919982</v>
      </c>
    </row>
    <row r="60" spans="1:11" s="52" customFormat="1" ht="8.25">
      <c r="A60" s="60" t="s">
        <v>87</v>
      </c>
      <c r="B60" s="102">
        <v>478</v>
      </c>
      <c r="C60" s="72">
        <v>-3.238866396761125</v>
      </c>
      <c r="D60" s="102">
        <v>3005</v>
      </c>
      <c r="E60" s="72">
        <v>-6.005630278385993</v>
      </c>
      <c r="F60" s="72">
        <v>6.2866108786610875</v>
      </c>
      <c r="G60" s="102">
        <v>7766</v>
      </c>
      <c r="H60" s="72">
        <v>6.85195376995047</v>
      </c>
      <c r="I60" s="102">
        <v>72886</v>
      </c>
      <c r="J60" s="72">
        <v>12.457569585879156</v>
      </c>
      <c r="K60" s="72">
        <v>9.385269121813032</v>
      </c>
    </row>
    <row r="61" spans="1:11" s="52" customFormat="1" ht="8.25">
      <c r="A61" s="60" t="s">
        <v>88</v>
      </c>
      <c r="B61" s="102">
        <v>1013</v>
      </c>
      <c r="C61" s="98">
        <v>-35.064102564102555</v>
      </c>
      <c r="D61" s="102">
        <v>2385</v>
      </c>
      <c r="E61" s="98">
        <v>-34.6933187294633</v>
      </c>
      <c r="F61" s="72">
        <v>2.3543928923988156</v>
      </c>
      <c r="G61" s="102">
        <v>20675</v>
      </c>
      <c r="H61" s="98">
        <v>-7.34931660318172</v>
      </c>
      <c r="I61" s="102">
        <v>46371</v>
      </c>
      <c r="J61" s="98">
        <v>-4.533382743499473</v>
      </c>
      <c r="K61" s="72">
        <v>2.2428536880290206</v>
      </c>
    </row>
    <row r="62" spans="1:11" s="52" customFormat="1" ht="8.25">
      <c r="A62" s="60" t="s">
        <v>89</v>
      </c>
      <c r="B62" s="102">
        <v>3359</v>
      </c>
      <c r="C62" s="72">
        <v>3.768921841211011</v>
      </c>
      <c r="D62" s="102">
        <v>27563</v>
      </c>
      <c r="E62" s="72">
        <v>-4.4046751985572</v>
      </c>
      <c r="F62" s="72">
        <v>8.205715986900863</v>
      </c>
      <c r="G62" s="102">
        <v>32273</v>
      </c>
      <c r="H62" s="72">
        <v>-0.5515838777270972</v>
      </c>
      <c r="I62" s="102">
        <v>285847</v>
      </c>
      <c r="J62" s="72">
        <v>-6.543800799053173</v>
      </c>
      <c r="K62" s="72">
        <v>8.857156136708705</v>
      </c>
    </row>
    <row r="63" spans="1:11" s="52" customFormat="1" ht="8.25">
      <c r="A63" s="60" t="s">
        <v>90</v>
      </c>
      <c r="B63" s="102">
        <v>991</v>
      </c>
      <c r="C63" s="98">
        <v>-13.222416812609467</v>
      </c>
      <c r="D63" s="102">
        <v>4958</v>
      </c>
      <c r="E63" s="98">
        <v>-9.110907424381296</v>
      </c>
      <c r="F63" s="72">
        <v>5.003027245206861</v>
      </c>
      <c r="G63" s="102">
        <v>10369</v>
      </c>
      <c r="H63" s="98">
        <v>2.5922627881666216</v>
      </c>
      <c r="I63" s="102">
        <v>59824</v>
      </c>
      <c r="J63" s="98">
        <v>2.861072902338364</v>
      </c>
      <c r="K63" s="72">
        <v>5.769505256051692</v>
      </c>
    </row>
    <row r="64" spans="1:11" s="52" customFormat="1" ht="8.25">
      <c r="A64" s="60" t="s">
        <v>91</v>
      </c>
      <c r="B64" s="102">
        <v>124</v>
      </c>
      <c r="C64" s="98">
        <v>-37.055837563451774</v>
      </c>
      <c r="D64" s="102">
        <v>532</v>
      </c>
      <c r="E64" s="98">
        <v>-37.92298716452742</v>
      </c>
      <c r="F64" s="72">
        <v>4.290322580645161</v>
      </c>
      <c r="G64" s="102">
        <v>1620</v>
      </c>
      <c r="H64" s="98">
        <v>-12.337662337662337</v>
      </c>
      <c r="I64" s="102">
        <v>8815</v>
      </c>
      <c r="J64" s="98">
        <v>-7.259337190952124</v>
      </c>
      <c r="K64" s="72">
        <v>5.441358024691358</v>
      </c>
    </row>
    <row r="65" spans="1:11" s="52" customFormat="1" ht="8.25">
      <c r="A65" s="60" t="s">
        <v>92</v>
      </c>
      <c r="B65" s="102">
        <v>65</v>
      </c>
      <c r="C65" s="98">
        <v>-39.252336448598136</v>
      </c>
      <c r="D65" s="102">
        <v>457</v>
      </c>
      <c r="E65" s="98">
        <v>-37.90760869565217</v>
      </c>
      <c r="F65" s="72">
        <v>7.030769230769231</v>
      </c>
      <c r="G65" s="102">
        <v>763</v>
      </c>
      <c r="H65" s="98">
        <v>-26.84563758389261</v>
      </c>
      <c r="I65" s="102">
        <v>7677</v>
      </c>
      <c r="J65" s="98">
        <v>-25.76153176675369</v>
      </c>
      <c r="K65" s="72">
        <v>10.061598951507209</v>
      </c>
    </row>
    <row r="66" spans="1:11" s="52" customFormat="1" ht="8.25">
      <c r="A66" s="60" t="s">
        <v>260</v>
      </c>
      <c r="B66" s="102">
        <v>113</v>
      </c>
      <c r="C66" s="72">
        <v>-7.377049180327873</v>
      </c>
      <c r="D66" s="102">
        <v>501</v>
      </c>
      <c r="E66" s="72">
        <v>-37.375</v>
      </c>
      <c r="F66" s="72">
        <v>4.433628318584071</v>
      </c>
      <c r="G66" s="102">
        <v>879</v>
      </c>
      <c r="H66" s="72">
        <v>-0.7900677200902919</v>
      </c>
      <c r="I66" s="102">
        <v>5339</v>
      </c>
      <c r="J66" s="72">
        <v>-31.171844785355162</v>
      </c>
      <c r="K66" s="72">
        <v>6.073947667804323</v>
      </c>
    </row>
    <row r="67" spans="1:11" s="52" customFormat="1" ht="8.25">
      <c r="A67" s="60" t="s">
        <v>93</v>
      </c>
      <c r="B67" s="102">
        <v>993</v>
      </c>
      <c r="C67" s="98">
        <v>-12.511013215859037</v>
      </c>
      <c r="D67" s="102">
        <v>6831</v>
      </c>
      <c r="E67" s="98">
        <v>-12.647058823529406</v>
      </c>
      <c r="F67" s="72">
        <v>6.879154078549849</v>
      </c>
      <c r="G67" s="102">
        <v>8862</v>
      </c>
      <c r="H67" s="98">
        <v>-8.03237858032378</v>
      </c>
      <c r="I67" s="102">
        <v>73825</v>
      </c>
      <c r="J67" s="98">
        <v>-9.68203672665436</v>
      </c>
      <c r="K67" s="72">
        <v>8.330512299706612</v>
      </c>
    </row>
    <row r="68" spans="1:11" s="52" customFormat="1" ht="8.25">
      <c r="A68" s="60" t="s">
        <v>94</v>
      </c>
      <c r="B68" s="102">
        <v>21061</v>
      </c>
      <c r="C68" s="98">
        <v>8.746837403831265</v>
      </c>
      <c r="D68" s="102">
        <v>114049</v>
      </c>
      <c r="E68" s="98">
        <v>2.3981396685162366</v>
      </c>
      <c r="F68" s="72">
        <v>5.4151749679502394</v>
      </c>
      <c r="G68" s="102">
        <v>182063</v>
      </c>
      <c r="H68" s="98">
        <v>3.810582734633371</v>
      </c>
      <c r="I68" s="102">
        <v>1129744</v>
      </c>
      <c r="J68" s="98">
        <v>1.0895086473485378</v>
      </c>
      <c r="K68" s="72">
        <v>6.2052366488523205</v>
      </c>
    </row>
    <row r="69" spans="1:11" s="52" customFormat="1" ht="8.25">
      <c r="A69" s="60" t="s">
        <v>95</v>
      </c>
      <c r="B69" s="102">
        <v>230</v>
      </c>
      <c r="C69" s="98">
        <v>36.9047619047619</v>
      </c>
      <c r="D69" s="102">
        <v>1225</v>
      </c>
      <c r="E69" s="98">
        <v>12.385321100917437</v>
      </c>
      <c r="F69" s="72">
        <v>5.326086956521739</v>
      </c>
      <c r="G69" s="102">
        <v>2075</v>
      </c>
      <c r="H69" s="98">
        <v>10.07957559681698</v>
      </c>
      <c r="I69" s="102">
        <v>13862</v>
      </c>
      <c r="J69" s="98">
        <v>9.55504623409469</v>
      </c>
      <c r="K69" s="72">
        <v>6.680481927710844</v>
      </c>
    </row>
    <row r="70" spans="1:11" s="52" customFormat="1" ht="8.25">
      <c r="A70" s="60" t="s">
        <v>96</v>
      </c>
      <c r="B70" s="102">
        <v>1000</v>
      </c>
      <c r="C70" s="98">
        <v>31.233595800524938</v>
      </c>
      <c r="D70" s="102">
        <v>1993</v>
      </c>
      <c r="E70" s="98">
        <v>21.081409477521262</v>
      </c>
      <c r="F70" s="72">
        <v>1.993</v>
      </c>
      <c r="G70" s="102">
        <v>6549</v>
      </c>
      <c r="H70" s="98">
        <v>32.356507679870674</v>
      </c>
      <c r="I70" s="102">
        <v>17288</v>
      </c>
      <c r="J70" s="98">
        <v>36.13670367745493</v>
      </c>
      <c r="K70" s="72">
        <v>2.639792334707589</v>
      </c>
    </row>
    <row r="71" spans="1:11" s="52" customFormat="1" ht="8.25">
      <c r="A71" s="60" t="s">
        <v>97</v>
      </c>
      <c r="B71" s="102">
        <v>234</v>
      </c>
      <c r="C71" s="98">
        <v>-28</v>
      </c>
      <c r="D71" s="102">
        <v>1950</v>
      </c>
      <c r="E71" s="98">
        <v>-23.43934040047114</v>
      </c>
      <c r="F71" s="72">
        <v>8.333333333333334</v>
      </c>
      <c r="G71" s="102">
        <v>2763</v>
      </c>
      <c r="H71" s="98">
        <v>1.842978252856625</v>
      </c>
      <c r="I71" s="102">
        <v>24163</v>
      </c>
      <c r="J71" s="98">
        <v>-1.3956335441746575</v>
      </c>
      <c r="K71" s="72">
        <v>8.745204487875498</v>
      </c>
    </row>
    <row r="72" spans="1:11" s="52" customFormat="1" ht="8.25">
      <c r="A72" s="60" t="s">
        <v>236</v>
      </c>
      <c r="B72" s="102">
        <v>89</v>
      </c>
      <c r="C72" s="72">
        <v>-31.007751937984494</v>
      </c>
      <c r="D72" s="102">
        <v>644</v>
      </c>
      <c r="E72" s="72">
        <v>-6.122448979591837</v>
      </c>
      <c r="F72" s="72">
        <v>7.235955056179775</v>
      </c>
      <c r="G72" s="102">
        <v>1112</v>
      </c>
      <c r="H72" s="72">
        <v>-0.6255585344057266</v>
      </c>
      <c r="I72" s="102">
        <v>9570</v>
      </c>
      <c r="J72" s="72">
        <v>6.2388987566607454</v>
      </c>
      <c r="K72" s="72">
        <v>8.606115107913668</v>
      </c>
    </row>
    <row r="73" spans="1:11" s="52" customFormat="1" ht="8.25">
      <c r="A73" s="60" t="s">
        <v>98</v>
      </c>
      <c r="B73" s="102">
        <v>2311</v>
      </c>
      <c r="C73" s="98">
        <v>4.57013574660634</v>
      </c>
      <c r="D73" s="102">
        <v>6909</v>
      </c>
      <c r="E73" s="98">
        <v>-9.235417761429318</v>
      </c>
      <c r="F73" s="72">
        <v>2.9896148853310254</v>
      </c>
      <c r="G73" s="102">
        <v>22979</v>
      </c>
      <c r="H73" s="98">
        <v>-4.006182638482741</v>
      </c>
      <c r="I73" s="102">
        <v>78620</v>
      </c>
      <c r="J73" s="98">
        <v>-5.115919815590345</v>
      </c>
      <c r="K73" s="72">
        <v>3.4213847425910613</v>
      </c>
    </row>
    <row r="74" spans="1:11" s="52" customFormat="1" ht="8.25">
      <c r="A74" s="60" t="s">
        <v>99</v>
      </c>
      <c r="B74" s="102">
        <v>282</v>
      </c>
      <c r="C74" s="72">
        <v>-8.737864077669897</v>
      </c>
      <c r="D74" s="102">
        <v>2110</v>
      </c>
      <c r="E74" s="72">
        <v>0.28517110266159307</v>
      </c>
      <c r="F74" s="72">
        <v>7.4822695035460995</v>
      </c>
      <c r="G74" s="102">
        <v>2380</v>
      </c>
      <c r="H74" s="72">
        <v>6.6786194531600245</v>
      </c>
      <c r="I74" s="102">
        <v>22859</v>
      </c>
      <c r="J74" s="72">
        <v>4.364698899694105</v>
      </c>
      <c r="K74" s="72">
        <v>9.604621848739496</v>
      </c>
    </row>
    <row r="75" spans="1:11" s="52" customFormat="1" ht="8.25">
      <c r="A75" s="60" t="s">
        <v>100</v>
      </c>
      <c r="B75" s="102">
        <v>770</v>
      </c>
      <c r="C75" s="98">
        <v>-9.518213866039943</v>
      </c>
      <c r="D75" s="102">
        <v>10051</v>
      </c>
      <c r="E75" s="98">
        <v>-7.907275059556525</v>
      </c>
      <c r="F75" s="72">
        <v>13.053246753246754</v>
      </c>
      <c r="G75" s="102">
        <v>8311</v>
      </c>
      <c r="H75" s="98">
        <v>-0.9534024550113145</v>
      </c>
      <c r="I75" s="102">
        <v>111805</v>
      </c>
      <c r="J75" s="98">
        <v>0.07608306480486249</v>
      </c>
      <c r="K75" s="72">
        <v>13.4526531103357</v>
      </c>
    </row>
    <row r="76" spans="1:11" s="52" customFormat="1" ht="8.25">
      <c r="A76" s="60" t="s">
        <v>101</v>
      </c>
      <c r="B76" s="102">
        <v>506</v>
      </c>
      <c r="C76" s="72">
        <v>40.16620498614958</v>
      </c>
      <c r="D76" s="102">
        <v>3457</v>
      </c>
      <c r="E76" s="72">
        <v>20.663176265270494</v>
      </c>
      <c r="F76" s="72">
        <v>6.83201581027668</v>
      </c>
      <c r="G76" s="102">
        <v>3025</v>
      </c>
      <c r="H76" s="72">
        <v>5.290636964845106</v>
      </c>
      <c r="I76" s="102">
        <v>26151</v>
      </c>
      <c r="J76" s="72">
        <v>-4.268404290368636</v>
      </c>
      <c r="K76" s="72">
        <v>8.64495867768595</v>
      </c>
    </row>
    <row r="77" spans="1:11" s="52" customFormat="1" ht="8.25">
      <c r="A77" s="60" t="s">
        <v>102</v>
      </c>
      <c r="B77" s="102">
        <v>132</v>
      </c>
      <c r="C77" s="98">
        <v>13.793103448275872</v>
      </c>
      <c r="D77" s="102">
        <v>503</v>
      </c>
      <c r="E77" s="98">
        <v>2.8629856850715782</v>
      </c>
      <c r="F77" s="72">
        <v>3.8106060606060606</v>
      </c>
      <c r="G77" s="102">
        <v>1320</v>
      </c>
      <c r="H77" s="98">
        <v>5.684547638110487</v>
      </c>
      <c r="I77" s="102">
        <v>6434</v>
      </c>
      <c r="J77" s="98">
        <v>8.958509737510582</v>
      </c>
      <c r="K77" s="72">
        <v>4.874242424242424</v>
      </c>
    </row>
    <row r="78" spans="1:11" s="52" customFormat="1" ht="8.25">
      <c r="A78" s="60" t="s">
        <v>103</v>
      </c>
      <c r="B78" s="102">
        <v>6834</v>
      </c>
      <c r="C78" s="98">
        <v>-7.171964140179298</v>
      </c>
      <c r="D78" s="102">
        <v>35304</v>
      </c>
      <c r="E78" s="98">
        <v>-5.8559999999999945</v>
      </c>
      <c r="F78" s="72">
        <v>5.1659350307287095</v>
      </c>
      <c r="G78" s="102">
        <v>60622</v>
      </c>
      <c r="H78" s="98">
        <v>-2.944237204015309</v>
      </c>
      <c r="I78" s="102">
        <v>345045</v>
      </c>
      <c r="J78" s="98">
        <v>-5.4438080622619225</v>
      </c>
      <c r="K78" s="72">
        <v>5.69174557091485</v>
      </c>
    </row>
    <row r="79" spans="1:11" s="52" customFormat="1" ht="8.25">
      <c r="A79" s="60" t="s">
        <v>104</v>
      </c>
      <c r="B79" s="102">
        <v>162</v>
      </c>
      <c r="C79" s="72">
        <v>-21.359223300970882</v>
      </c>
      <c r="D79" s="102">
        <v>830</v>
      </c>
      <c r="E79" s="72">
        <v>-23.713235294117652</v>
      </c>
      <c r="F79" s="72">
        <v>5.1234567901234565</v>
      </c>
      <c r="G79" s="102">
        <v>1520</v>
      </c>
      <c r="H79" s="72">
        <v>-18.323481998925303</v>
      </c>
      <c r="I79" s="102">
        <v>10339</v>
      </c>
      <c r="J79" s="72">
        <v>-15.107972739962221</v>
      </c>
      <c r="K79" s="72">
        <v>6.801973684210527</v>
      </c>
    </row>
    <row r="80" spans="1:11" s="52" customFormat="1" ht="8.25">
      <c r="A80" s="60" t="s">
        <v>105</v>
      </c>
      <c r="B80" s="102">
        <v>2326</v>
      </c>
      <c r="C80" s="98">
        <v>-15.998555435175149</v>
      </c>
      <c r="D80" s="102">
        <v>14584</v>
      </c>
      <c r="E80" s="98">
        <v>-13.180140492915825</v>
      </c>
      <c r="F80" s="72">
        <v>6.269991401547721</v>
      </c>
      <c r="G80" s="102">
        <v>23146</v>
      </c>
      <c r="H80" s="98">
        <v>-0.9966208990974792</v>
      </c>
      <c r="I80" s="102">
        <v>164185</v>
      </c>
      <c r="J80" s="98">
        <v>-4.426360244253118</v>
      </c>
      <c r="K80" s="72">
        <v>7.093450272185259</v>
      </c>
    </row>
    <row r="81" spans="1:11" s="52" customFormat="1" ht="8.25">
      <c r="A81" s="60" t="s">
        <v>106</v>
      </c>
      <c r="B81" s="102">
        <v>172</v>
      </c>
      <c r="C81" s="98">
        <v>33.333333333333314</v>
      </c>
      <c r="D81" s="102">
        <v>1187</v>
      </c>
      <c r="E81" s="98">
        <v>-1.4937759336099532</v>
      </c>
      <c r="F81" s="72">
        <v>6.901162790697675</v>
      </c>
      <c r="G81" s="102">
        <v>1725</v>
      </c>
      <c r="H81" s="98">
        <v>31.779984721161185</v>
      </c>
      <c r="I81" s="102">
        <v>14681</v>
      </c>
      <c r="J81" s="98">
        <v>4.024658116630064</v>
      </c>
      <c r="K81" s="72">
        <v>8.51072463768116</v>
      </c>
    </row>
    <row r="82" spans="1:11" s="52" customFormat="1" ht="8.25">
      <c r="A82" s="60" t="s">
        <v>107</v>
      </c>
      <c r="B82" s="102">
        <v>6131</v>
      </c>
      <c r="C82" s="72">
        <v>3.007392473118273</v>
      </c>
      <c r="D82" s="102">
        <v>51289</v>
      </c>
      <c r="E82" s="72">
        <v>7.899608701140238</v>
      </c>
      <c r="F82" s="72">
        <v>8.36551949111075</v>
      </c>
      <c r="G82" s="102">
        <v>57187</v>
      </c>
      <c r="H82" s="72">
        <v>-0.0017486185913071495</v>
      </c>
      <c r="I82" s="102">
        <v>511698</v>
      </c>
      <c r="J82" s="72">
        <v>0.6263360032093601</v>
      </c>
      <c r="K82" s="72">
        <v>8.947802822319758</v>
      </c>
    </row>
    <row r="83" spans="1:11" s="52" customFormat="1" ht="8.25">
      <c r="A83" s="60" t="s">
        <v>261</v>
      </c>
      <c r="B83" s="102">
        <v>36793</v>
      </c>
      <c r="C83" s="72">
        <v>-0.9236320551486443</v>
      </c>
      <c r="D83" s="102">
        <v>209890</v>
      </c>
      <c r="E83" s="72">
        <v>-3.7290156866342556</v>
      </c>
      <c r="F83" s="72">
        <v>5.7046177261979185</v>
      </c>
      <c r="G83" s="102">
        <v>321159</v>
      </c>
      <c r="H83" s="72">
        <v>1.3685875078513874</v>
      </c>
      <c r="I83" s="102">
        <v>2032954</v>
      </c>
      <c r="J83" s="72">
        <v>-1.598896798479359</v>
      </c>
      <c r="K83" s="72">
        <v>6.330054583555186</v>
      </c>
    </row>
    <row r="84" spans="1:11" s="52" customFormat="1" ht="8.25">
      <c r="A84" s="60" t="s">
        <v>108</v>
      </c>
      <c r="B84" s="102"/>
      <c r="C84" s="72"/>
      <c r="D84" s="102"/>
      <c r="E84" s="72"/>
      <c r="F84" s="72"/>
      <c r="G84" s="102"/>
      <c r="H84" s="72"/>
      <c r="I84" s="102"/>
      <c r="J84" s="72"/>
      <c r="K84" s="72"/>
    </row>
    <row r="85" spans="1:11" s="52" customFormat="1" ht="8.25">
      <c r="A85" s="60" t="s">
        <v>57</v>
      </c>
      <c r="B85" s="71">
        <v>112406</v>
      </c>
      <c r="C85" s="72">
        <v>-2.559834950025575</v>
      </c>
      <c r="D85" s="71">
        <v>619870</v>
      </c>
      <c r="E85" s="72">
        <v>-4.92558099585267</v>
      </c>
      <c r="F85" s="72">
        <v>5.514563279540238</v>
      </c>
      <c r="G85" s="71">
        <v>1062855</v>
      </c>
      <c r="H85" s="72">
        <v>0.2317054539899175</v>
      </c>
      <c r="I85" s="71">
        <v>6422589</v>
      </c>
      <c r="J85" s="72">
        <v>-2.0357370509359782</v>
      </c>
      <c r="K85" s="72">
        <v>6.04277065074728</v>
      </c>
    </row>
    <row r="86" spans="1:11" s="52" customFormat="1" ht="8.25">
      <c r="A86" s="60"/>
      <c r="B86" s="71"/>
      <c r="C86" s="72"/>
      <c r="D86" s="71"/>
      <c r="E86" s="72"/>
      <c r="F86" s="72"/>
      <c r="G86" s="71"/>
      <c r="H86" s="72"/>
      <c r="I86" s="71"/>
      <c r="J86" s="72"/>
      <c r="K86" s="72"/>
    </row>
    <row r="87" spans="1:11" s="52" customFormat="1" ht="8.25">
      <c r="A87" s="60"/>
      <c r="B87" s="71"/>
      <c r="C87" s="72"/>
      <c r="D87" s="71"/>
      <c r="E87" s="72"/>
      <c r="F87" s="72"/>
      <c r="G87" s="71"/>
      <c r="H87" s="72"/>
      <c r="I87" s="71"/>
      <c r="J87" s="72"/>
      <c r="K87" s="72"/>
    </row>
    <row r="88" spans="1:11" s="52" customFormat="1" ht="8.25">
      <c r="A88" s="60"/>
      <c r="B88" s="71"/>
      <c r="C88" s="72"/>
      <c r="D88" s="71"/>
      <c r="E88" s="72"/>
      <c r="F88" s="72"/>
      <c r="G88" s="71"/>
      <c r="H88" s="72"/>
      <c r="I88" s="71"/>
      <c r="J88" s="72"/>
      <c r="K88" s="72"/>
    </row>
    <row r="89" s="52" customFormat="1" ht="8.25">
      <c r="A89" s="61"/>
    </row>
    <row r="90" spans="1:11" s="52" customFormat="1" ht="9">
      <c r="A90" s="64" t="s">
        <v>208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7"/>
  <sheetViews>
    <sheetView zoomScale="150" zoomScaleNormal="150" zoomScalePageLayoutView="0" workbookViewId="0" topLeftCell="A1">
      <selection activeCell="B54" sqref="B54:K54"/>
    </sheetView>
  </sheetViews>
  <sheetFormatPr defaultColWidth="11.421875" defaultRowHeight="12.75"/>
  <cols>
    <col min="1" max="1" width="30.7109375" style="0" customWidth="1"/>
    <col min="2" max="2" width="10.140625" style="0" customWidth="1"/>
    <col min="3" max="3" width="7.00390625" style="0" customWidth="1"/>
    <col min="4" max="4" width="10.140625" style="0" customWidth="1"/>
    <col min="5" max="5" width="7.00390625" style="0" customWidth="1"/>
    <col min="6" max="6" width="7.421875" style="0" customWidth="1"/>
    <col min="7" max="7" width="10.140625" style="0" customWidth="1"/>
    <col min="8" max="8" width="7.00390625" style="0" customWidth="1"/>
    <col min="9" max="9" width="10.140625" style="0" customWidth="1"/>
    <col min="10" max="10" width="7.00390625" style="0" customWidth="1"/>
    <col min="11" max="11" width="7.28125" style="0" customWidth="1"/>
  </cols>
  <sheetData>
    <row r="1" s="88" customFormat="1" ht="12"/>
    <row r="2" s="88" customFormat="1" ht="12"/>
    <row r="3" spans="1:11" s="50" customFormat="1" ht="12">
      <c r="A3" s="48" t="s">
        <v>200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50" customFormat="1" ht="12">
      <c r="A4" s="73" t="s">
        <v>219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="50" customFormat="1" ht="12"/>
    <row r="6" spans="1:11" s="52" customFormat="1" ht="8.25">
      <c r="A6" s="89" t="s">
        <v>47</v>
      </c>
      <c r="B6" s="74">
        <v>40817</v>
      </c>
      <c r="C6" s="75"/>
      <c r="D6" s="75"/>
      <c r="E6" s="75"/>
      <c r="F6" s="76"/>
      <c r="G6" s="77" t="s">
        <v>276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63" customFormat="1" ht="8.25">
      <c r="A10" s="99" t="s">
        <v>245</v>
      </c>
      <c r="B10" s="71"/>
      <c r="C10" s="72"/>
      <c r="E10" s="72"/>
      <c r="F10" s="72"/>
      <c r="G10" s="71"/>
      <c r="H10" s="72"/>
      <c r="I10" s="71"/>
      <c r="J10" s="72"/>
      <c r="K10" s="72"/>
    </row>
    <row r="11" spans="1:11" s="63" customFormat="1" ht="8.25">
      <c r="A11" s="60" t="s">
        <v>110</v>
      </c>
      <c r="B11" s="71">
        <f>SUM('[1]LIS Gemeinden'!C82)</f>
        <v>946</v>
      </c>
      <c r="C11" s="72">
        <f>SUM('[1]LIS Gemeinden'!E82)</f>
        <v>-14.311594202898547</v>
      </c>
      <c r="D11" s="71">
        <f>SUM('[1]LIS Gemeinden'!F82)</f>
        <v>10074</v>
      </c>
      <c r="E11" s="72">
        <f>SUM('[1]LIS Gemeinden'!H82)</f>
        <v>-1.1383709519136431</v>
      </c>
      <c r="F11" s="72">
        <f>SUM('[1]LIS Gemeinden'!I82)</f>
        <v>10.649048625792812</v>
      </c>
      <c r="G11" s="71">
        <f>SUM('[1]LIS Gemeinden'!J82)</f>
        <v>11553</v>
      </c>
      <c r="H11" s="72">
        <f>SUM('[1]LIS Gemeinden'!L82)</f>
        <v>-7.130225080385856</v>
      </c>
      <c r="I11" s="71">
        <f>SUM('[1]LIS Gemeinden'!M82)</f>
        <v>96258</v>
      </c>
      <c r="J11" s="72">
        <f>SUM('[1]LIS Gemeinden'!O82)</f>
        <v>-2.780499136459582</v>
      </c>
      <c r="K11" s="72">
        <f>SUM('[1]LIS Gemeinden'!P82)</f>
        <v>8.33186185406388</v>
      </c>
    </row>
    <row r="12" spans="1:11" s="63" customFormat="1" ht="8.25">
      <c r="A12" s="60" t="s">
        <v>111</v>
      </c>
      <c r="B12" s="71">
        <f>SUM('[1]LIS Gemeinden'!C83)</f>
        <v>451</v>
      </c>
      <c r="C12" s="72">
        <f>SUM('[1]LIS Gemeinden'!E83)</f>
        <v>-25.700164744645804</v>
      </c>
      <c r="D12" s="71">
        <f>SUM('[1]LIS Gemeinden'!F83)</f>
        <v>1443</v>
      </c>
      <c r="E12" s="72">
        <f>SUM('[1]LIS Gemeinden'!H83)</f>
        <v>-40.6905055487053</v>
      </c>
      <c r="F12" s="72">
        <f>SUM('[1]LIS Gemeinden'!I83)</f>
        <v>3.199556541019956</v>
      </c>
      <c r="G12" s="71">
        <f>SUM('[1]LIS Gemeinden'!J83)</f>
        <v>11693</v>
      </c>
      <c r="H12" s="72">
        <f>SUM('[1]LIS Gemeinden'!L83)</f>
        <v>-3.371622179985124</v>
      </c>
      <c r="I12" s="71">
        <f>SUM('[1]LIS Gemeinden'!M83)</f>
        <v>40864</v>
      </c>
      <c r="J12" s="72">
        <f>SUM('[1]LIS Gemeinden'!O83)</f>
        <v>-10.149516270888299</v>
      </c>
      <c r="K12" s="72">
        <f>SUM('[1]LIS Gemeinden'!P83)</f>
        <v>3.4947404430000857</v>
      </c>
    </row>
    <row r="13" spans="1:11" s="63" customFormat="1" ht="8.25">
      <c r="A13" s="60" t="s">
        <v>112</v>
      </c>
      <c r="B13" s="71">
        <f>SUM('[1]LIS Gemeinden'!C84)</f>
        <v>2023</v>
      </c>
      <c r="C13" s="72">
        <f>SUM('[1]LIS Gemeinden'!E84)</f>
        <v>-20.32296179598268</v>
      </c>
      <c r="D13" s="71">
        <f>SUM('[1]LIS Gemeinden'!F84)</f>
        <v>11751</v>
      </c>
      <c r="E13" s="72">
        <f>SUM('[1]LIS Gemeinden'!H84)</f>
        <v>-23.774001037882726</v>
      </c>
      <c r="F13" s="72">
        <f>SUM('[1]LIS Gemeinden'!I84)</f>
        <v>5.808699950568463</v>
      </c>
      <c r="G13" s="71">
        <f>SUM('[1]LIS Gemeinden'!J84)</f>
        <v>29917</v>
      </c>
      <c r="H13" s="72">
        <f>SUM('[1]LIS Gemeinden'!L84)</f>
        <v>0.95839098302568</v>
      </c>
      <c r="I13" s="71">
        <f>SUM('[1]LIS Gemeinden'!M84)</f>
        <v>205077</v>
      </c>
      <c r="J13" s="72">
        <f>SUM('[1]LIS Gemeinden'!O84)</f>
        <v>-4.789384984655953</v>
      </c>
      <c r="K13" s="72">
        <f>SUM('[1]LIS Gemeinden'!P84)</f>
        <v>6.854865126850954</v>
      </c>
    </row>
    <row r="14" spans="1:11" s="63" customFormat="1" ht="8.25">
      <c r="A14" s="60" t="s">
        <v>113</v>
      </c>
      <c r="B14" s="71">
        <f>SUM('[1]LIS Gemeinden'!C85)</f>
        <v>851</v>
      </c>
      <c r="C14" s="72">
        <f>SUM('[1]LIS Gemeinden'!E85)</f>
        <v>-4.48933782267116</v>
      </c>
      <c r="D14" s="71">
        <f>SUM('[1]LIS Gemeinden'!F85)</f>
        <v>2472</v>
      </c>
      <c r="E14" s="72">
        <f>SUM('[1]LIS Gemeinden'!H85)</f>
        <v>13.550757923748264</v>
      </c>
      <c r="F14" s="72">
        <f>SUM('[1]LIS Gemeinden'!I85)</f>
        <v>2.9048178613396005</v>
      </c>
      <c r="G14" s="71">
        <f>SUM('[1]LIS Gemeinden'!J85)</f>
        <v>9575</v>
      </c>
      <c r="H14" s="72">
        <f>SUM('[1]LIS Gemeinden'!L85)</f>
        <v>-14.417232749374335</v>
      </c>
      <c r="I14" s="71">
        <f>SUM('[1]LIS Gemeinden'!M85)</f>
        <v>27404</v>
      </c>
      <c r="J14" s="72">
        <f>SUM('[1]LIS Gemeinden'!O85)</f>
        <v>-15.987614580459237</v>
      </c>
      <c r="K14" s="72">
        <f>SUM('[1]LIS Gemeinden'!P85)</f>
        <v>2.862036553524804</v>
      </c>
    </row>
    <row r="15" spans="1:11" s="63" customFormat="1" ht="8.25">
      <c r="A15" s="60" t="s">
        <v>114</v>
      </c>
      <c r="B15" s="71">
        <f>SUM('[1]LIS Gemeinden'!C86)</f>
        <v>348</v>
      </c>
      <c r="C15" s="72">
        <f>SUM('[1]LIS Gemeinden'!E86)</f>
        <v>-10.76923076923076</v>
      </c>
      <c r="D15" s="71">
        <f>SUM('[1]LIS Gemeinden'!F86)</f>
        <v>685</v>
      </c>
      <c r="E15" s="72">
        <f>SUM('[1]LIS Gemeinden'!H86)</f>
        <v>10.662358642972535</v>
      </c>
      <c r="F15" s="72">
        <f>SUM('[1]LIS Gemeinden'!I86)</f>
        <v>1.9683908045977012</v>
      </c>
      <c r="G15" s="71">
        <f>SUM('[1]LIS Gemeinden'!J86)</f>
        <v>7341</v>
      </c>
      <c r="H15" s="72">
        <f>SUM('[1]LIS Gemeinden'!L86)</f>
        <v>-0.9846236849204217</v>
      </c>
      <c r="I15" s="71">
        <f>SUM('[1]LIS Gemeinden'!M86)</f>
        <v>14792</v>
      </c>
      <c r="J15" s="72">
        <f>SUM('[1]LIS Gemeinden'!O86)</f>
        <v>21.07718752557912</v>
      </c>
      <c r="K15" s="72">
        <f>SUM('[1]LIS Gemeinden'!P86)</f>
        <v>2.0149843345593244</v>
      </c>
    </row>
    <row r="16" spans="1:11" s="63" customFormat="1" ht="8.25">
      <c r="A16" s="60" t="s">
        <v>115</v>
      </c>
      <c r="B16" s="71">
        <f>SUM('[1]LIS Gemeinden'!C87)</f>
        <v>11452</v>
      </c>
      <c r="C16" s="72">
        <f>SUM('[1]LIS Gemeinden'!E87)</f>
        <v>4.689642563305597</v>
      </c>
      <c r="D16" s="71">
        <f>SUM('[1]LIS Gemeinden'!F87)</f>
        <v>64184</v>
      </c>
      <c r="E16" s="72">
        <f>SUM('[1]LIS Gemeinden'!H87)</f>
        <v>3.7233354880413856</v>
      </c>
      <c r="F16" s="72">
        <f>SUM('[1]LIS Gemeinden'!I87)</f>
        <v>5.604610548375829</v>
      </c>
      <c r="G16" s="71">
        <f>SUM('[1]LIS Gemeinden'!J87)</f>
        <v>113543</v>
      </c>
      <c r="H16" s="72">
        <f>SUM('[1]LIS Gemeinden'!L87)</f>
        <v>2.1740891052579627</v>
      </c>
      <c r="I16" s="71">
        <f>SUM('[1]LIS Gemeinden'!M87)</f>
        <v>729606</v>
      </c>
      <c r="J16" s="72">
        <f>SUM('[1]LIS Gemeinden'!O87)</f>
        <v>0.7453659722068835</v>
      </c>
      <c r="K16" s="72">
        <f>SUM('[1]LIS Gemeinden'!P87)</f>
        <v>6.425812247342416</v>
      </c>
    </row>
    <row r="17" spans="1:11" s="63" customFormat="1" ht="8.25">
      <c r="A17" s="60" t="s">
        <v>116</v>
      </c>
      <c r="B17" s="71">
        <f>SUM('[1]LIS Gemeinden'!C88)</f>
        <v>1368</v>
      </c>
      <c r="C17" s="72">
        <f>SUM('[1]LIS Gemeinden'!E88)</f>
        <v>-4.867872044506257</v>
      </c>
      <c r="D17" s="71">
        <f>SUM('[1]LIS Gemeinden'!F88)</f>
        <v>11738</v>
      </c>
      <c r="E17" s="72">
        <f>SUM('[1]LIS Gemeinden'!H88)</f>
        <v>1.399447131997249</v>
      </c>
      <c r="F17" s="72">
        <f>SUM('[1]LIS Gemeinden'!I88)</f>
        <v>8.580409356725147</v>
      </c>
      <c r="G17" s="71">
        <f>SUM('[1]LIS Gemeinden'!J88)</f>
        <v>14127</v>
      </c>
      <c r="H17" s="72">
        <f>SUM('[1]LIS Gemeinden'!L88)</f>
        <v>3.4187408491947338</v>
      </c>
      <c r="I17" s="71">
        <f>SUM('[1]LIS Gemeinden'!M88)</f>
        <v>111973</v>
      </c>
      <c r="J17" s="72">
        <f>SUM('[1]LIS Gemeinden'!O88)</f>
        <v>-3.5663227517784293</v>
      </c>
      <c r="K17" s="72">
        <f>SUM('[1]LIS Gemeinden'!P88)</f>
        <v>7.92616974587669</v>
      </c>
    </row>
    <row r="18" spans="1:11" s="63" customFormat="1" ht="8.25">
      <c r="A18" s="60" t="s">
        <v>117</v>
      </c>
      <c r="B18" s="71">
        <f>SUM('[1]LIS Gemeinden'!C89)</f>
        <v>55</v>
      </c>
      <c r="C18" s="72">
        <f>SUM('[1]LIS Gemeinden'!E89)</f>
        <v>-81.16438356164383</v>
      </c>
      <c r="D18" s="71">
        <f>SUM('[1]LIS Gemeinden'!F89)</f>
        <v>330</v>
      </c>
      <c r="E18" s="72">
        <f>SUM('[1]LIS Gemeinden'!H89)</f>
        <v>-81.57453936348409</v>
      </c>
      <c r="F18" s="72">
        <f>SUM('[1]LIS Gemeinden'!I89)</f>
        <v>6</v>
      </c>
      <c r="G18" s="71">
        <f>SUM('[1]LIS Gemeinden'!J89)</f>
        <v>684</v>
      </c>
      <c r="H18" s="72">
        <f>SUM('[1]LIS Gemeinden'!L89)</f>
        <v>-71.52373022481265</v>
      </c>
      <c r="I18" s="71">
        <f>SUM('[1]LIS Gemeinden'!M89)</f>
        <v>4426</v>
      </c>
      <c r="J18" s="72">
        <f>SUM('[1]LIS Gemeinden'!O89)</f>
        <v>-78.50621600621601</v>
      </c>
      <c r="K18" s="72">
        <f>SUM('[1]LIS Gemeinden'!P89)</f>
        <v>6.470760233918129</v>
      </c>
    </row>
    <row r="19" spans="1:11" s="63" customFormat="1" ht="8.25">
      <c r="A19" s="60" t="s">
        <v>118</v>
      </c>
      <c r="B19" s="71">
        <f>SUM('[1]LIS Gemeinden'!C90)</f>
        <v>2070</v>
      </c>
      <c r="C19" s="72">
        <f>SUM('[1]LIS Gemeinden'!E90)</f>
        <v>32.86264441591783</v>
      </c>
      <c r="D19" s="71">
        <f>SUM('[1]LIS Gemeinden'!F90)</f>
        <v>16445</v>
      </c>
      <c r="E19" s="72">
        <f>SUM('[1]LIS Gemeinden'!H90)</f>
        <v>128.2442748091603</v>
      </c>
      <c r="F19" s="72">
        <f>SUM('[1]LIS Gemeinden'!I90)</f>
        <v>7.944444444444445</v>
      </c>
      <c r="G19" s="71">
        <f>SUM('[1]LIS Gemeinden'!J90)</f>
        <v>21443</v>
      </c>
      <c r="H19" s="72">
        <f>SUM('[1]LIS Gemeinden'!L90)</f>
        <v>33.211157358514015</v>
      </c>
      <c r="I19" s="71">
        <f>SUM('[1]LIS Gemeinden'!M90)</f>
        <v>111953</v>
      </c>
      <c r="J19" s="72">
        <f>SUM('[1]LIS Gemeinden'!O90)</f>
        <v>36.91207044148223</v>
      </c>
      <c r="K19" s="72">
        <f>SUM('[1]LIS Gemeinden'!P90)</f>
        <v>5.220957888355175</v>
      </c>
    </row>
    <row r="20" spans="1:11" s="63" customFormat="1" ht="8.25">
      <c r="A20" s="60" t="s">
        <v>119</v>
      </c>
      <c r="B20" s="71">
        <f>SUM('[1]LIS Gemeinden'!C91)</f>
        <v>333</v>
      </c>
      <c r="C20" s="72">
        <f>SUM('[1]LIS Gemeinden'!E91)</f>
        <v>516.6666666666667</v>
      </c>
      <c r="D20" s="71">
        <f>SUM('[1]LIS Gemeinden'!F91)</f>
        <v>1854</v>
      </c>
      <c r="E20" s="72">
        <f>SUM('[1]LIS Gemeinden'!H91)</f>
        <v>800</v>
      </c>
      <c r="F20" s="72">
        <f>SUM('[1]LIS Gemeinden'!I91)</f>
        <v>5.5675675675675675</v>
      </c>
      <c r="G20" s="71">
        <f>SUM('[1]LIS Gemeinden'!J91)</f>
        <v>3203</v>
      </c>
      <c r="H20" s="72">
        <f>SUM('[1]LIS Gemeinden'!L91)</f>
        <v>145.62883435582822</v>
      </c>
      <c r="I20" s="71">
        <f>SUM('[1]LIS Gemeinden'!M91)</f>
        <v>22905</v>
      </c>
      <c r="J20" s="72">
        <f>SUM('[1]LIS Gemeinden'!O91)</f>
        <v>275.2457404980341</v>
      </c>
      <c r="K20" s="72">
        <f>SUM('[1]LIS Gemeinden'!P91)</f>
        <v>7.151108335935061</v>
      </c>
    </row>
    <row r="21" spans="1:11" s="63" customFormat="1" ht="8.25">
      <c r="A21" s="60" t="s">
        <v>120</v>
      </c>
      <c r="B21" s="71">
        <f>SUM('[1]LIS Gemeinden'!C92)</f>
        <v>2835</v>
      </c>
      <c r="C21" s="72">
        <f>SUM('[1]LIS Gemeinden'!E92)</f>
        <v>0.6747159090909207</v>
      </c>
      <c r="D21" s="71">
        <f>SUM('[1]LIS Gemeinden'!F92)</f>
        <v>20202</v>
      </c>
      <c r="E21" s="72">
        <f>SUM('[1]LIS Gemeinden'!H92)</f>
        <v>-1.8033344675059624</v>
      </c>
      <c r="F21" s="72">
        <f>SUM('[1]LIS Gemeinden'!I92)</f>
        <v>7.125925925925926</v>
      </c>
      <c r="G21" s="71">
        <f>SUM('[1]LIS Gemeinden'!J92)</f>
        <v>30525</v>
      </c>
      <c r="H21" s="72">
        <f>SUM('[1]LIS Gemeinden'!L92)</f>
        <v>0.5368552796258541</v>
      </c>
      <c r="I21" s="71">
        <f>SUM('[1]LIS Gemeinden'!M92)</f>
        <v>266014</v>
      </c>
      <c r="J21" s="72">
        <f>SUM('[1]LIS Gemeinden'!O92)</f>
        <v>-1.3217002934226514</v>
      </c>
      <c r="K21" s="72">
        <f>SUM('[1]LIS Gemeinden'!P92)</f>
        <v>8.714627354627355</v>
      </c>
    </row>
    <row r="22" spans="1:11" s="63" customFormat="1" ht="8.25">
      <c r="A22" s="60" t="s">
        <v>121</v>
      </c>
      <c r="B22" s="71">
        <f>SUM('[1]LIS Gemeinden'!C93)</f>
        <v>5078</v>
      </c>
      <c r="C22" s="72">
        <f>SUM('[1]LIS Gemeinden'!E93)</f>
        <v>-7.890440776346821</v>
      </c>
      <c r="D22" s="71">
        <f>SUM('[1]LIS Gemeinden'!F93)</f>
        <v>30956</v>
      </c>
      <c r="E22" s="72">
        <f>SUM('[1]LIS Gemeinden'!H93)</f>
        <v>-5.888790928161001</v>
      </c>
      <c r="F22" s="72">
        <f>SUM('[1]LIS Gemeinden'!I93)</f>
        <v>6.096100827097282</v>
      </c>
      <c r="G22" s="71">
        <f>SUM('[1]LIS Gemeinden'!J93)</f>
        <v>55632</v>
      </c>
      <c r="H22" s="72">
        <f>SUM('[1]LIS Gemeinden'!L93)</f>
        <v>-0.6127735596248414</v>
      </c>
      <c r="I22" s="71">
        <f>SUM('[1]LIS Gemeinden'!M93)</f>
        <v>323768</v>
      </c>
      <c r="J22" s="72">
        <f>SUM('[1]LIS Gemeinden'!O93)</f>
        <v>-2.7995184528044774</v>
      </c>
      <c r="K22" s="72">
        <f>SUM('[1]LIS Gemeinden'!P93)</f>
        <v>5.819815933275812</v>
      </c>
    </row>
    <row r="23" spans="1:11" s="63" customFormat="1" ht="8.25">
      <c r="A23" s="60" t="s">
        <v>122</v>
      </c>
      <c r="B23" s="71">
        <f>SUM('[1]LIS Gemeinden'!C94)</f>
        <v>26</v>
      </c>
      <c r="C23" s="72">
        <f>SUM('[1]LIS Gemeinden'!E94)</f>
        <v>-29.729729729729726</v>
      </c>
      <c r="D23" s="71">
        <f>SUM('[1]LIS Gemeinden'!F94)</f>
        <v>152</v>
      </c>
      <c r="E23" s="72">
        <f>SUM('[1]LIS Gemeinden'!H94)</f>
        <v>-43.49442379182156</v>
      </c>
      <c r="F23" s="72">
        <f>SUM('[1]LIS Gemeinden'!I94)</f>
        <v>5.846153846153846</v>
      </c>
      <c r="G23" s="71">
        <f>SUM('[1]LIS Gemeinden'!J94)</f>
        <v>1392</v>
      </c>
      <c r="H23" s="72">
        <f>SUM('[1]LIS Gemeinden'!L94)</f>
        <v>8.158508158508155</v>
      </c>
      <c r="I23" s="71">
        <f>SUM('[1]LIS Gemeinden'!M94)</f>
        <v>11006</v>
      </c>
      <c r="J23" s="72">
        <f>SUM('[1]LIS Gemeinden'!O94)</f>
        <v>11.09316644796607</v>
      </c>
      <c r="K23" s="72">
        <f>SUM('[1]LIS Gemeinden'!P94)</f>
        <v>7.906609195402299</v>
      </c>
    </row>
    <row r="24" spans="1:11" s="63" customFormat="1" ht="8.25">
      <c r="A24" s="60" t="s">
        <v>214</v>
      </c>
      <c r="B24" s="71">
        <f>SUM('[1]LIS Gemeinden'!C95)</f>
        <v>3070</v>
      </c>
      <c r="C24" s="72">
        <f>SUM('[1]LIS Gemeinden'!E95)</f>
        <v>34.70820535322508</v>
      </c>
      <c r="D24" s="71">
        <f>SUM('[1]LIS Gemeinden'!F95)</f>
        <v>15961</v>
      </c>
      <c r="E24" s="72">
        <f>SUM('[1]LIS Gemeinden'!H95)</f>
        <v>29.480003244909568</v>
      </c>
      <c r="F24" s="72">
        <f>SUM('[1]LIS Gemeinden'!I95)</f>
        <v>5.199022801302932</v>
      </c>
      <c r="G24" s="71">
        <f>SUM('[1]LIS Gemeinden'!J95)</f>
        <v>29030</v>
      </c>
      <c r="H24" s="72">
        <f>SUM('[1]LIS Gemeinden'!L95)</f>
        <v>14.557436565249986</v>
      </c>
      <c r="I24" s="71">
        <f>SUM('[1]LIS Gemeinden'!M95)</f>
        <v>143460</v>
      </c>
      <c r="J24" s="72">
        <f>SUM('[1]LIS Gemeinden'!O95)</f>
        <v>1.889928195512752</v>
      </c>
      <c r="K24" s="72">
        <f>SUM('[1]LIS Gemeinden'!P95)</f>
        <v>4.941784361005856</v>
      </c>
    </row>
    <row r="25" spans="1:11" s="63" customFormat="1" ht="8.25">
      <c r="A25" s="60" t="s">
        <v>215</v>
      </c>
      <c r="B25" s="71">
        <f>SUM('[1]LIS Gemeinden'!C96)</f>
        <v>500</v>
      </c>
      <c r="C25" s="72">
        <f>SUM('[1]LIS Gemeinden'!E96)</f>
        <v>-18.83116883116884</v>
      </c>
      <c r="D25" s="71">
        <f>SUM('[1]LIS Gemeinden'!F96)</f>
        <v>712</v>
      </c>
      <c r="E25" s="72">
        <f>SUM('[1]LIS Gemeinden'!H96)</f>
        <v>-20.08978675645342</v>
      </c>
      <c r="F25" s="72">
        <f>SUM('[1]LIS Gemeinden'!I96)</f>
        <v>1.424</v>
      </c>
      <c r="G25" s="71">
        <f>SUM('[1]LIS Gemeinden'!J96)</f>
        <v>6864</v>
      </c>
      <c r="H25" s="72">
        <f>SUM('[1]LIS Gemeinden'!L96)</f>
        <v>-13.747172656446338</v>
      </c>
      <c r="I25" s="71">
        <f>SUM('[1]LIS Gemeinden'!M96)</f>
        <v>9270</v>
      </c>
      <c r="J25" s="72">
        <f>SUM('[1]LIS Gemeinden'!O96)</f>
        <v>-12.925042269396954</v>
      </c>
      <c r="K25" s="72">
        <f>SUM('[1]LIS Gemeinden'!P96)</f>
        <v>1.3505244755244756</v>
      </c>
    </row>
    <row r="26" spans="1:11" s="63" customFormat="1" ht="8.25">
      <c r="A26" s="60" t="s">
        <v>123</v>
      </c>
      <c r="B26" s="71">
        <f>SUM('[1]LIS Gemeinden'!C97)</f>
        <v>966</v>
      </c>
      <c r="C26" s="72">
        <f>SUM('[1]LIS Gemeinden'!E97)</f>
        <v>-23.996852871754527</v>
      </c>
      <c r="D26" s="71">
        <f>SUM('[1]LIS Gemeinden'!F97)</f>
        <v>5076</v>
      </c>
      <c r="E26" s="72">
        <f>SUM('[1]LIS Gemeinden'!H97)</f>
        <v>-7.826402760123472</v>
      </c>
      <c r="F26" s="72">
        <f>SUM('[1]LIS Gemeinden'!I97)</f>
        <v>5.254658385093168</v>
      </c>
      <c r="G26" s="71">
        <f>SUM('[1]LIS Gemeinden'!J97)</f>
        <v>13087</v>
      </c>
      <c r="H26" s="72">
        <f>SUM('[1]LIS Gemeinden'!L97)</f>
        <v>-7.34867256637169</v>
      </c>
      <c r="I26" s="71">
        <f>SUM('[1]LIS Gemeinden'!M97)</f>
        <v>76539</v>
      </c>
      <c r="J26" s="72">
        <f>SUM('[1]LIS Gemeinden'!O97)</f>
        <v>3.9183739969858635</v>
      </c>
      <c r="K26" s="72">
        <f>SUM('[1]LIS Gemeinden'!P97)</f>
        <v>5.848475586459846</v>
      </c>
    </row>
    <row r="27" spans="1:11" s="63" customFormat="1" ht="8.25">
      <c r="A27" s="60" t="s">
        <v>124</v>
      </c>
      <c r="B27" s="71">
        <f>SUM('[1]LIS Gemeinden'!C98)</f>
        <v>439</v>
      </c>
      <c r="C27" s="72">
        <f>SUM('[1]LIS Gemeinden'!E98)</f>
        <v>11.98979591836735</v>
      </c>
      <c r="D27" s="71">
        <f>SUM('[1]LIS Gemeinden'!F98)</f>
        <v>2352</v>
      </c>
      <c r="E27" s="72">
        <f>SUM('[1]LIS Gemeinden'!H98)</f>
        <v>14.84375</v>
      </c>
      <c r="F27" s="72">
        <f>SUM('[1]LIS Gemeinden'!I98)</f>
        <v>5.357630979498861</v>
      </c>
      <c r="G27" s="71">
        <f>SUM('[1]LIS Gemeinden'!J98)</f>
        <v>3594</v>
      </c>
      <c r="H27" s="72">
        <f>SUM('[1]LIS Gemeinden'!L98)</f>
        <v>-2.759740259740255</v>
      </c>
      <c r="I27" s="71">
        <f>SUM('[1]LIS Gemeinden'!M98)</f>
        <v>25508</v>
      </c>
      <c r="J27" s="72">
        <f>SUM('[1]LIS Gemeinden'!O98)</f>
        <v>-9.456197643049833</v>
      </c>
      <c r="K27" s="72">
        <f>SUM('[1]LIS Gemeinden'!P98)</f>
        <v>7.097384529771842</v>
      </c>
    </row>
    <row r="28" spans="1:11" s="63" customFormat="1" ht="8.25">
      <c r="A28" s="60" t="s">
        <v>125</v>
      </c>
      <c r="B28" s="71">
        <f>SUM('[1]LIS Gemeinden'!C99)</f>
        <v>546</v>
      </c>
      <c r="C28" s="72">
        <f>SUM('[1]LIS Gemeinden'!E99)</f>
        <v>34.48275862068965</v>
      </c>
      <c r="D28" s="71">
        <f>SUM('[1]LIS Gemeinden'!F99)</f>
        <v>3435</v>
      </c>
      <c r="E28" s="72">
        <f>SUM('[1]LIS Gemeinden'!H99)</f>
        <v>24.727668845315904</v>
      </c>
      <c r="F28" s="72">
        <f>SUM('[1]LIS Gemeinden'!I99)</f>
        <v>6.291208791208791</v>
      </c>
      <c r="G28" s="71">
        <f>SUM('[1]LIS Gemeinden'!J99)</f>
        <v>3565</v>
      </c>
      <c r="H28" s="72">
        <f>SUM('[1]LIS Gemeinden'!L99)</f>
        <v>-7.330387314790741</v>
      </c>
      <c r="I28" s="71">
        <f>SUM('[1]LIS Gemeinden'!M99)</f>
        <v>24870</v>
      </c>
      <c r="J28" s="72">
        <f>SUM('[1]LIS Gemeinden'!O99)</f>
        <v>-0.34460650745312194</v>
      </c>
      <c r="K28" s="72">
        <f>SUM('[1]LIS Gemeinden'!P99)</f>
        <v>6.976157082748948</v>
      </c>
    </row>
    <row r="29" spans="1:11" s="63" customFormat="1" ht="8.25">
      <c r="A29" s="60" t="s">
        <v>126</v>
      </c>
      <c r="B29" s="71">
        <f>SUM('[1]LIS Gemeinden'!C100)</f>
        <v>2066</v>
      </c>
      <c r="C29" s="72">
        <f>SUM('[1]LIS Gemeinden'!E100)</f>
        <v>-8.381374722838146</v>
      </c>
      <c r="D29" s="71">
        <f>SUM('[1]LIS Gemeinden'!F100)</f>
        <v>6838</v>
      </c>
      <c r="E29" s="72">
        <f>SUM('[1]LIS Gemeinden'!H100)</f>
        <v>-1.5831894070235961</v>
      </c>
      <c r="F29" s="72">
        <f>SUM('[1]LIS Gemeinden'!I100)</f>
        <v>3.309777347531462</v>
      </c>
      <c r="G29" s="71">
        <f>SUM('[1]LIS Gemeinden'!J100)</f>
        <v>17733</v>
      </c>
      <c r="H29" s="72">
        <f>SUM('[1]LIS Gemeinden'!L100)</f>
        <v>2.1721594837520257</v>
      </c>
      <c r="I29" s="71">
        <f>SUM('[1]LIS Gemeinden'!M100)</f>
        <v>81286</v>
      </c>
      <c r="J29" s="72">
        <f>SUM('[1]LIS Gemeinden'!O100)</f>
        <v>4.759449950382134</v>
      </c>
      <c r="K29" s="72">
        <f>SUM('[1]LIS Gemeinden'!P100)</f>
        <v>4.583883155698415</v>
      </c>
    </row>
    <row r="30" spans="1:11" s="63" customFormat="1" ht="8.25">
      <c r="A30" s="60" t="s">
        <v>127</v>
      </c>
      <c r="B30" s="71">
        <f>SUM('[1]LIS Gemeinden'!C101)</f>
        <v>193</v>
      </c>
      <c r="C30" s="72">
        <f>SUM('[1]LIS Gemeinden'!E101)</f>
        <v>9.03954802259888</v>
      </c>
      <c r="D30" s="71">
        <f>SUM('[1]LIS Gemeinden'!F101)</f>
        <v>976</v>
      </c>
      <c r="E30" s="72">
        <f>SUM('[1]LIS Gemeinden'!H101)</f>
        <v>23.388116308470288</v>
      </c>
      <c r="F30" s="72">
        <f>SUM('[1]LIS Gemeinden'!I101)</f>
        <v>5.05699481865285</v>
      </c>
      <c r="G30" s="71">
        <f>SUM('[1]LIS Gemeinden'!J101)</f>
        <v>2430</v>
      </c>
      <c r="H30" s="72">
        <f>SUM('[1]LIS Gemeinden'!L101)</f>
        <v>5.836236933797906</v>
      </c>
      <c r="I30" s="71">
        <f>SUM('[1]LIS Gemeinden'!M101)</f>
        <v>9574</v>
      </c>
      <c r="J30" s="72">
        <f>SUM('[1]LIS Gemeinden'!O101)</f>
        <v>1.3658020116463803</v>
      </c>
      <c r="K30" s="72">
        <f>SUM('[1]LIS Gemeinden'!P101)</f>
        <v>3.939917695473251</v>
      </c>
    </row>
    <row r="31" spans="1:11" s="63" customFormat="1" ht="8.25">
      <c r="A31" s="60" t="s">
        <v>128</v>
      </c>
      <c r="B31" s="71">
        <f>SUM('[1]LIS Gemeinden'!C102)</f>
        <v>22824</v>
      </c>
      <c r="C31" s="72">
        <f>SUM('[1]LIS Gemeinden'!E102)</f>
        <v>1.134349521446282</v>
      </c>
      <c r="D31" s="71">
        <f>SUM('[1]LIS Gemeinden'!F102)</f>
        <v>80210</v>
      </c>
      <c r="E31" s="72">
        <f>SUM('[1]LIS Gemeinden'!H102)</f>
        <v>1.2343497576736695</v>
      </c>
      <c r="F31" s="72">
        <f>SUM('[1]LIS Gemeinden'!I102)</f>
        <v>3.5142832106554502</v>
      </c>
      <c r="G31" s="71">
        <f>SUM('[1]LIS Gemeinden'!J102)</f>
        <v>211696</v>
      </c>
      <c r="H31" s="72">
        <f>SUM('[1]LIS Gemeinden'!L102)</f>
        <v>6.550165591246298</v>
      </c>
      <c r="I31" s="71">
        <f>SUM('[1]LIS Gemeinden'!M102)</f>
        <v>781723</v>
      </c>
      <c r="J31" s="72">
        <f>SUM('[1]LIS Gemeinden'!O102)</f>
        <v>-0.8389812986070666</v>
      </c>
      <c r="K31" s="72">
        <f>SUM('[1]LIS Gemeinden'!P102)</f>
        <v>3.6926677877711436</v>
      </c>
    </row>
    <row r="32" spans="1:11" s="63" customFormat="1" ht="8.25">
      <c r="A32" s="60" t="s">
        <v>129</v>
      </c>
      <c r="B32" s="94" t="s">
        <v>275</v>
      </c>
      <c r="C32" s="108" t="s">
        <v>275</v>
      </c>
      <c r="D32" s="94" t="s">
        <v>275</v>
      </c>
      <c r="E32" s="108" t="s">
        <v>275</v>
      </c>
      <c r="F32" s="108" t="s">
        <v>275</v>
      </c>
      <c r="G32" s="94" t="s">
        <v>275</v>
      </c>
      <c r="H32" s="108" t="s">
        <v>275</v>
      </c>
      <c r="I32" s="94" t="s">
        <v>275</v>
      </c>
      <c r="J32" s="108" t="s">
        <v>275</v>
      </c>
      <c r="K32" s="108" t="s">
        <v>275</v>
      </c>
    </row>
    <row r="33" spans="1:11" s="63" customFormat="1" ht="8.25">
      <c r="A33" s="60" t="s">
        <v>130</v>
      </c>
      <c r="B33" s="71">
        <f>SUM('[1]LIS Gemeinden'!C104)</f>
        <v>6923</v>
      </c>
      <c r="C33" s="72">
        <f>SUM('[1]LIS Gemeinden'!E104)</f>
        <v>-5.294117647058826</v>
      </c>
      <c r="D33" s="71">
        <f>SUM('[1]LIS Gemeinden'!F104)</f>
        <v>25472</v>
      </c>
      <c r="E33" s="72">
        <f>SUM('[1]LIS Gemeinden'!H104)</f>
        <v>-13.310417588401464</v>
      </c>
      <c r="F33" s="72">
        <f>SUM('[1]LIS Gemeinden'!I104)</f>
        <v>3.6793297703307815</v>
      </c>
      <c r="G33" s="71">
        <f>SUM('[1]LIS Gemeinden'!J104)</f>
        <v>71068</v>
      </c>
      <c r="H33" s="72">
        <f>SUM('[1]LIS Gemeinden'!L104)</f>
        <v>-3.1599602109365463</v>
      </c>
      <c r="I33" s="71">
        <f>SUM('[1]LIS Gemeinden'!M104)</f>
        <v>318290</v>
      </c>
      <c r="J33" s="72">
        <f>SUM('[1]LIS Gemeinden'!O104)</f>
        <v>-6.5318192363148455</v>
      </c>
      <c r="K33" s="72">
        <f>SUM('[1]LIS Gemeinden'!P104)</f>
        <v>4.478668317667586</v>
      </c>
    </row>
    <row r="34" spans="1:11" s="63" customFormat="1" ht="8.25">
      <c r="A34" s="60" t="s">
        <v>131</v>
      </c>
      <c r="B34" s="71">
        <f>SUM('[1]LIS Gemeinden'!C105)</f>
        <v>19368</v>
      </c>
      <c r="C34" s="72">
        <f>SUM('[1]LIS Gemeinden'!E105)</f>
        <v>6.804896878791226</v>
      </c>
      <c r="D34" s="71">
        <f>SUM('[1]LIS Gemeinden'!F105)</f>
        <v>90901</v>
      </c>
      <c r="E34" s="72">
        <f>SUM('[1]LIS Gemeinden'!H105)</f>
        <v>-1.1010412020062432</v>
      </c>
      <c r="F34" s="72">
        <f>SUM('[1]LIS Gemeinden'!I105)</f>
        <v>4.693360181743081</v>
      </c>
      <c r="G34" s="71">
        <f>SUM('[1]LIS Gemeinden'!J105)</f>
        <v>158021</v>
      </c>
      <c r="H34" s="72">
        <f>SUM('[1]LIS Gemeinden'!L105)</f>
        <v>-0.00632787237947241</v>
      </c>
      <c r="I34" s="71">
        <f>SUM('[1]LIS Gemeinden'!M105)</f>
        <v>869959</v>
      </c>
      <c r="J34" s="72">
        <f>SUM('[1]LIS Gemeinden'!O105)</f>
        <v>-1.7212026728573875</v>
      </c>
      <c r="K34" s="72">
        <f>SUM('[1]LIS Gemeinden'!P105)</f>
        <v>5.505337898127464</v>
      </c>
    </row>
    <row r="35" spans="1:11" s="63" customFormat="1" ht="8.25">
      <c r="A35" s="60" t="s">
        <v>132</v>
      </c>
      <c r="B35" s="71"/>
      <c r="C35" s="72"/>
      <c r="D35" s="71"/>
      <c r="E35" s="72"/>
      <c r="F35" s="72"/>
      <c r="G35" s="71"/>
      <c r="H35" s="72"/>
      <c r="I35" s="71"/>
      <c r="J35" s="72"/>
      <c r="K35" s="72"/>
    </row>
    <row r="36" spans="1:11" s="63" customFormat="1" ht="8.25">
      <c r="A36" s="60" t="s">
        <v>57</v>
      </c>
      <c r="B36" s="71">
        <f>SUM('[1]LIS Gemeinden'!C107)</f>
        <v>107923</v>
      </c>
      <c r="C36" s="72">
        <f>SUM('[1]LIS Gemeinden'!E107)</f>
        <v>3.478594371734033</v>
      </c>
      <c r="D36" s="71">
        <f>SUM('[1]LIS Gemeinden'!F107)</f>
        <v>494322</v>
      </c>
      <c r="E36" s="72">
        <f>SUM('[1]LIS Gemeinden'!H107)</f>
        <v>3.3705280591546796</v>
      </c>
      <c r="F36" s="72">
        <f>SUM('[1]LIS Gemeinden'!I107)</f>
        <v>4.580321154897473</v>
      </c>
      <c r="G36" s="71">
        <f>SUM('[1]LIS Gemeinden'!J107)</f>
        <v>1009536</v>
      </c>
      <c r="H36" s="72">
        <f>SUM('[1]LIS Gemeinden'!L107)</f>
        <v>3.590602374033395</v>
      </c>
      <c r="I36" s="71">
        <f>SUM('[1]LIS Gemeinden'!M107)</f>
        <v>5073997</v>
      </c>
      <c r="J36" s="72">
        <f>SUM('[1]LIS Gemeinden'!O107)</f>
        <v>0.3855567375584883</v>
      </c>
      <c r="K36" s="72">
        <f>SUM('[1]LIS Gemeinden'!P107)</f>
        <v>5.026068411626728</v>
      </c>
    </row>
    <row r="37" spans="1:11" s="63" customFormat="1" ht="8.25">
      <c r="A37" s="60" t="s">
        <v>246</v>
      </c>
      <c r="B37" s="71"/>
      <c r="C37" s="72"/>
      <c r="D37" s="71"/>
      <c r="E37" s="72"/>
      <c r="F37" s="72"/>
      <c r="G37" s="71"/>
      <c r="H37" s="72"/>
      <c r="I37" s="71"/>
      <c r="J37" s="72"/>
      <c r="K37" s="72"/>
    </row>
    <row r="38" spans="1:11" s="63" customFormat="1" ht="8.25">
      <c r="A38" s="60" t="s">
        <v>133</v>
      </c>
      <c r="B38" s="71">
        <f>SUM('[1]LIS Gemeinden'!C109)</f>
        <v>1092</v>
      </c>
      <c r="C38" s="72">
        <f>SUM('[1]LIS Gemeinden'!E109)</f>
        <v>8.011869436201778</v>
      </c>
      <c r="D38" s="71">
        <f>SUM('[1]LIS Gemeinden'!F109)</f>
        <v>3289</v>
      </c>
      <c r="E38" s="72">
        <f>SUM('[1]LIS Gemeinden'!H109)</f>
        <v>19.643506729719903</v>
      </c>
      <c r="F38" s="72">
        <f>SUM('[1]LIS Gemeinden'!I109)</f>
        <v>3.011904761904762</v>
      </c>
      <c r="G38" s="71">
        <f>SUM('[1]LIS Gemeinden'!J109)</f>
        <v>10715</v>
      </c>
      <c r="H38" s="72">
        <f>SUM('[1]LIS Gemeinden'!L109)</f>
        <v>17.18066491688539</v>
      </c>
      <c r="I38" s="71">
        <f>SUM('[1]LIS Gemeinden'!M109)</f>
        <v>25469</v>
      </c>
      <c r="J38" s="72">
        <f>SUM('[1]LIS Gemeinden'!O109)</f>
        <v>5.039798737988207</v>
      </c>
      <c r="K38" s="72">
        <f>SUM('[1]LIS Gemeinden'!P109)</f>
        <v>2.3769482034531033</v>
      </c>
    </row>
    <row r="39" spans="1:11" s="63" customFormat="1" ht="8.25">
      <c r="A39" s="60" t="s">
        <v>134</v>
      </c>
      <c r="B39" s="71">
        <f>SUM('[1]LIS Gemeinden'!C110)</f>
        <v>1933</v>
      </c>
      <c r="C39" s="72">
        <f>SUM('[1]LIS Gemeinden'!E110)</f>
        <v>1.9514767932489434</v>
      </c>
      <c r="D39" s="71">
        <f>SUM('[1]LIS Gemeinden'!F110)</f>
        <v>3876</v>
      </c>
      <c r="E39" s="72">
        <f>SUM('[1]LIS Gemeinden'!H110)</f>
        <v>8.723702664796633</v>
      </c>
      <c r="F39" s="72">
        <f>SUM('[1]LIS Gemeinden'!I110)</f>
        <v>2.0051733057423693</v>
      </c>
      <c r="G39" s="71">
        <f>SUM('[1]LIS Gemeinden'!J110)</f>
        <v>20211</v>
      </c>
      <c r="H39" s="72">
        <f>SUM('[1]LIS Gemeinden'!L110)</f>
        <v>11.36764381750055</v>
      </c>
      <c r="I39" s="71">
        <f>SUM('[1]LIS Gemeinden'!M110)</f>
        <v>39716</v>
      </c>
      <c r="J39" s="72">
        <f>SUM('[1]LIS Gemeinden'!O110)</f>
        <v>17.235882752309834</v>
      </c>
      <c r="K39" s="72">
        <f>SUM('[1]LIS Gemeinden'!P110)</f>
        <v>1.9650685270397308</v>
      </c>
    </row>
    <row r="40" spans="1:11" s="63" customFormat="1" ht="8.25">
      <c r="A40" s="60" t="s">
        <v>135</v>
      </c>
      <c r="B40" s="71">
        <f>SUM('[1]LIS Gemeinden'!C111)</f>
        <v>5292</v>
      </c>
      <c r="C40" s="72">
        <f>SUM('[1]LIS Gemeinden'!E111)</f>
        <v>8.287292817679543</v>
      </c>
      <c r="D40" s="71">
        <f>SUM('[1]LIS Gemeinden'!F111)</f>
        <v>17559</v>
      </c>
      <c r="E40" s="72">
        <f>SUM('[1]LIS Gemeinden'!H111)</f>
        <v>7.119326500732058</v>
      </c>
      <c r="F40" s="72">
        <f>SUM('[1]LIS Gemeinden'!I111)</f>
        <v>3.318027210884354</v>
      </c>
      <c r="G40" s="71">
        <f>SUM('[1]LIS Gemeinden'!J111)</f>
        <v>58412</v>
      </c>
      <c r="H40" s="72">
        <f>SUM('[1]LIS Gemeinden'!L111)</f>
        <v>3.935943060498232</v>
      </c>
      <c r="I40" s="71">
        <f>SUM('[1]LIS Gemeinden'!M111)</f>
        <v>196965</v>
      </c>
      <c r="J40" s="72">
        <f>SUM('[1]LIS Gemeinden'!O111)</f>
        <v>5.507732359132859</v>
      </c>
      <c r="K40" s="72">
        <f>SUM('[1]LIS Gemeinden'!P111)</f>
        <v>3.3719954803807437</v>
      </c>
    </row>
    <row r="41" spans="1:11" s="63" customFormat="1" ht="8.25">
      <c r="A41" s="60" t="s">
        <v>136</v>
      </c>
      <c r="B41" s="71">
        <f>SUM('[1]LIS Gemeinden'!C112)</f>
        <v>1272</v>
      </c>
      <c r="C41" s="72">
        <f>SUM('[1]LIS Gemeinden'!E112)</f>
        <v>-13.233287858117322</v>
      </c>
      <c r="D41" s="71">
        <f>SUM('[1]LIS Gemeinden'!F112)</f>
        <v>2998</v>
      </c>
      <c r="E41" s="72">
        <f>SUM('[1]LIS Gemeinden'!H112)</f>
        <v>7.532281205165006</v>
      </c>
      <c r="F41" s="72">
        <f>SUM('[1]LIS Gemeinden'!I112)</f>
        <v>2.356918238993711</v>
      </c>
      <c r="G41" s="71">
        <f>SUM('[1]LIS Gemeinden'!J112)</f>
        <v>15517</v>
      </c>
      <c r="H41" s="72">
        <f>SUM('[1]LIS Gemeinden'!L112)</f>
        <v>17.3130717471838</v>
      </c>
      <c r="I41" s="71">
        <f>SUM('[1]LIS Gemeinden'!M112)</f>
        <v>34229</v>
      </c>
      <c r="J41" s="72">
        <f>SUM('[1]LIS Gemeinden'!O112)</f>
        <v>33.462003353218705</v>
      </c>
      <c r="K41" s="72">
        <f>SUM('[1]LIS Gemeinden'!P112)</f>
        <v>2.2059032029387122</v>
      </c>
    </row>
    <row r="42" spans="1:11" s="63" customFormat="1" ht="8.25">
      <c r="A42" s="60" t="s">
        <v>137</v>
      </c>
      <c r="B42" s="71">
        <f>SUM('[1]LIS Gemeinden'!C113)</f>
        <v>3841</v>
      </c>
      <c r="C42" s="72">
        <f>SUM('[1]LIS Gemeinden'!E113)</f>
        <v>23.187940987812695</v>
      </c>
      <c r="D42" s="71">
        <f>SUM('[1]LIS Gemeinden'!F113)</f>
        <v>6455</v>
      </c>
      <c r="E42" s="72">
        <f>SUM('[1]LIS Gemeinden'!H113)</f>
        <v>12.104897533865923</v>
      </c>
      <c r="F42" s="72">
        <f>SUM('[1]LIS Gemeinden'!I113)</f>
        <v>1.6805519395990627</v>
      </c>
      <c r="G42" s="71">
        <f>SUM('[1]LIS Gemeinden'!J113)</f>
        <v>34416</v>
      </c>
      <c r="H42" s="72">
        <f>SUM('[1]LIS Gemeinden'!L113)</f>
        <v>15.122930255895639</v>
      </c>
      <c r="I42" s="71">
        <f>SUM('[1]LIS Gemeinden'!M113)</f>
        <v>59105</v>
      </c>
      <c r="J42" s="72">
        <f>SUM('[1]LIS Gemeinden'!O113)</f>
        <v>15.49810450619455</v>
      </c>
      <c r="K42" s="72">
        <f>SUM('[1]LIS Gemeinden'!P113)</f>
        <v>1.717369827986983</v>
      </c>
    </row>
    <row r="43" spans="1:11" s="63" customFormat="1" ht="8.25">
      <c r="A43" s="60" t="s">
        <v>138</v>
      </c>
      <c r="B43" s="71">
        <f>SUM('[1]LIS Gemeinden'!C114)</f>
        <v>1577</v>
      </c>
      <c r="C43" s="72">
        <f>SUM('[1]LIS Gemeinden'!E114)</f>
        <v>-1.066499372647428</v>
      </c>
      <c r="D43" s="71">
        <f>SUM('[1]LIS Gemeinden'!F114)</f>
        <v>3000</v>
      </c>
      <c r="E43" s="72">
        <f>SUM('[1]LIS Gemeinden'!H114)</f>
        <v>1.1804384485666048</v>
      </c>
      <c r="F43" s="72">
        <f>SUM('[1]LIS Gemeinden'!I114)</f>
        <v>1.9023462270133165</v>
      </c>
      <c r="G43" s="71">
        <f>SUM('[1]LIS Gemeinden'!J114)</f>
        <v>14520</v>
      </c>
      <c r="H43" s="72">
        <f>SUM('[1]LIS Gemeinden'!L114)</f>
        <v>-2.2222222222222285</v>
      </c>
      <c r="I43" s="71">
        <f>SUM('[1]LIS Gemeinden'!M114)</f>
        <v>27649</v>
      </c>
      <c r="J43" s="72">
        <f>SUM('[1]LIS Gemeinden'!O114)</f>
        <v>0.4213126066901651</v>
      </c>
      <c r="K43" s="72">
        <f>SUM('[1]LIS Gemeinden'!P114)</f>
        <v>1.9042011019283747</v>
      </c>
    </row>
    <row r="44" spans="1:11" s="63" customFormat="1" ht="8.25">
      <c r="A44" s="60" t="s">
        <v>139</v>
      </c>
      <c r="B44" s="71">
        <f>SUM('[1]LIS Gemeinden'!C115)</f>
        <v>741</v>
      </c>
      <c r="C44" s="72">
        <f>SUM('[1]LIS Gemeinden'!E115)</f>
        <v>-16.83501683501683</v>
      </c>
      <c r="D44" s="71">
        <f>SUM('[1]LIS Gemeinden'!F115)</f>
        <v>1443</v>
      </c>
      <c r="E44" s="72">
        <f>SUM('[1]LIS Gemeinden'!H115)</f>
        <v>0.6276150627614925</v>
      </c>
      <c r="F44" s="72">
        <f>SUM('[1]LIS Gemeinden'!I115)</f>
        <v>1.9473684210526316</v>
      </c>
      <c r="G44" s="71">
        <f>SUM('[1]LIS Gemeinden'!J115)</f>
        <v>8028</v>
      </c>
      <c r="H44" s="72">
        <f>SUM('[1]LIS Gemeinden'!L115)</f>
        <v>-6.509840456504008</v>
      </c>
      <c r="I44" s="71">
        <f>SUM('[1]LIS Gemeinden'!M115)</f>
        <v>13929</v>
      </c>
      <c r="J44" s="72">
        <f>SUM('[1]LIS Gemeinden'!O115)</f>
        <v>-11.274603477928537</v>
      </c>
      <c r="K44" s="72">
        <f>SUM('[1]LIS Gemeinden'!P115)</f>
        <v>1.735052316890882</v>
      </c>
    </row>
    <row r="45" spans="1:11" s="63" customFormat="1" ht="8.25">
      <c r="A45" s="60" t="s">
        <v>140</v>
      </c>
      <c r="B45" s="71">
        <f>SUM('[1]LIS Gemeinden'!C116)</f>
        <v>1890</v>
      </c>
      <c r="C45" s="72">
        <f>SUM('[1]LIS Gemeinden'!E116)</f>
        <v>-21.184320266889074</v>
      </c>
      <c r="D45" s="71">
        <f>SUM('[1]LIS Gemeinden'!F116)</f>
        <v>5653</v>
      </c>
      <c r="E45" s="72">
        <f>SUM('[1]LIS Gemeinden'!H116)</f>
        <v>6.801435858681273</v>
      </c>
      <c r="F45" s="72">
        <f>SUM('[1]LIS Gemeinden'!I116)</f>
        <v>2.991005291005291</v>
      </c>
      <c r="G45" s="71">
        <f>SUM('[1]LIS Gemeinden'!J116)</f>
        <v>22669</v>
      </c>
      <c r="H45" s="72">
        <f>SUM('[1]LIS Gemeinden'!L116)</f>
        <v>-4.647934718600155</v>
      </c>
      <c r="I45" s="71">
        <f>SUM('[1]LIS Gemeinden'!M116)</f>
        <v>50245</v>
      </c>
      <c r="J45" s="72">
        <f>SUM('[1]LIS Gemeinden'!O116)</f>
        <v>0.9118113715330054</v>
      </c>
      <c r="K45" s="72">
        <f>SUM('[1]LIS Gemeinden'!P116)</f>
        <v>2.2164630111606156</v>
      </c>
    </row>
    <row r="46" spans="1:11" s="63" customFormat="1" ht="8.25">
      <c r="A46" s="60" t="s">
        <v>141</v>
      </c>
      <c r="B46" s="71"/>
      <c r="C46" s="72"/>
      <c r="D46" s="71"/>
      <c r="E46" s="72"/>
      <c r="F46" s="72"/>
      <c r="G46" s="71"/>
      <c r="H46" s="72"/>
      <c r="I46" s="71"/>
      <c r="J46" s="72"/>
      <c r="K46" s="72"/>
    </row>
    <row r="47" spans="1:11" s="63" customFormat="1" ht="8.25">
      <c r="A47" s="60" t="s">
        <v>57</v>
      </c>
      <c r="B47" s="71">
        <f>SUM('[1]LIS Gemeinden'!C118)</f>
        <v>20685</v>
      </c>
      <c r="C47" s="72">
        <f>SUM('[1]LIS Gemeinden'!E118)</f>
        <v>4.085945755547726</v>
      </c>
      <c r="D47" s="71">
        <f>SUM('[1]LIS Gemeinden'!F118)</f>
        <v>50278</v>
      </c>
      <c r="E47" s="72">
        <f>SUM('[1]LIS Gemeinden'!H118)</f>
        <v>9.138664582790668</v>
      </c>
      <c r="F47" s="72">
        <f>SUM('[1]LIS Gemeinden'!I118)</f>
        <v>2.430650229635001</v>
      </c>
      <c r="G47" s="71">
        <f>SUM('[1]LIS Gemeinden'!J118)</f>
        <v>214925</v>
      </c>
      <c r="H47" s="72">
        <f>SUM('[1]LIS Gemeinden'!L118)</f>
        <v>6.497103754465769</v>
      </c>
      <c r="I47" s="71">
        <f>SUM('[1]LIS Gemeinden'!M118)</f>
        <v>506998</v>
      </c>
      <c r="J47" s="72">
        <f>SUM('[1]LIS Gemeinden'!O118)</f>
        <v>7.939434454744031</v>
      </c>
      <c r="K47" s="72">
        <f>SUM('[1]LIS Gemeinden'!P118)</f>
        <v>2.3589531231825056</v>
      </c>
    </row>
    <row r="48" spans="1:11" s="63" customFormat="1" ht="8.25">
      <c r="A48" s="60" t="s">
        <v>247</v>
      </c>
      <c r="B48" s="71"/>
      <c r="C48" s="72"/>
      <c r="D48" s="71"/>
      <c r="E48" s="72"/>
      <c r="F48" s="72"/>
      <c r="G48" s="71"/>
      <c r="H48" s="72"/>
      <c r="I48" s="71"/>
      <c r="J48" s="72"/>
      <c r="K48" s="72"/>
    </row>
    <row r="49" spans="1:11" s="63" customFormat="1" ht="8.25">
      <c r="A49" s="60" t="s">
        <v>142</v>
      </c>
      <c r="B49" s="71">
        <f>SUM('[1]LIS Gemeinden'!C120)</f>
        <v>952</v>
      </c>
      <c r="C49" s="72">
        <f>SUM('[1]LIS Gemeinden'!E120)</f>
        <v>5.660377358490564</v>
      </c>
      <c r="D49" s="71">
        <f>SUM('[1]LIS Gemeinden'!F120)</f>
        <v>2936</v>
      </c>
      <c r="E49" s="72">
        <f>SUM('[1]LIS Gemeinden'!H120)</f>
        <v>32.31185218566921</v>
      </c>
      <c r="F49" s="72">
        <f>SUM('[1]LIS Gemeinden'!I120)</f>
        <v>3.0840336134453783</v>
      </c>
      <c r="G49" s="71">
        <f>SUM('[1]LIS Gemeinden'!J120)</f>
        <v>9324</v>
      </c>
      <c r="H49" s="72">
        <f>SUM('[1]LIS Gemeinden'!L120)</f>
        <v>2.427771064484247</v>
      </c>
      <c r="I49" s="71">
        <f>SUM('[1]LIS Gemeinden'!M120)</f>
        <v>25316</v>
      </c>
      <c r="J49" s="72">
        <f>SUM('[1]LIS Gemeinden'!O120)</f>
        <v>3.860512820512824</v>
      </c>
      <c r="K49" s="72">
        <f>SUM('[1]LIS Gemeinden'!P120)</f>
        <v>2.715143715143715</v>
      </c>
    </row>
    <row r="50" spans="1:11" s="63" customFormat="1" ht="8.25">
      <c r="A50" s="60" t="s">
        <v>143</v>
      </c>
      <c r="B50" s="71">
        <f>SUM('[1]LIS Gemeinden'!C121)</f>
        <v>175</v>
      </c>
      <c r="C50" s="72">
        <f>SUM('[1]LIS Gemeinden'!E121)</f>
        <v>10.062893081761004</v>
      </c>
      <c r="D50" s="71">
        <f>SUM('[1]LIS Gemeinden'!F121)</f>
        <v>992</v>
      </c>
      <c r="E50" s="72">
        <f>SUM('[1]LIS Gemeinden'!H121)</f>
        <v>4.531085353003149</v>
      </c>
      <c r="F50" s="72">
        <f>SUM('[1]LIS Gemeinden'!I121)</f>
        <v>5.668571428571428</v>
      </c>
      <c r="G50" s="71">
        <f>SUM('[1]LIS Gemeinden'!J121)</f>
        <v>3040</v>
      </c>
      <c r="H50" s="72">
        <f>SUM('[1]LIS Gemeinden'!L121)</f>
        <v>-12.668773340993965</v>
      </c>
      <c r="I50" s="71">
        <f>SUM('[1]LIS Gemeinden'!M121)</f>
        <v>30805</v>
      </c>
      <c r="J50" s="72">
        <f>SUM('[1]LIS Gemeinden'!O121)</f>
        <v>1.4356745365339663</v>
      </c>
      <c r="K50" s="72">
        <f>SUM('[1]LIS Gemeinden'!P121)</f>
        <v>10.133223684210526</v>
      </c>
    </row>
    <row r="51" spans="1:11" s="63" customFormat="1" ht="8.25">
      <c r="A51" s="60" t="s">
        <v>144</v>
      </c>
      <c r="B51" s="71">
        <f>SUM('[1]LIS Gemeinden'!C122)</f>
        <v>217</v>
      </c>
      <c r="C51" s="72">
        <f>SUM('[1]LIS Gemeinden'!E122)</f>
        <v>-25.172413793103445</v>
      </c>
      <c r="D51" s="71">
        <f>SUM('[1]LIS Gemeinden'!F122)</f>
        <v>1029</v>
      </c>
      <c r="E51" s="72">
        <f>SUM('[1]LIS Gemeinden'!H122)</f>
        <v>-29.472241261137768</v>
      </c>
      <c r="F51" s="72">
        <f>SUM('[1]LIS Gemeinden'!I122)</f>
        <v>4.741935483870968</v>
      </c>
      <c r="G51" s="71">
        <f>SUM('[1]LIS Gemeinden'!J122)</f>
        <v>2774</v>
      </c>
      <c r="H51" s="72">
        <f>SUM('[1]LIS Gemeinden'!L122)</f>
        <v>-20.584025193243633</v>
      </c>
      <c r="I51" s="71">
        <f>SUM('[1]LIS Gemeinden'!M122)</f>
        <v>21274</v>
      </c>
      <c r="J51" s="72">
        <f>SUM('[1]LIS Gemeinden'!O122)</f>
        <v>-11.29180218497207</v>
      </c>
      <c r="K51" s="72">
        <f>SUM('[1]LIS Gemeinden'!P122)</f>
        <v>7.669069935111752</v>
      </c>
    </row>
    <row r="52" spans="1:11" s="63" customFormat="1" ht="8.25">
      <c r="A52" s="60" t="s">
        <v>145</v>
      </c>
      <c r="B52" s="71">
        <f>SUM('[1]LIS Gemeinden'!C123)</f>
        <v>324</v>
      </c>
      <c r="C52" s="72">
        <f>SUM('[1]LIS Gemeinden'!E123)</f>
        <v>1.25</v>
      </c>
      <c r="D52" s="71">
        <f>SUM('[1]LIS Gemeinden'!F123)</f>
        <v>4933</v>
      </c>
      <c r="E52" s="72">
        <f>SUM('[1]LIS Gemeinden'!H123)</f>
        <v>4.8013596770766895</v>
      </c>
      <c r="F52" s="72">
        <f>SUM('[1]LIS Gemeinden'!I123)</f>
        <v>15.225308641975309</v>
      </c>
      <c r="G52" s="71">
        <f>SUM('[1]LIS Gemeinden'!J123)</f>
        <v>3404</v>
      </c>
      <c r="H52" s="72">
        <f>SUM('[1]LIS Gemeinden'!L123)</f>
        <v>4.321176831136995</v>
      </c>
      <c r="I52" s="71">
        <f>SUM('[1]LIS Gemeinden'!M123)</f>
        <v>48167</v>
      </c>
      <c r="J52" s="72">
        <f>SUM('[1]LIS Gemeinden'!O123)</f>
        <v>4.53588558282874</v>
      </c>
      <c r="K52" s="72">
        <f>SUM('[1]LIS Gemeinden'!P123)</f>
        <v>14.15011750881316</v>
      </c>
    </row>
    <row r="53" spans="1:11" s="63" customFormat="1" ht="8.25">
      <c r="A53" s="60" t="s">
        <v>146</v>
      </c>
      <c r="B53" s="71">
        <f>SUM('[1]LIS Gemeinden'!C124)</f>
        <v>671</v>
      </c>
      <c r="C53" s="72">
        <f>SUM('[1]LIS Gemeinden'!E124)</f>
        <v>24.259259259259267</v>
      </c>
      <c r="D53" s="71">
        <f>SUM('[1]LIS Gemeinden'!F124)</f>
        <v>1514</v>
      </c>
      <c r="E53" s="72">
        <f>SUM('[1]LIS Gemeinden'!H124)</f>
        <v>10.029069767441868</v>
      </c>
      <c r="F53" s="72">
        <f>SUM('[1]LIS Gemeinden'!I124)</f>
        <v>2.256333830104322</v>
      </c>
      <c r="G53" s="71">
        <f>SUM('[1]LIS Gemeinden'!J124)</f>
        <v>7296</v>
      </c>
      <c r="H53" s="72">
        <f>SUM('[1]LIS Gemeinden'!L124)</f>
        <v>9.401709401709411</v>
      </c>
      <c r="I53" s="71">
        <f>SUM('[1]LIS Gemeinden'!M124)</f>
        <v>18811</v>
      </c>
      <c r="J53" s="72">
        <f>SUM('[1]LIS Gemeinden'!O124)</f>
        <v>-4.999747487500628</v>
      </c>
      <c r="K53" s="72">
        <f>SUM('[1]LIS Gemeinden'!P124)</f>
        <v>2.5782620614035086</v>
      </c>
    </row>
    <row r="54" spans="1:11" s="63" customFormat="1" ht="8.25">
      <c r="A54" s="60" t="s">
        <v>216</v>
      </c>
      <c r="B54" s="94" t="s">
        <v>275</v>
      </c>
      <c r="C54" s="108" t="s">
        <v>275</v>
      </c>
      <c r="D54" s="94" t="s">
        <v>275</v>
      </c>
      <c r="E54" s="108" t="s">
        <v>275</v>
      </c>
      <c r="F54" s="108" t="s">
        <v>275</v>
      </c>
      <c r="G54" s="94" t="s">
        <v>275</v>
      </c>
      <c r="H54" s="108" t="s">
        <v>275</v>
      </c>
      <c r="I54" s="94" t="s">
        <v>275</v>
      </c>
      <c r="J54" s="108" t="s">
        <v>275</v>
      </c>
      <c r="K54" s="108" t="s">
        <v>275</v>
      </c>
    </row>
    <row r="55" spans="1:11" s="63" customFormat="1" ht="8.25">
      <c r="A55" s="60" t="s">
        <v>240</v>
      </c>
      <c r="B55" s="71">
        <f>SUM('[1]LIS Gemeinden'!C126)</f>
        <v>272</v>
      </c>
      <c r="C55" s="72">
        <f>SUM('[1]LIS Gemeinden'!E126)</f>
        <v>-7.7966101694915295</v>
      </c>
      <c r="D55" s="71">
        <f>SUM('[1]LIS Gemeinden'!F126)</f>
        <v>1589</v>
      </c>
      <c r="E55" s="72">
        <f>SUM('[1]LIS Gemeinden'!H126)</f>
        <v>-14.661654135338338</v>
      </c>
      <c r="F55" s="72">
        <f>SUM('[1]LIS Gemeinden'!I126)</f>
        <v>5.841911764705882</v>
      </c>
      <c r="G55" s="71">
        <f>SUM('[1]LIS Gemeinden'!J126)</f>
        <v>2088</v>
      </c>
      <c r="H55" s="72">
        <f>SUM('[1]LIS Gemeinden'!L126)</f>
        <v>-0.8547008547008517</v>
      </c>
      <c r="I55" s="71">
        <f>SUM('[1]LIS Gemeinden'!M126)</f>
        <v>16140</v>
      </c>
      <c r="J55" s="72">
        <f>SUM('[1]LIS Gemeinden'!O126)</f>
        <v>1.0202165613068814</v>
      </c>
      <c r="K55" s="72">
        <f>SUM('[1]LIS Gemeinden'!P126)</f>
        <v>7.7298850574712645</v>
      </c>
    </row>
    <row r="56" spans="1:11" s="63" customFormat="1" ht="8.25">
      <c r="A56" s="60" t="s">
        <v>147</v>
      </c>
      <c r="B56" s="71">
        <f>SUM('[1]LIS Gemeinden'!C127)</f>
        <v>2838</v>
      </c>
      <c r="C56" s="72">
        <f>SUM('[1]LIS Gemeinden'!E127)</f>
        <v>0.4601769911504334</v>
      </c>
      <c r="D56" s="71">
        <f>SUM('[1]LIS Gemeinden'!F127)</f>
        <v>9789</v>
      </c>
      <c r="E56" s="72">
        <f>SUM('[1]LIS Gemeinden'!H127)</f>
        <v>4.4940222032450805</v>
      </c>
      <c r="F56" s="72">
        <f>SUM('[1]LIS Gemeinden'!I127)</f>
        <v>3.449260042283298</v>
      </c>
      <c r="G56" s="71">
        <f>SUM('[1]LIS Gemeinden'!J127)</f>
        <v>29738</v>
      </c>
      <c r="H56" s="72">
        <f>SUM('[1]LIS Gemeinden'!L127)</f>
        <v>2.0451581909271823</v>
      </c>
      <c r="I56" s="71">
        <f>SUM('[1]LIS Gemeinden'!M127)</f>
        <v>122848</v>
      </c>
      <c r="J56" s="72">
        <f>SUM('[1]LIS Gemeinden'!O127)</f>
        <v>3.0249662448319015</v>
      </c>
      <c r="K56" s="72">
        <f>SUM('[1]LIS Gemeinden'!P127)</f>
        <v>4.131010827896967</v>
      </c>
    </row>
    <row r="57" spans="1:11" s="63" customFormat="1" ht="8.25">
      <c r="A57" s="60" t="s">
        <v>148</v>
      </c>
      <c r="B57" s="71">
        <f>SUM('[1]LIS Gemeinden'!C128)</f>
        <v>2039</v>
      </c>
      <c r="C57" s="72">
        <f>SUM('[1]LIS Gemeinden'!E128)</f>
        <v>41.20498614958447</v>
      </c>
      <c r="D57" s="71">
        <f>SUM('[1]LIS Gemeinden'!F128)</f>
        <v>10627</v>
      </c>
      <c r="E57" s="72">
        <f>SUM('[1]LIS Gemeinden'!H128)</f>
        <v>75.50784475639966</v>
      </c>
      <c r="F57" s="72">
        <f>SUM('[1]LIS Gemeinden'!I128)</f>
        <v>5.211868563021088</v>
      </c>
      <c r="G57" s="71">
        <f>SUM('[1]LIS Gemeinden'!J128)</f>
        <v>17975</v>
      </c>
      <c r="H57" s="72">
        <f>SUM('[1]LIS Gemeinden'!L128)</f>
        <v>31.444241316270563</v>
      </c>
      <c r="I57" s="71">
        <f>SUM('[1]LIS Gemeinden'!M128)</f>
        <v>95083</v>
      </c>
      <c r="J57" s="72">
        <f>SUM('[1]LIS Gemeinden'!O128)</f>
        <v>34.98630020301255</v>
      </c>
      <c r="K57" s="72">
        <f>SUM('[1]LIS Gemeinden'!P128)</f>
        <v>5.289735744089013</v>
      </c>
    </row>
    <row r="58" spans="1:11" s="63" customFormat="1" ht="8.25">
      <c r="A58" s="60" t="s">
        <v>149</v>
      </c>
      <c r="B58" s="71">
        <f>SUM('[1]LIS Gemeinden'!C129)</f>
        <v>321</v>
      </c>
      <c r="C58" s="72">
        <f>SUM('[1]LIS Gemeinden'!E129)</f>
        <v>61.306532663316574</v>
      </c>
      <c r="D58" s="71">
        <f>SUM('[1]LIS Gemeinden'!F129)</f>
        <v>679</v>
      </c>
      <c r="E58" s="72">
        <f>SUM('[1]LIS Gemeinden'!H129)</f>
        <v>52.24215246636771</v>
      </c>
      <c r="F58" s="72">
        <f>SUM('[1]LIS Gemeinden'!I129)</f>
        <v>2.115264797507788</v>
      </c>
      <c r="G58" s="71">
        <f>SUM('[1]LIS Gemeinden'!J129)</f>
        <v>3420</v>
      </c>
      <c r="H58" s="72">
        <f>SUM('[1]LIS Gemeinden'!L129)</f>
        <v>78.7767903815996</v>
      </c>
      <c r="I58" s="71">
        <f>SUM('[1]LIS Gemeinden'!M129)</f>
        <v>7981</v>
      </c>
      <c r="J58" s="72">
        <f>SUM('[1]LIS Gemeinden'!O129)</f>
        <v>67.38674496644293</v>
      </c>
      <c r="K58" s="72">
        <f>SUM('[1]LIS Gemeinden'!P129)</f>
        <v>2.333625730994152</v>
      </c>
    </row>
    <row r="59" spans="1:11" s="63" customFormat="1" ht="8.25">
      <c r="A59" s="60" t="s">
        <v>150</v>
      </c>
      <c r="B59" s="71">
        <f>SUM('[1]LIS Gemeinden'!C130)</f>
        <v>3149</v>
      </c>
      <c r="C59" s="72">
        <f>SUM('[1]LIS Gemeinden'!E130)</f>
        <v>-9.925629290617849</v>
      </c>
      <c r="D59" s="71">
        <f>SUM('[1]LIS Gemeinden'!F130)</f>
        <v>11994</v>
      </c>
      <c r="E59" s="72">
        <f>SUM('[1]LIS Gemeinden'!H130)</f>
        <v>-12.028751650286054</v>
      </c>
      <c r="F59" s="72">
        <f>SUM('[1]LIS Gemeinden'!I130)</f>
        <v>3.80882819942839</v>
      </c>
      <c r="G59" s="71">
        <f>SUM('[1]LIS Gemeinden'!J130)</f>
        <v>34317</v>
      </c>
      <c r="H59" s="72">
        <f>SUM('[1]LIS Gemeinden'!L130)</f>
        <v>1.5957131860974556</v>
      </c>
      <c r="I59" s="71">
        <f>SUM('[1]LIS Gemeinden'!M130)</f>
        <v>128203</v>
      </c>
      <c r="J59" s="72">
        <f>SUM('[1]LIS Gemeinden'!O130)</f>
        <v>-2.7040359425041345</v>
      </c>
      <c r="K59" s="72">
        <f>SUM('[1]LIS Gemeinden'!P130)</f>
        <v>3.7358452079144446</v>
      </c>
    </row>
    <row r="60" spans="1:11" s="63" customFormat="1" ht="8.25">
      <c r="A60" s="60" t="s">
        <v>274</v>
      </c>
      <c r="B60" s="71">
        <f>SUM('[1]LIS Gemeinden'!C131)</f>
        <v>77</v>
      </c>
      <c r="C60" s="72">
        <f>SUM('[1]LIS Gemeinden'!E131)</f>
        <v>-10.465116279069761</v>
      </c>
      <c r="D60" s="71">
        <f>SUM('[1]LIS Gemeinden'!F131)</f>
        <v>473</v>
      </c>
      <c r="E60" s="72">
        <f>SUM('[1]LIS Gemeinden'!H131)</f>
        <v>15.085158150851584</v>
      </c>
      <c r="F60" s="72">
        <f>SUM('[1]LIS Gemeinden'!I131)</f>
        <v>6.142857142857143</v>
      </c>
      <c r="G60" s="71">
        <f>SUM('[1]LIS Gemeinden'!J131)</f>
        <v>770</v>
      </c>
      <c r="H60" s="72">
        <f>SUM('[1]LIS Gemeinden'!L131)</f>
        <v>-19.202518363064016</v>
      </c>
      <c r="I60" s="71">
        <f>SUM('[1]LIS Gemeinden'!M131)</f>
        <v>3614</v>
      </c>
      <c r="J60" s="72">
        <f>SUM('[1]LIS Gemeinden'!O131)</f>
        <v>-11.464968152866234</v>
      </c>
      <c r="K60" s="72">
        <f>SUM('[1]LIS Gemeinden'!P131)</f>
        <v>4.693506493506494</v>
      </c>
    </row>
    <row r="61" spans="1:11" s="63" customFormat="1" ht="8.25">
      <c r="A61" s="60" t="s">
        <v>151</v>
      </c>
      <c r="B61" s="71">
        <f>SUM('[1]LIS Gemeinden'!C132)</f>
        <v>2628</v>
      </c>
      <c r="C61" s="72">
        <f>SUM('[1]LIS Gemeinden'!E132)</f>
        <v>-11.48534860222297</v>
      </c>
      <c r="D61" s="71">
        <f>SUM('[1]LIS Gemeinden'!F132)</f>
        <v>15685</v>
      </c>
      <c r="E61" s="72">
        <f>SUM('[1]LIS Gemeinden'!H132)</f>
        <v>-7.183857032960532</v>
      </c>
      <c r="F61" s="72">
        <f>SUM('[1]LIS Gemeinden'!I132)</f>
        <v>5.968417047184171</v>
      </c>
      <c r="G61" s="71">
        <f>SUM('[1]LIS Gemeinden'!J132)</f>
        <v>38288</v>
      </c>
      <c r="H61" s="72">
        <f>SUM('[1]LIS Gemeinden'!L132)</f>
        <v>2.5360863394124493</v>
      </c>
      <c r="I61" s="71">
        <f>SUM('[1]LIS Gemeinden'!M132)</f>
        <v>216765</v>
      </c>
      <c r="J61" s="72">
        <f>SUM('[1]LIS Gemeinden'!O132)</f>
        <v>-1.7081421290334333</v>
      </c>
      <c r="K61" s="72">
        <f>SUM('[1]LIS Gemeinden'!P132)</f>
        <v>5.661434391976599</v>
      </c>
    </row>
    <row r="62" spans="1:11" s="63" customFormat="1" ht="8.25">
      <c r="A62" s="60" t="s">
        <v>152</v>
      </c>
      <c r="B62" s="71">
        <f>SUM('[1]LIS Gemeinden'!C133)</f>
        <v>234</v>
      </c>
      <c r="C62" s="72">
        <f>SUM('[1]LIS Gemeinden'!E133)</f>
        <v>25.133689839572185</v>
      </c>
      <c r="D62" s="71">
        <f>SUM('[1]LIS Gemeinden'!F133)</f>
        <v>587</v>
      </c>
      <c r="E62" s="72">
        <f>SUM('[1]LIS Gemeinden'!H133)</f>
        <v>-5.627009646302255</v>
      </c>
      <c r="F62" s="72">
        <f>SUM('[1]LIS Gemeinden'!I133)</f>
        <v>2.5085470085470085</v>
      </c>
      <c r="G62" s="71">
        <f>SUM('[1]LIS Gemeinden'!J133)</f>
        <v>1540</v>
      </c>
      <c r="H62" s="72">
        <f>SUM('[1]LIS Gemeinden'!L133)</f>
        <v>-41.13149847094802</v>
      </c>
      <c r="I62" s="71">
        <f>SUM('[1]LIS Gemeinden'!M133)</f>
        <v>7739</v>
      </c>
      <c r="J62" s="72">
        <f>SUM('[1]LIS Gemeinden'!O133)</f>
        <v>-41.838268450323156</v>
      </c>
      <c r="K62" s="72">
        <f>SUM('[1]LIS Gemeinden'!P133)</f>
        <v>5.025324675324676</v>
      </c>
    </row>
    <row r="63" spans="1:11" s="63" customFormat="1" ht="8.25">
      <c r="A63" s="60" t="s">
        <v>262</v>
      </c>
      <c r="B63" s="71">
        <f>SUM('[1]LIS Gemeinden'!C134)</f>
        <v>170</v>
      </c>
      <c r="C63" s="72">
        <f>SUM('[1]LIS Gemeinden'!E134)</f>
        <v>-21.29629629629629</v>
      </c>
      <c r="D63" s="71">
        <f>SUM('[1]LIS Gemeinden'!F134)</f>
        <v>902</v>
      </c>
      <c r="E63" s="72">
        <f>SUM('[1]LIS Gemeinden'!H134)</f>
        <v>-14.985862393967949</v>
      </c>
      <c r="F63" s="72">
        <f>SUM('[1]LIS Gemeinden'!I134)</f>
        <v>5.305882352941176</v>
      </c>
      <c r="G63" s="71">
        <f>SUM('[1]LIS Gemeinden'!J134)</f>
        <v>1817</v>
      </c>
      <c r="H63" s="72">
        <f>SUM('[1]LIS Gemeinden'!L134)</f>
        <v>-5.854922279792746</v>
      </c>
      <c r="I63" s="71">
        <f>SUM('[1]LIS Gemeinden'!M134)</f>
        <v>11733</v>
      </c>
      <c r="J63" s="72">
        <f>SUM('[1]LIS Gemeinden'!O134)</f>
        <v>2.0793457456064033</v>
      </c>
      <c r="K63" s="72">
        <f>SUM('[1]LIS Gemeinden'!P134)</f>
        <v>6.457347275729224</v>
      </c>
    </row>
    <row r="64" spans="1:11" s="63" customFormat="1" ht="8.25">
      <c r="A64" s="60" t="s">
        <v>248</v>
      </c>
      <c r="B64" s="71">
        <f>SUM('[1]LIS Gemeinden'!C135)</f>
        <v>95</v>
      </c>
      <c r="C64" s="72">
        <f>SUM('[1]LIS Gemeinden'!E135)</f>
        <v>17.283950617283963</v>
      </c>
      <c r="D64" s="71">
        <f>SUM('[1]LIS Gemeinden'!F135)</f>
        <v>490</v>
      </c>
      <c r="E64" s="72">
        <f>SUM('[1]LIS Gemeinden'!H135)</f>
        <v>32.79132791327913</v>
      </c>
      <c r="F64" s="72">
        <f>SUM('[1]LIS Gemeinden'!I135)</f>
        <v>5.157894736842105</v>
      </c>
      <c r="G64" s="71">
        <f>SUM('[1]LIS Gemeinden'!J135)</f>
        <v>1782</v>
      </c>
      <c r="H64" s="72">
        <f>SUM('[1]LIS Gemeinden'!L135)</f>
        <v>-33.18335208098988</v>
      </c>
      <c r="I64" s="71">
        <f>SUM('[1]LIS Gemeinden'!M135)</f>
        <v>12386</v>
      </c>
      <c r="J64" s="72">
        <f>SUM('[1]LIS Gemeinden'!O135)</f>
        <v>1.984355701934959</v>
      </c>
      <c r="K64" s="72">
        <f>SUM('[1]LIS Gemeinden'!P135)</f>
        <v>6.950617283950617</v>
      </c>
    </row>
    <row r="65" spans="1:11" s="63" customFormat="1" ht="8.25">
      <c r="A65" s="60" t="s">
        <v>153</v>
      </c>
      <c r="B65" s="71"/>
      <c r="C65" s="72"/>
      <c r="D65" s="71"/>
      <c r="E65" s="72"/>
      <c r="F65" s="72"/>
      <c r="G65" s="71"/>
      <c r="H65" s="72"/>
      <c r="I65" s="71"/>
      <c r="J65" s="72"/>
      <c r="K65" s="72"/>
    </row>
    <row r="66" spans="1:11" s="63" customFormat="1" ht="8.25">
      <c r="A66" s="60" t="s">
        <v>57</v>
      </c>
      <c r="B66" s="71">
        <f>SUM('[1]LIS Gemeinden'!C137)</f>
        <v>17324</v>
      </c>
      <c r="C66" s="72">
        <f>SUM('[1]LIS Gemeinden'!E137)</f>
        <v>4.708371109096404</v>
      </c>
      <c r="D66" s="71">
        <f>SUM('[1]LIS Gemeinden'!F137)</f>
        <v>72326</v>
      </c>
      <c r="E66" s="72">
        <f>SUM('[1]LIS Gemeinden'!H137)</f>
        <v>5.972161172161179</v>
      </c>
      <c r="F66" s="72">
        <f>SUM('[1]LIS Gemeinden'!I137)</f>
        <v>4.174901870237821</v>
      </c>
      <c r="G66" s="71">
        <f>SUM('[1]LIS Gemeinden'!J137)</f>
        <v>192293</v>
      </c>
      <c r="H66" s="72">
        <f>SUM('[1]LIS Gemeinden'!L137)</f>
        <v>4.184320312076721</v>
      </c>
      <c r="I66" s="71">
        <f>SUM('[1]LIS Gemeinden'!M137)</f>
        <v>854171</v>
      </c>
      <c r="J66" s="72">
        <f>SUM('[1]LIS Gemeinden'!O137)</f>
        <v>2.237891304816202</v>
      </c>
      <c r="K66" s="72">
        <f>SUM('[1]LIS Gemeinden'!P137)</f>
        <v>4.442028570982823</v>
      </c>
    </row>
    <row r="67" spans="1:11" s="63" customFormat="1" ht="8.25">
      <c r="A67" s="60" t="s">
        <v>249</v>
      </c>
      <c r="B67" s="71"/>
      <c r="C67" s="72"/>
      <c r="D67" s="71"/>
      <c r="E67" s="72"/>
      <c r="F67" s="72"/>
      <c r="G67" s="71"/>
      <c r="H67" s="72"/>
      <c r="I67" s="71"/>
      <c r="J67" s="72"/>
      <c r="K67" s="72"/>
    </row>
    <row r="68" spans="1:11" s="63" customFormat="1" ht="8.25">
      <c r="A68" s="60" t="s">
        <v>154</v>
      </c>
      <c r="B68" s="71">
        <f>SUM('[1]LIS Gemeinden'!C139)</f>
        <v>686</v>
      </c>
      <c r="C68" s="72">
        <f>SUM('[1]LIS Gemeinden'!E139)</f>
        <v>-10.79323797139142</v>
      </c>
      <c r="D68" s="71">
        <f>SUM('[1]LIS Gemeinden'!F139)</f>
        <v>6380</v>
      </c>
      <c r="E68" s="72">
        <f>SUM('[1]LIS Gemeinden'!H139)</f>
        <v>-12.278289564141346</v>
      </c>
      <c r="F68" s="72">
        <f>SUM('[1]LIS Gemeinden'!I139)</f>
        <v>9.300291545189504</v>
      </c>
      <c r="G68" s="71">
        <f>SUM('[1]LIS Gemeinden'!J139)</f>
        <v>7008</v>
      </c>
      <c r="H68" s="72">
        <f>SUM('[1]LIS Gemeinden'!L139)</f>
        <v>52.14937038645243</v>
      </c>
      <c r="I68" s="71">
        <f>SUM('[1]LIS Gemeinden'!M139)</f>
        <v>66910</v>
      </c>
      <c r="J68" s="72">
        <f>SUM('[1]LIS Gemeinden'!O139)</f>
        <v>2.2635222913387025</v>
      </c>
      <c r="K68" s="72">
        <f>SUM('[1]LIS Gemeinden'!P139)</f>
        <v>9.547659817351597</v>
      </c>
    </row>
    <row r="69" spans="1:11" s="63" customFormat="1" ht="8.25">
      <c r="A69" s="60" t="s">
        <v>155</v>
      </c>
      <c r="B69" s="71">
        <f>SUM('[1]LIS Gemeinden'!C140)</f>
        <v>1475</v>
      </c>
      <c r="C69" s="72">
        <f>SUM('[1]LIS Gemeinden'!E140)</f>
        <v>-14.294015107495639</v>
      </c>
      <c r="D69" s="71">
        <f>SUM('[1]LIS Gemeinden'!F140)</f>
        <v>14349</v>
      </c>
      <c r="E69" s="72">
        <f>SUM('[1]LIS Gemeinden'!H140)</f>
        <v>-8.019230769230774</v>
      </c>
      <c r="F69" s="72">
        <f>SUM('[1]LIS Gemeinden'!I140)</f>
        <v>9.728135593220339</v>
      </c>
      <c r="G69" s="71">
        <f>SUM('[1]LIS Gemeinden'!J140)</f>
        <v>19961</v>
      </c>
      <c r="H69" s="72">
        <f>SUM('[1]LIS Gemeinden'!L140)</f>
        <v>0.2914133547706257</v>
      </c>
      <c r="I69" s="71">
        <f>SUM('[1]LIS Gemeinden'!M140)</f>
        <v>167152</v>
      </c>
      <c r="J69" s="72">
        <f>SUM('[1]LIS Gemeinden'!O140)</f>
        <v>0.2549077234041306</v>
      </c>
      <c r="K69" s="72">
        <f>SUM('[1]LIS Gemeinden'!P140)</f>
        <v>8.373929161865638</v>
      </c>
    </row>
    <row r="70" spans="1:11" s="63" customFormat="1" ht="8.25">
      <c r="A70" s="60" t="s">
        <v>156</v>
      </c>
      <c r="B70" s="94" t="s">
        <v>275</v>
      </c>
      <c r="C70" s="108" t="s">
        <v>275</v>
      </c>
      <c r="D70" s="94" t="s">
        <v>275</v>
      </c>
      <c r="E70" s="108" t="s">
        <v>275</v>
      </c>
      <c r="F70" s="108" t="s">
        <v>275</v>
      </c>
      <c r="G70" s="94" t="s">
        <v>275</v>
      </c>
      <c r="H70" s="108" t="s">
        <v>275</v>
      </c>
      <c r="I70" s="94" t="s">
        <v>275</v>
      </c>
      <c r="J70" s="108" t="s">
        <v>275</v>
      </c>
      <c r="K70" s="108" t="s">
        <v>275</v>
      </c>
    </row>
    <row r="71" spans="1:11" s="63" customFormat="1" ht="8.25">
      <c r="A71" s="60" t="s">
        <v>255</v>
      </c>
      <c r="B71" s="71">
        <f>SUM('[1]LIS Gemeinden'!C142)</f>
        <v>95</v>
      </c>
      <c r="C71" s="72">
        <f>SUM('[1]LIS Gemeinden'!E142)</f>
        <v>106.52173913043475</v>
      </c>
      <c r="D71" s="71">
        <f>SUM('[1]LIS Gemeinden'!F142)</f>
        <v>706</v>
      </c>
      <c r="E71" s="72">
        <f>SUM('[1]LIS Gemeinden'!H142)</f>
        <v>68.89952153110048</v>
      </c>
      <c r="F71" s="72">
        <f>SUM('[1]LIS Gemeinden'!I142)</f>
        <v>7.431578947368421</v>
      </c>
      <c r="G71" s="71">
        <f>SUM('[1]LIS Gemeinden'!J142)</f>
        <v>1762</v>
      </c>
      <c r="H71" s="72">
        <f>SUM('[1]LIS Gemeinden'!L142)</f>
        <v>35.22640061396777</v>
      </c>
      <c r="I71" s="71">
        <f>SUM('[1]LIS Gemeinden'!M142)</f>
        <v>12790</v>
      </c>
      <c r="J71" s="72">
        <f>SUM('[1]LIS Gemeinden'!O142)</f>
        <v>18.36017027577273</v>
      </c>
      <c r="K71" s="72">
        <f>SUM('[1]LIS Gemeinden'!P142)</f>
        <v>7.258796821793417</v>
      </c>
    </row>
    <row r="72" spans="1:11" s="63" customFormat="1" ht="8.25">
      <c r="A72" s="60" t="s">
        <v>157</v>
      </c>
      <c r="B72" s="71">
        <f>SUM('[1]LIS Gemeinden'!C143)</f>
        <v>2992</v>
      </c>
      <c r="C72" s="72">
        <f>SUM('[1]LIS Gemeinden'!E143)</f>
        <v>0.7746716066015438</v>
      </c>
      <c r="D72" s="71">
        <f>SUM('[1]LIS Gemeinden'!F143)</f>
        <v>8566</v>
      </c>
      <c r="E72" s="72">
        <f>SUM('[1]LIS Gemeinden'!H143)</f>
        <v>12.933421226104144</v>
      </c>
      <c r="F72" s="72">
        <f>SUM('[1]LIS Gemeinden'!I143)</f>
        <v>2.8629679144385025</v>
      </c>
      <c r="G72" s="71">
        <f>SUM('[1]LIS Gemeinden'!J143)</f>
        <v>35968</v>
      </c>
      <c r="H72" s="72">
        <f>SUM('[1]LIS Gemeinden'!L143)</f>
        <v>5.682552741376284</v>
      </c>
      <c r="I72" s="71">
        <f>SUM('[1]LIS Gemeinden'!M143)</f>
        <v>91227</v>
      </c>
      <c r="J72" s="72">
        <f>SUM('[1]LIS Gemeinden'!O143)</f>
        <v>8.694149886810436</v>
      </c>
      <c r="K72" s="72">
        <f>SUM('[1]LIS Gemeinden'!P143)</f>
        <v>2.5363378558718863</v>
      </c>
    </row>
    <row r="73" spans="1:11" s="63" customFormat="1" ht="8.25">
      <c r="A73" s="60" t="s">
        <v>263</v>
      </c>
      <c r="B73" s="71">
        <f>SUM('[1]LIS Gemeinden'!C144)</f>
        <v>459</v>
      </c>
      <c r="C73" s="72">
        <f>SUM('[1]LIS Gemeinden'!E144)</f>
        <v>8</v>
      </c>
      <c r="D73" s="71">
        <f>SUM('[1]LIS Gemeinden'!F144)</f>
        <v>880</v>
      </c>
      <c r="E73" s="72">
        <f>SUM('[1]LIS Gemeinden'!H144)</f>
        <v>15.94202898550725</v>
      </c>
      <c r="F73" s="72">
        <f>SUM('[1]LIS Gemeinden'!I144)</f>
        <v>1.9172113289760349</v>
      </c>
      <c r="G73" s="71">
        <f>SUM('[1]LIS Gemeinden'!J144)</f>
        <v>5224</v>
      </c>
      <c r="H73" s="72">
        <f>SUM('[1]LIS Gemeinden'!L144)</f>
        <v>5.068382944489144</v>
      </c>
      <c r="I73" s="71">
        <f>SUM('[1]LIS Gemeinden'!M144)</f>
        <v>9467</v>
      </c>
      <c r="J73" s="72">
        <f>SUM('[1]LIS Gemeinden'!O144)</f>
        <v>2.2464629009612196</v>
      </c>
      <c r="K73" s="72">
        <f>SUM('[1]LIS Gemeinden'!P144)</f>
        <v>1.8122128637059725</v>
      </c>
    </row>
    <row r="74" spans="1:11" s="63" customFormat="1" ht="8.25">
      <c r="A74" s="60" t="s">
        <v>158</v>
      </c>
      <c r="B74" s="71">
        <f>SUM('[1]LIS Gemeinden'!C145)</f>
        <v>1107</v>
      </c>
      <c r="C74" s="72">
        <f>SUM('[1]LIS Gemeinden'!E145)</f>
        <v>51.43638850889195</v>
      </c>
      <c r="D74" s="71">
        <f>SUM('[1]LIS Gemeinden'!F145)</f>
        <v>2347</v>
      </c>
      <c r="E74" s="72">
        <f>SUM('[1]LIS Gemeinden'!H145)</f>
        <v>10.70754716981132</v>
      </c>
      <c r="F74" s="72">
        <f>SUM('[1]LIS Gemeinden'!I145)</f>
        <v>2.120144534778681</v>
      </c>
      <c r="G74" s="71">
        <f>SUM('[1]LIS Gemeinden'!J145)</f>
        <v>9992</v>
      </c>
      <c r="H74" s="72">
        <f>SUM('[1]LIS Gemeinden'!L145)</f>
        <v>30.205890018243394</v>
      </c>
      <c r="I74" s="71">
        <f>SUM('[1]LIS Gemeinden'!M145)</f>
        <v>33104</v>
      </c>
      <c r="J74" s="72">
        <f>SUM('[1]LIS Gemeinden'!O145)</f>
        <v>23.23269925175893</v>
      </c>
      <c r="K74" s="72">
        <f>SUM('[1]LIS Gemeinden'!P145)</f>
        <v>3.313050440352282</v>
      </c>
    </row>
    <row r="75" spans="1:11" s="63" customFormat="1" ht="8.25">
      <c r="A75" s="60" t="s">
        <v>264</v>
      </c>
      <c r="B75" s="71">
        <f>SUM('[1]LIS Gemeinden'!C146)</f>
        <v>168</v>
      </c>
      <c r="C75" s="72">
        <f>SUM('[1]LIS Gemeinden'!E146)</f>
        <v>-45.09803921568627</v>
      </c>
      <c r="D75" s="71">
        <f>SUM('[1]LIS Gemeinden'!F146)</f>
        <v>373</v>
      </c>
      <c r="E75" s="72">
        <f>SUM('[1]LIS Gemeinden'!H146)</f>
        <v>-49.5945945945946</v>
      </c>
      <c r="F75" s="72">
        <f>SUM('[1]LIS Gemeinden'!I146)</f>
        <v>2.2202380952380953</v>
      </c>
      <c r="G75" s="71">
        <f>SUM('[1]LIS Gemeinden'!J146)</f>
        <v>2631</v>
      </c>
      <c r="H75" s="72">
        <f>SUM('[1]LIS Gemeinden'!L146)</f>
        <v>4.73726114649682</v>
      </c>
      <c r="I75" s="71">
        <f>SUM('[1]LIS Gemeinden'!M146)</f>
        <v>8563</v>
      </c>
      <c r="J75" s="72">
        <f>SUM('[1]LIS Gemeinden'!O146)</f>
        <v>34.74429583005508</v>
      </c>
      <c r="K75" s="72">
        <f>SUM('[1]LIS Gemeinden'!P146)</f>
        <v>3.2546560243253517</v>
      </c>
    </row>
    <row r="76" spans="1:11" s="63" customFormat="1" ht="8.25">
      <c r="A76" s="60" t="s">
        <v>159</v>
      </c>
      <c r="B76" s="71">
        <f>SUM('[1]LIS Gemeinden'!C147)</f>
        <v>298</v>
      </c>
      <c r="C76" s="72">
        <f>SUM('[1]LIS Gemeinden'!E147)</f>
        <v>14.615384615384613</v>
      </c>
      <c r="D76" s="71">
        <f>SUM('[1]LIS Gemeinden'!F147)</f>
        <v>551</v>
      </c>
      <c r="E76" s="72">
        <f>SUM('[1]LIS Gemeinden'!H147)</f>
        <v>-18.970588235294116</v>
      </c>
      <c r="F76" s="72">
        <f>SUM('[1]LIS Gemeinden'!I147)</f>
        <v>1.848993288590604</v>
      </c>
      <c r="G76" s="71">
        <f>SUM('[1]LIS Gemeinden'!J147)</f>
        <v>2173</v>
      </c>
      <c r="H76" s="72">
        <f>SUM('[1]LIS Gemeinden'!L147)</f>
        <v>5.742092457420924</v>
      </c>
      <c r="I76" s="71">
        <f>SUM('[1]LIS Gemeinden'!M147)</f>
        <v>6663</v>
      </c>
      <c r="J76" s="72">
        <f>SUM('[1]LIS Gemeinden'!O147)</f>
        <v>0.9698439157448178</v>
      </c>
      <c r="K76" s="72">
        <f>SUM('[1]LIS Gemeinden'!P147)</f>
        <v>3.0662678324896455</v>
      </c>
    </row>
    <row r="77" spans="1:11" s="63" customFormat="1" ht="8.25">
      <c r="A77" s="60" t="s">
        <v>256</v>
      </c>
      <c r="B77" s="71">
        <f>SUM('[1]LIS Gemeinden'!C148)</f>
        <v>246</v>
      </c>
      <c r="C77" s="72">
        <f>SUM('[1]LIS Gemeinden'!E148)</f>
        <v>-13.074204946996474</v>
      </c>
      <c r="D77" s="71">
        <f>SUM('[1]LIS Gemeinden'!F148)</f>
        <v>597</v>
      </c>
      <c r="E77" s="72">
        <f>SUM('[1]LIS Gemeinden'!H148)</f>
        <v>-19.541778975741238</v>
      </c>
      <c r="F77" s="72">
        <f>SUM('[1]LIS Gemeinden'!I148)</f>
        <v>2.426829268292683</v>
      </c>
      <c r="G77" s="71">
        <f>SUM('[1]LIS Gemeinden'!J148)</f>
        <v>2679</v>
      </c>
      <c r="H77" s="72">
        <f>SUM('[1]LIS Gemeinden'!L148)</f>
        <v>-13.160453808752024</v>
      </c>
      <c r="I77" s="71">
        <f>SUM('[1]LIS Gemeinden'!M148)</f>
        <v>6031</v>
      </c>
      <c r="J77" s="72">
        <f>SUM('[1]LIS Gemeinden'!O148)</f>
        <v>-13.385035185983057</v>
      </c>
      <c r="K77" s="72">
        <f>SUM('[1]LIS Gemeinden'!P148)</f>
        <v>2.2512131392310564</v>
      </c>
    </row>
    <row r="78" spans="1:11" s="63" customFormat="1" ht="8.25">
      <c r="A78" s="60" t="s">
        <v>237</v>
      </c>
      <c r="B78" s="71">
        <f>SUM('[1]LIS Gemeinden'!C149)</f>
        <v>65</v>
      </c>
      <c r="C78" s="72">
        <f>SUM('[1]LIS Gemeinden'!E149)</f>
        <v>-51.851851851851855</v>
      </c>
      <c r="D78" s="71">
        <f>SUM('[1]LIS Gemeinden'!F149)</f>
        <v>212</v>
      </c>
      <c r="E78" s="72">
        <f>SUM('[1]LIS Gemeinden'!H149)</f>
        <v>-56.55737704918033</v>
      </c>
      <c r="F78" s="72">
        <f>SUM('[1]LIS Gemeinden'!I149)</f>
        <v>3.2615384615384615</v>
      </c>
      <c r="G78" s="71">
        <f>SUM('[1]LIS Gemeinden'!J149)</f>
        <v>1002</v>
      </c>
      <c r="H78" s="72">
        <f>SUM('[1]LIS Gemeinden'!L149)</f>
        <v>-6.091846298031868</v>
      </c>
      <c r="I78" s="71">
        <f>SUM('[1]LIS Gemeinden'!M149)</f>
        <v>4534</v>
      </c>
      <c r="J78" s="72">
        <f>SUM('[1]LIS Gemeinden'!O149)</f>
        <v>-0.9611183923110502</v>
      </c>
      <c r="K78" s="72">
        <f>SUM('[1]LIS Gemeinden'!P149)</f>
        <v>4.5249500998003995</v>
      </c>
    </row>
    <row r="79" spans="1:11" s="63" customFormat="1" ht="8.25">
      <c r="A79" s="60" t="s">
        <v>160</v>
      </c>
      <c r="B79" s="71">
        <f>SUM('[1]LIS Gemeinden'!C150)</f>
        <v>2139</v>
      </c>
      <c r="C79" s="72">
        <f>SUM('[1]LIS Gemeinden'!E150)</f>
        <v>2.29555236728838</v>
      </c>
      <c r="D79" s="71">
        <f>SUM('[1]LIS Gemeinden'!F150)</f>
        <v>3782</v>
      </c>
      <c r="E79" s="72">
        <f>SUM('[1]LIS Gemeinden'!H150)</f>
        <v>18.483709273182953</v>
      </c>
      <c r="F79" s="72">
        <f>SUM('[1]LIS Gemeinden'!I150)</f>
        <v>1.7681159420289856</v>
      </c>
      <c r="G79" s="71">
        <f>SUM('[1]LIS Gemeinden'!J150)</f>
        <v>23496</v>
      </c>
      <c r="H79" s="72">
        <f>SUM('[1]LIS Gemeinden'!L150)</f>
        <v>3.5796155880797045</v>
      </c>
      <c r="I79" s="71">
        <f>SUM('[1]LIS Gemeinden'!M150)</f>
        <v>38631</v>
      </c>
      <c r="J79" s="72">
        <f>SUM('[1]LIS Gemeinden'!O150)</f>
        <v>2.6682967018364394</v>
      </c>
      <c r="K79" s="72">
        <f>SUM('[1]LIS Gemeinden'!P150)</f>
        <v>1.6441521961184882</v>
      </c>
    </row>
    <row r="80" spans="1:11" s="63" customFormat="1" ht="8.25">
      <c r="A80" s="60" t="s">
        <v>161</v>
      </c>
      <c r="B80" s="71">
        <f>SUM('[1]LIS Gemeinden'!C151)</f>
        <v>376</v>
      </c>
      <c r="C80" s="72">
        <f>SUM('[1]LIS Gemeinden'!E151)</f>
        <v>3.2967032967033134</v>
      </c>
      <c r="D80" s="71">
        <f>SUM('[1]LIS Gemeinden'!F151)</f>
        <v>5994</v>
      </c>
      <c r="E80" s="72">
        <f>SUM('[1]LIS Gemeinden'!H151)</f>
        <v>0.9941027801179274</v>
      </c>
      <c r="F80" s="72">
        <f>SUM('[1]LIS Gemeinden'!I151)</f>
        <v>15.941489361702128</v>
      </c>
      <c r="G80" s="71">
        <f>SUM('[1]LIS Gemeinden'!J151)</f>
        <v>3918</v>
      </c>
      <c r="H80" s="72">
        <f>SUM('[1]LIS Gemeinden'!L151)</f>
        <v>-11.617414843221297</v>
      </c>
      <c r="I80" s="71">
        <f>SUM('[1]LIS Gemeinden'!M151)</f>
        <v>50081</v>
      </c>
      <c r="J80" s="72">
        <f>SUM('[1]LIS Gemeinden'!O151)</f>
        <v>-11.763980408048198</v>
      </c>
      <c r="K80" s="72">
        <f>SUM('[1]LIS Gemeinden'!P151)</f>
        <v>12.782286881061767</v>
      </c>
    </row>
    <row r="81" spans="1:11" s="63" customFormat="1" ht="8.25">
      <c r="A81" s="60" t="s">
        <v>162</v>
      </c>
      <c r="B81" s="71">
        <f>SUM('[1]LIS Gemeinden'!C152)</f>
        <v>606</v>
      </c>
      <c r="C81" s="72">
        <f>SUM('[1]LIS Gemeinden'!E152)</f>
        <v>14.990512333965839</v>
      </c>
      <c r="D81" s="71">
        <f>SUM('[1]LIS Gemeinden'!F152)</f>
        <v>1282</v>
      </c>
      <c r="E81" s="72">
        <f>SUM('[1]LIS Gemeinden'!H152)</f>
        <v>16.018099547511326</v>
      </c>
      <c r="F81" s="72">
        <f>SUM('[1]LIS Gemeinden'!I152)</f>
        <v>2.1155115511551155</v>
      </c>
      <c r="G81" s="71">
        <f>SUM('[1]LIS Gemeinden'!J152)</f>
        <v>7466</v>
      </c>
      <c r="H81" s="72">
        <f>SUM('[1]LIS Gemeinden'!L152)</f>
        <v>0.9464575446187098</v>
      </c>
      <c r="I81" s="71">
        <f>SUM('[1]LIS Gemeinden'!M152)</f>
        <v>17064</v>
      </c>
      <c r="J81" s="72">
        <f>SUM('[1]LIS Gemeinden'!O152)</f>
        <v>-0.9346879535558799</v>
      </c>
      <c r="K81" s="72">
        <f>SUM('[1]LIS Gemeinden'!P152)</f>
        <v>2.285561210822395</v>
      </c>
    </row>
    <row r="82" spans="1:11" s="63" customFormat="1" ht="8.25">
      <c r="A82" s="60" t="s">
        <v>163</v>
      </c>
      <c r="B82" s="71">
        <f>SUM('[1]LIS Gemeinden'!C153)</f>
        <v>306</v>
      </c>
      <c r="C82" s="72">
        <f>SUM('[1]LIS Gemeinden'!E153)</f>
        <v>-0.9708737864077648</v>
      </c>
      <c r="D82" s="71">
        <f>SUM('[1]LIS Gemeinden'!F153)</f>
        <v>1676</v>
      </c>
      <c r="E82" s="72">
        <f>SUM('[1]LIS Gemeinden'!H153)</f>
        <v>1.207729468599041</v>
      </c>
      <c r="F82" s="72">
        <f>SUM('[1]LIS Gemeinden'!I153)</f>
        <v>5.477124183006536</v>
      </c>
      <c r="G82" s="71">
        <f>SUM('[1]LIS Gemeinden'!J153)</f>
        <v>3698</v>
      </c>
      <c r="H82" s="72">
        <f>SUM('[1]LIS Gemeinden'!L153)</f>
        <v>-15.763097949886102</v>
      </c>
      <c r="I82" s="71">
        <f>SUM('[1]LIS Gemeinden'!M153)</f>
        <v>17911</v>
      </c>
      <c r="J82" s="72">
        <f>SUM('[1]LIS Gemeinden'!O153)</f>
        <v>-0.5054993889567925</v>
      </c>
      <c r="K82" s="72">
        <f>SUM('[1]LIS Gemeinden'!P153)</f>
        <v>4.843428880475933</v>
      </c>
    </row>
    <row r="83" spans="1:11" s="63" customFormat="1" ht="8.25">
      <c r="A83" s="60" t="s">
        <v>265</v>
      </c>
      <c r="B83" s="71">
        <f>SUM('[1]LIS Gemeinden'!C154)</f>
        <v>76</v>
      </c>
      <c r="C83" s="72">
        <f>SUM('[1]LIS Gemeinden'!E154)</f>
        <v>-74.14965986394557</v>
      </c>
      <c r="D83" s="71">
        <f>SUM('[1]LIS Gemeinden'!F154)</f>
        <v>290</v>
      </c>
      <c r="E83" s="72">
        <f>SUM('[1]LIS Gemeinden'!H154)</f>
        <v>-76.74418604651163</v>
      </c>
      <c r="F83" s="72">
        <f>SUM('[1]LIS Gemeinden'!I154)</f>
        <v>3.8157894736842106</v>
      </c>
      <c r="G83" s="71">
        <f>SUM('[1]LIS Gemeinden'!J154)</f>
        <v>1185</v>
      </c>
      <c r="H83" s="72">
        <f>SUM('[1]LIS Gemeinden'!L154)</f>
        <v>-47.957839262187086</v>
      </c>
      <c r="I83" s="71">
        <f>SUM('[1]LIS Gemeinden'!M154)</f>
        <v>3297</v>
      </c>
      <c r="J83" s="72">
        <f>SUM('[1]LIS Gemeinden'!O154)</f>
        <v>-62.53834791500966</v>
      </c>
      <c r="K83" s="72">
        <f>SUM('[1]LIS Gemeinden'!P154)</f>
        <v>2.7822784810126584</v>
      </c>
    </row>
    <row r="84" spans="1:11" s="63" customFormat="1" ht="8.25">
      <c r="A84" s="60" t="s">
        <v>164</v>
      </c>
      <c r="B84" s="71"/>
      <c r="C84" s="72"/>
      <c r="D84" s="71"/>
      <c r="E84" s="72"/>
      <c r="F84" s="72"/>
      <c r="G84" s="71"/>
      <c r="H84" s="72"/>
      <c r="I84" s="71"/>
      <c r="J84" s="72"/>
      <c r="K84" s="72"/>
    </row>
    <row r="85" spans="1:11" s="63" customFormat="1" ht="8.25">
      <c r="A85" s="61" t="s">
        <v>57</v>
      </c>
      <c r="B85" s="71">
        <f>SUM('[1]LIS Gemeinden'!C156)</f>
        <v>34438</v>
      </c>
      <c r="C85" s="72">
        <f>SUM('[1]LIS Gemeinden'!E156)</f>
        <v>-1.7965096384167936</v>
      </c>
      <c r="D85" s="71">
        <f>SUM('[1]LIS Gemeinden'!F156)</f>
        <v>148278</v>
      </c>
      <c r="E85" s="72">
        <f>SUM('[1]LIS Gemeinden'!H156)</f>
        <v>0.7302840295374295</v>
      </c>
      <c r="F85" s="72">
        <f>SUM('[1]LIS Gemeinden'!I156)</f>
        <v>4.305650734653581</v>
      </c>
      <c r="G85" s="71">
        <f>SUM('[1]LIS Gemeinden'!J156)</f>
        <v>351791</v>
      </c>
      <c r="H85" s="72">
        <f>SUM('[1]LIS Gemeinden'!L156)</f>
        <v>1.5885529469519781</v>
      </c>
      <c r="I85" s="71">
        <f>SUM('[1]LIS Gemeinden'!M156)</f>
        <v>1452340</v>
      </c>
      <c r="J85" s="72">
        <f>SUM('[1]LIS Gemeinden'!O156)</f>
        <v>0.08517652766444428</v>
      </c>
      <c r="K85" s="72">
        <f>SUM('[1]LIS Gemeinden'!P156)</f>
        <v>4.128417156777746</v>
      </c>
    </row>
    <row r="86" s="63" customFormat="1" ht="8.25">
      <c r="A86" s="105"/>
    </row>
    <row r="87" spans="1:11" s="63" customFormat="1" ht="9">
      <c r="A87" s="64" t="s">
        <v>208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3"/>
  <sheetViews>
    <sheetView zoomScale="150" zoomScaleNormal="150" zoomScalePageLayoutView="0" workbookViewId="0" topLeftCell="A19">
      <selection activeCell="B10" sqref="B10:K98"/>
    </sheetView>
  </sheetViews>
  <sheetFormatPr defaultColWidth="11.421875" defaultRowHeight="12.75"/>
  <cols>
    <col min="1" max="1" width="30.7109375" style="0" customWidth="1"/>
    <col min="2" max="2" width="10.140625" style="0" customWidth="1"/>
    <col min="3" max="3" width="7.00390625" style="0" customWidth="1"/>
    <col min="4" max="4" width="10.140625" style="0" customWidth="1"/>
    <col min="5" max="5" width="7.00390625" style="0" customWidth="1"/>
    <col min="6" max="6" width="7.421875" style="0" customWidth="1"/>
    <col min="7" max="7" width="10.140625" style="0" customWidth="1"/>
    <col min="8" max="8" width="7.00390625" style="0" customWidth="1"/>
    <col min="9" max="9" width="10.140625" style="0" customWidth="1"/>
    <col min="10" max="10" width="7.00390625" style="0" customWidth="1"/>
    <col min="11" max="11" width="7.28125" style="0" customWidth="1"/>
  </cols>
  <sheetData>
    <row r="1" s="88" customFormat="1" ht="12"/>
    <row r="2" s="88" customFormat="1" ht="12"/>
    <row r="3" spans="1:11" s="50" customFormat="1" ht="12">
      <c r="A3" s="48" t="s">
        <v>200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50" customFormat="1" ht="12">
      <c r="A4" s="73" t="s">
        <v>220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="50" customFormat="1" ht="12"/>
    <row r="6" spans="1:11" s="54" customFormat="1" ht="8.25">
      <c r="A6" s="89" t="s">
        <v>47</v>
      </c>
      <c r="B6" s="74">
        <v>40817</v>
      </c>
      <c r="C6" s="75"/>
      <c r="D6" s="75"/>
      <c r="E6" s="75"/>
      <c r="F6" s="76"/>
      <c r="G6" s="77" t="s">
        <v>276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63" customFormat="1" ht="8.25">
      <c r="A10" s="99" t="s">
        <v>250</v>
      </c>
      <c r="B10" s="71"/>
      <c r="C10" s="72"/>
      <c r="E10" s="72"/>
      <c r="F10" s="72"/>
      <c r="G10" s="71"/>
      <c r="H10" s="72"/>
      <c r="I10" s="71"/>
      <c r="J10" s="72"/>
      <c r="K10" s="72"/>
    </row>
    <row r="11" spans="1:11" s="63" customFormat="1" ht="8.25">
      <c r="A11" s="60" t="s">
        <v>218</v>
      </c>
      <c r="B11" s="102">
        <v>279</v>
      </c>
      <c r="C11" s="72">
        <v>100.71942446043164</v>
      </c>
      <c r="D11" s="102">
        <v>2108</v>
      </c>
      <c r="E11" s="72">
        <v>109.54274353876738</v>
      </c>
      <c r="F11" s="72">
        <v>7.555555555555555</v>
      </c>
      <c r="G11" s="102">
        <v>2045</v>
      </c>
      <c r="H11" s="72">
        <v>17.663981588032215</v>
      </c>
      <c r="I11" s="102">
        <v>18543</v>
      </c>
      <c r="J11" s="72">
        <v>23.694216529917938</v>
      </c>
      <c r="K11" s="72">
        <v>9.067481662591687</v>
      </c>
    </row>
    <row r="12" spans="1:11" s="63" customFormat="1" ht="8.25">
      <c r="A12" s="60" t="s">
        <v>165</v>
      </c>
      <c r="B12" s="102">
        <v>1997</v>
      </c>
      <c r="C12" s="72">
        <v>-9.923319801533609</v>
      </c>
      <c r="D12" s="102">
        <v>5872</v>
      </c>
      <c r="E12" s="72">
        <v>-11.33927223312699</v>
      </c>
      <c r="F12" s="72">
        <v>2.9404106159238856</v>
      </c>
      <c r="G12" s="102">
        <v>25497</v>
      </c>
      <c r="H12" s="72">
        <v>4.856884355979602</v>
      </c>
      <c r="I12" s="102">
        <v>80909</v>
      </c>
      <c r="J12" s="72">
        <v>-2.1348912596463236</v>
      </c>
      <c r="K12" s="72">
        <v>3.1732752872887007</v>
      </c>
    </row>
    <row r="13" spans="1:11" s="63" customFormat="1" ht="8.25">
      <c r="A13" s="60" t="s">
        <v>166</v>
      </c>
      <c r="B13" s="102">
        <v>3829</v>
      </c>
      <c r="C13" s="72">
        <v>-4.2989252686828365</v>
      </c>
      <c r="D13" s="102">
        <v>7602</v>
      </c>
      <c r="E13" s="72">
        <v>-5.093632958801493</v>
      </c>
      <c r="F13" s="72">
        <v>1.9853747714808043</v>
      </c>
      <c r="G13" s="102">
        <v>44334</v>
      </c>
      <c r="H13" s="72">
        <v>1.875086171239488</v>
      </c>
      <c r="I13" s="102">
        <v>87618</v>
      </c>
      <c r="J13" s="72">
        <v>0.5496964619745341</v>
      </c>
      <c r="K13" s="72">
        <v>1.9763161456218703</v>
      </c>
    </row>
    <row r="14" spans="1:11" s="63" customFormat="1" ht="8.25">
      <c r="A14" s="60" t="s">
        <v>167</v>
      </c>
      <c r="B14" s="102">
        <v>96</v>
      </c>
      <c r="C14" s="72">
        <v>62.71186440677968</v>
      </c>
      <c r="D14" s="102">
        <v>493</v>
      </c>
      <c r="E14" s="72">
        <v>30.42328042328043</v>
      </c>
      <c r="F14" s="72">
        <v>5.135416666666667</v>
      </c>
      <c r="G14" s="102">
        <v>806</v>
      </c>
      <c r="H14" s="72">
        <v>39.44636678200692</v>
      </c>
      <c r="I14" s="102">
        <v>4746</v>
      </c>
      <c r="J14" s="72">
        <v>22.63565891472868</v>
      </c>
      <c r="K14" s="72">
        <v>5.88833746898263</v>
      </c>
    </row>
    <row r="15" spans="1:11" s="63" customFormat="1" ht="8.25">
      <c r="A15" s="60" t="s">
        <v>168</v>
      </c>
      <c r="B15" s="102">
        <v>420</v>
      </c>
      <c r="C15" s="72">
        <v>4.738154613466335</v>
      </c>
      <c r="D15" s="102">
        <v>1910</v>
      </c>
      <c r="E15" s="72">
        <v>-0.624349635796051</v>
      </c>
      <c r="F15" s="72">
        <v>4.5476190476190474</v>
      </c>
      <c r="G15" s="102">
        <v>4029</v>
      </c>
      <c r="H15" s="72">
        <v>12.793952967525186</v>
      </c>
      <c r="I15" s="102">
        <v>21931</v>
      </c>
      <c r="J15" s="72">
        <v>0.43966109457294067</v>
      </c>
      <c r="K15" s="72">
        <v>5.443286175229585</v>
      </c>
    </row>
    <row r="16" spans="1:11" s="63" customFormat="1" ht="8.25">
      <c r="A16" s="60" t="s">
        <v>259</v>
      </c>
      <c r="B16" s="102">
        <v>2928</v>
      </c>
      <c r="C16" s="72">
        <v>6.783369803063465</v>
      </c>
      <c r="D16" s="102">
        <v>7051</v>
      </c>
      <c r="E16" s="72">
        <v>-1.038596491228077</v>
      </c>
      <c r="F16" s="72">
        <v>2.4081284153005464</v>
      </c>
      <c r="G16" s="102">
        <v>28809</v>
      </c>
      <c r="H16" s="72">
        <v>-22.381183317167796</v>
      </c>
      <c r="I16" s="102">
        <v>83833</v>
      </c>
      <c r="J16" s="72">
        <v>-28.166745212287395</v>
      </c>
      <c r="K16" s="72">
        <v>2.909958693463848</v>
      </c>
    </row>
    <row r="17" spans="1:11" s="63" customFormat="1" ht="8.25">
      <c r="A17" s="60" t="s">
        <v>169</v>
      </c>
      <c r="B17" s="102">
        <v>3442</v>
      </c>
      <c r="C17" s="72">
        <v>-7.522837184309523</v>
      </c>
      <c r="D17" s="102">
        <v>7460</v>
      </c>
      <c r="E17" s="72">
        <v>-11.600900580637514</v>
      </c>
      <c r="F17" s="72">
        <v>2.1673445671121443</v>
      </c>
      <c r="G17" s="102">
        <v>35194</v>
      </c>
      <c r="H17" s="72">
        <v>1.0450760838357667</v>
      </c>
      <c r="I17" s="102">
        <v>80419</v>
      </c>
      <c r="J17" s="72">
        <v>2.921828606532202</v>
      </c>
      <c r="K17" s="72">
        <v>2.2850201738932774</v>
      </c>
    </row>
    <row r="18" spans="1:11" s="63" customFormat="1" ht="8.25">
      <c r="A18" s="60" t="s">
        <v>170</v>
      </c>
      <c r="B18" s="102">
        <v>567</v>
      </c>
      <c r="C18" s="72">
        <v>3.467153284671525</v>
      </c>
      <c r="D18" s="102">
        <v>4048</v>
      </c>
      <c r="E18" s="72">
        <v>2.1190716448032276</v>
      </c>
      <c r="F18" s="72">
        <v>7.139329805996472</v>
      </c>
      <c r="G18" s="102">
        <v>5403</v>
      </c>
      <c r="H18" s="72">
        <v>-2.9459313813543986</v>
      </c>
      <c r="I18" s="102">
        <v>43818</v>
      </c>
      <c r="J18" s="72">
        <v>0.7912775451994349</v>
      </c>
      <c r="K18" s="72">
        <v>8.109938922820655</v>
      </c>
    </row>
    <row r="19" spans="1:11" s="63" customFormat="1" ht="8.25">
      <c r="A19" s="60" t="s">
        <v>171</v>
      </c>
      <c r="B19" s="102">
        <v>980</v>
      </c>
      <c r="C19" s="72">
        <v>1.4492753623188435</v>
      </c>
      <c r="D19" s="102">
        <v>5779</v>
      </c>
      <c r="E19" s="72">
        <v>-5.602744201241421</v>
      </c>
      <c r="F19" s="72">
        <v>5.896938775510204</v>
      </c>
      <c r="G19" s="102">
        <v>10095</v>
      </c>
      <c r="H19" s="72">
        <v>2.134763253743415</v>
      </c>
      <c r="I19" s="102">
        <v>68828</v>
      </c>
      <c r="J19" s="72">
        <v>5.095356613885869</v>
      </c>
      <c r="K19" s="72">
        <v>6.81802872709262</v>
      </c>
    </row>
    <row r="20" spans="1:11" s="63" customFormat="1" ht="8.25">
      <c r="A20" s="60" t="s">
        <v>172</v>
      </c>
      <c r="B20" s="102">
        <v>58</v>
      </c>
      <c r="C20" s="72">
        <v>-40.20618556701031</v>
      </c>
      <c r="D20" s="102">
        <v>1272</v>
      </c>
      <c r="E20" s="72">
        <v>-9.077912794853475</v>
      </c>
      <c r="F20" s="72">
        <v>21.93103448275862</v>
      </c>
      <c r="G20" s="102">
        <v>379</v>
      </c>
      <c r="H20" s="72">
        <v>-69.92063492063492</v>
      </c>
      <c r="I20" s="102">
        <v>6238</v>
      </c>
      <c r="J20" s="72">
        <v>-40.630056153040826</v>
      </c>
      <c r="K20" s="72">
        <v>16.45910290237467</v>
      </c>
    </row>
    <row r="21" spans="1:11" s="63" customFormat="1" ht="8.25">
      <c r="A21" s="60" t="s">
        <v>173</v>
      </c>
      <c r="B21" s="102">
        <v>365</v>
      </c>
      <c r="C21" s="72">
        <v>49.59016393442624</v>
      </c>
      <c r="D21" s="102">
        <v>2172</v>
      </c>
      <c r="E21" s="72">
        <v>29.362715902322805</v>
      </c>
      <c r="F21" s="72">
        <v>5.950684931506849</v>
      </c>
      <c r="G21" s="102">
        <v>2827</v>
      </c>
      <c r="H21" s="72">
        <v>4.781319495922915</v>
      </c>
      <c r="I21" s="102">
        <v>20367</v>
      </c>
      <c r="J21" s="72">
        <v>-2.0393439469000896</v>
      </c>
      <c r="K21" s="72">
        <v>7.204457021577644</v>
      </c>
    </row>
    <row r="22" spans="1:11" s="63" customFormat="1" ht="8.25">
      <c r="A22" s="60" t="s">
        <v>238</v>
      </c>
      <c r="B22" s="102">
        <v>12</v>
      </c>
      <c r="C22" s="72">
        <v>-53.84615384615385</v>
      </c>
      <c r="D22" s="102">
        <v>70</v>
      </c>
      <c r="E22" s="72">
        <v>-40.67796610169492</v>
      </c>
      <c r="F22" s="72">
        <v>5.833333333333333</v>
      </c>
      <c r="G22" s="102">
        <v>324</v>
      </c>
      <c r="H22" s="72">
        <v>2.857142857142847</v>
      </c>
      <c r="I22" s="102">
        <v>2108</v>
      </c>
      <c r="J22" s="72">
        <v>3.893543617545589</v>
      </c>
      <c r="K22" s="72">
        <v>6.506172839506172</v>
      </c>
    </row>
    <row r="23" spans="1:11" s="63" customFormat="1" ht="8.25">
      <c r="A23" s="60" t="s">
        <v>174</v>
      </c>
      <c r="B23" s="102">
        <v>170</v>
      </c>
      <c r="C23" s="72">
        <v>-7.103825136612016</v>
      </c>
      <c r="D23" s="102">
        <v>926</v>
      </c>
      <c r="E23" s="72">
        <v>-20.309810671256457</v>
      </c>
      <c r="F23" s="72">
        <v>5.447058823529412</v>
      </c>
      <c r="G23" s="102">
        <v>1664</v>
      </c>
      <c r="H23" s="72">
        <v>-10.1511879049676</v>
      </c>
      <c r="I23" s="102">
        <v>12482</v>
      </c>
      <c r="J23" s="72">
        <v>-13.1142976472226</v>
      </c>
      <c r="K23" s="72">
        <v>7.501201923076923</v>
      </c>
    </row>
    <row r="24" spans="1:11" s="63" customFormat="1" ht="8.25">
      <c r="A24" s="60" t="s">
        <v>175</v>
      </c>
      <c r="B24" s="102">
        <v>709</v>
      </c>
      <c r="C24" s="72">
        <v>100.8498583569405</v>
      </c>
      <c r="D24" s="102">
        <v>2107</v>
      </c>
      <c r="E24" s="72">
        <v>46.31944444444446</v>
      </c>
      <c r="F24" s="72">
        <v>2.9717912552891397</v>
      </c>
      <c r="G24" s="102">
        <v>6266</v>
      </c>
      <c r="H24" s="72">
        <v>15.523598820059007</v>
      </c>
      <c r="I24" s="102">
        <v>26188</v>
      </c>
      <c r="J24" s="72">
        <v>13.910395824271433</v>
      </c>
      <c r="K24" s="72">
        <v>4.179380785189914</v>
      </c>
    </row>
    <row r="25" spans="1:11" s="63" customFormat="1" ht="8.25">
      <c r="A25" s="60" t="s">
        <v>176</v>
      </c>
      <c r="B25" s="102">
        <v>87</v>
      </c>
      <c r="C25" s="72">
        <v>74</v>
      </c>
      <c r="D25" s="102">
        <v>277</v>
      </c>
      <c r="E25" s="72">
        <v>27.649769585253452</v>
      </c>
      <c r="F25" s="72">
        <v>3.1839080459770117</v>
      </c>
      <c r="G25" s="102">
        <v>1154</v>
      </c>
      <c r="H25" s="72">
        <v>29.37219730941706</v>
      </c>
      <c r="I25" s="102">
        <v>4071</v>
      </c>
      <c r="J25" s="72">
        <v>12.241521918941274</v>
      </c>
      <c r="K25" s="72">
        <v>3.527729636048527</v>
      </c>
    </row>
    <row r="26" spans="1:11" s="63" customFormat="1" ht="8.25">
      <c r="A26" s="60" t="s">
        <v>177</v>
      </c>
      <c r="B26" s="102">
        <v>558</v>
      </c>
      <c r="C26" s="72">
        <v>6.896551724137922</v>
      </c>
      <c r="D26" s="102">
        <v>3273</v>
      </c>
      <c r="E26" s="72">
        <v>6.059624108878808</v>
      </c>
      <c r="F26" s="72">
        <v>5.865591397849462</v>
      </c>
      <c r="G26" s="102">
        <v>5549</v>
      </c>
      <c r="H26" s="72">
        <v>-8.265829062654987</v>
      </c>
      <c r="I26" s="102">
        <v>32728</v>
      </c>
      <c r="J26" s="72">
        <v>1.4475682712873095</v>
      </c>
      <c r="K26" s="72">
        <v>5.8979996395746985</v>
      </c>
    </row>
    <row r="27" spans="1:11" s="63" customFormat="1" ht="8.25">
      <c r="A27" s="60" t="s">
        <v>178</v>
      </c>
      <c r="B27" s="102">
        <v>56</v>
      </c>
      <c r="C27" s="72">
        <v>-3.448275862068968</v>
      </c>
      <c r="D27" s="102">
        <v>523</v>
      </c>
      <c r="E27" s="72">
        <v>37.99472295514511</v>
      </c>
      <c r="F27" s="72">
        <v>9.339285714285714</v>
      </c>
      <c r="G27" s="102">
        <v>505</v>
      </c>
      <c r="H27" s="72">
        <v>1.8145161290322562</v>
      </c>
      <c r="I27" s="102">
        <v>5259</v>
      </c>
      <c r="J27" s="72">
        <v>14.675098124727427</v>
      </c>
      <c r="K27" s="72">
        <v>10.413861386138613</v>
      </c>
    </row>
    <row r="28" spans="1:11" s="63" customFormat="1" ht="8.25">
      <c r="A28" s="60" t="s">
        <v>266</v>
      </c>
      <c r="B28" s="102">
        <v>2495</v>
      </c>
      <c r="C28" s="72">
        <v>17.191169563175194</v>
      </c>
      <c r="D28" s="102">
        <v>3838</v>
      </c>
      <c r="E28" s="72">
        <v>1.6958134605193464</v>
      </c>
      <c r="F28" s="72">
        <v>1.5382765531062124</v>
      </c>
      <c r="G28" s="102">
        <v>23226</v>
      </c>
      <c r="H28" s="72">
        <v>16.678388425600318</v>
      </c>
      <c r="I28" s="102">
        <v>39876</v>
      </c>
      <c r="J28" s="72">
        <v>16.402487082931955</v>
      </c>
      <c r="K28" s="72">
        <v>1.7168690260914492</v>
      </c>
    </row>
    <row r="29" spans="1:11" s="63" customFormat="1" ht="8.25">
      <c r="A29" s="60" t="s">
        <v>267</v>
      </c>
      <c r="B29" s="102">
        <v>1337</v>
      </c>
      <c r="C29" s="72">
        <v>-12.899022801302934</v>
      </c>
      <c r="D29" s="102">
        <v>2418</v>
      </c>
      <c r="E29" s="72">
        <v>-7.42725880551302</v>
      </c>
      <c r="F29" s="72">
        <v>1.8085265519820493</v>
      </c>
      <c r="G29" s="102">
        <v>14722</v>
      </c>
      <c r="H29" s="72">
        <v>4.448385952465415</v>
      </c>
      <c r="I29" s="102">
        <v>26537</v>
      </c>
      <c r="J29" s="72">
        <v>5.263784212614041</v>
      </c>
      <c r="K29" s="72">
        <v>1.802540415704388</v>
      </c>
    </row>
    <row r="30" spans="1:11" s="63" customFormat="1" ht="8.25">
      <c r="A30" s="60" t="s">
        <v>179</v>
      </c>
      <c r="B30" s="102"/>
      <c r="C30" s="72"/>
      <c r="D30" s="102"/>
      <c r="E30" s="72"/>
      <c r="F30" s="72"/>
      <c r="G30" s="102"/>
      <c r="H30" s="72"/>
      <c r="I30" s="102"/>
      <c r="J30" s="72"/>
      <c r="K30" s="72"/>
    </row>
    <row r="31" spans="1:11" s="63" customFormat="1" ht="8.25">
      <c r="A31" s="60" t="s">
        <v>57</v>
      </c>
      <c r="B31" s="102">
        <v>28581</v>
      </c>
      <c r="C31" s="72">
        <v>4.665470392207126</v>
      </c>
      <c r="D31" s="102">
        <v>83168</v>
      </c>
      <c r="E31" s="72">
        <v>3.339960238568594</v>
      </c>
      <c r="F31" s="72">
        <v>2.909905181764109</v>
      </c>
      <c r="G31" s="102">
        <v>299924</v>
      </c>
      <c r="H31" s="72">
        <v>2.785507683450078</v>
      </c>
      <c r="I31" s="102">
        <v>925059</v>
      </c>
      <c r="J31" s="72">
        <v>0.9076748209412102</v>
      </c>
      <c r="K31" s="72">
        <v>3.0843113588775823</v>
      </c>
    </row>
    <row r="32" spans="1:11" s="63" customFormat="1" ht="8.25">
      <c r="A32" s="60" t="s">
        <v>251</v>
      </c>
      <c r="B32" s="102"/>
      <c r="C32" s="72"/>
      <c r="D32" s="102"/>
      <c r="E32" s="72"/>
      <c r="F32" s="72"/>
      <c r="G32" s="102"/>
      <c r="H32" s="72"/>
      <c r="I32" s="102"/>
      <c r="J32" s="72"/>
      <c r="K32" s="72"/>
    </row>
    <row r="33" spans="1:11" s="63" customFormat="1" ht="8.25">
      <c r="A33" s="60" t="s">
        <v>180</v>
      </c>
      <c r="B33" s="102">
        <v>4716</v>
      </c>
      <c r="C33" s="72">
        <v>-7.018927444794954</v>
      </c>
      <c r="D33" s="102">
        <v>14527</v>
      </c>
      <c r="E33" s="72">
        <v>-7.288276214180868</v>
      </c>
      <c r="F33" s="72">
        <v>3.080364715860899</v>
      </c>
      <c r="G33" s="102">
        <v>48938</v>
      </c>
      <c r="H33" s="72">
        <v>5.37444554498083</v>
      </c>
      <c r="I33" s="102">
        <v>137506</v>
      </c>
      <c r="J33" s="72">
        <v>-6.542424489573989</v>
      </c>
      <c r="K33" s="72">
        <v>2.809800155298541</v>
      </c>
    </row>
    <row r="34" spans="1:11" s="63" customFormat="1" ht="8.25">
      <c r="A34" s="60" t="s">
        <v>181</v>
      </c>
      <c r="B34" s="102">
        <v>3374</v>
      </c>
      <c r="C34" s="72">
        <v>3.911302740991701</v>
      </c>
      <c r="D34" s="102">
        <v>17943</v>
      </c>
      <c r="E34" s="72">
        <v>-0.62032677928552</v>
      </c>
      <c r="F34" s="72">
        <v>5.318020154119739</v>
      </c>
      <c r="G34" s="102">
        <v>36948</v>
      </c>
      <c r="H34" s="72">
        <v>6.984016678248793</v>
      </c>
      <c r="I34" s="102">
        <v>173866</v>
      </c>
      <c r="J34" s="72">
        <v>-2.6849431611469754</v>
      </c>
      <c r="K34" s="72">
        <v>4.705694489552885</v>
      </c>
    </row>
    <row r="35" spans="1:11" s="63" customFormat="1" ht="8.25">
      <c r="A35" s="60" t="s">
        <v>182</v>
      </c>
      <c r="B35" s="102">
        <v>805</v>
      </c>
      <c r="C35" s="72">
        <v>10.88154269972452</v>
      </c>
      <c r="D35" s="102">
        <v>1831</v>
      </c>
      <c r="E35" s="72">
        <v>2.290502793296085</v>
      </c>
      <c r="F35" s="72">
        <v>2.274534161490683</v>
      </c>
      <c r="G35" s="102">
        <v>8666</v>
      </c>
      <c r="H35" s="72">
        <v>8.924082453494208</v>
      </c>
      <c r="I35" s="102">
        <v>19810</v>
      </c>
      <c r="J35" s="72">
        <v>3.630466624816904</v>
      </c>
      <c r="K35" s="72">
        <v>2.2859450726979</v>
      </c>
    </row>
    <row r="36" spans="1:11" s="63" customFormat="1" ht="8.25">
      <c r="A36" s="60" t="s">
        <v>183</v>
      </c>
      <c r="B36" s="102">
        <v>1063</v>
      </c>
      <c r="C36" s="72">
        <v>-0.6542056074766265</v>
      </c>
      <c r="D36" s="102">
        <v>1592</v>
      </c>
      <c r="E36" s="72">
        <v>3.7133550488599383</v>
      </c>
      <c r="F36" s="72">
        <v>1.497648165569144</v>
      </c>
      <c r="G36" s="102">
        <v>10147</v>
      </c>
      <c r="H36" s="72">
        <v>3.5936702399183247</v>
      </c>
      <c r="I36" s="102">
        <v>15160</v>
      </c>
      <c r="J36" s="72">
        <v>6.828271439644837</v>
      </c>
      <c r="K36" s="72">
        <v>1.4940376465950527</v>
      </c>
    </row>
    <row r="37" spans="1:11" s="63" customFormat="1" ht="8.25">
      <c r="A37" s="60" t="s">
        <v>184</v>
      </c>
      <c r="B37" s="102">
        <v>7228</v>
      </c>
      <c r="C37" s="72">
        <v>-1.1352756120913625</v>
      </c>
      <c r="D37" s="102">
        <v>15333</v>
      </c>
      <c r="E37" s="72">
        <v>-2.1443614780777267</v>
      </c>
      <c r="F37" s="72">
        <v>2.121333702268954</v>
      </c>
      <c r="G37" s="102">
        <v>70949</v>
      </c>
      <c r="H37" s="72">
        <v>7.986058263066582</v>
      </c>
      <c r="I37" s="102">
        <v>149773</v>
      </c>
      <c r="J37" s="72">
        <v>11.386031845191624</v>
      </c>
      <c r="K37" s="72">
        <v>2.110995221919971</v>
      </c>
    </row>
    <row r="38" spans="1:11" s="63" customFormat="1" ht="8.25">
      <c r="A38" s="60" t="s">
        <v>185</v>
      </c>
      <c r="B38" s="102"/>
      <c r="C38" s="72"/>
      <c r="D38" s="102"/>
      <c r="E38" s="72"/>
      <c r="F38" s="72"/>
      <c r="G38" s="102"/>
      <c r="H38" s="72"/>
      <c r="I38" s="102"/>
      <c r="J38" s="72"/>
      <c r="K38" s="72"/>
    </row>
    <row r="39" spans="1:11" s="63" customFormat="1" ht="8.25">
      <c r="A39" s="60" t="s">
        <v>57</v>
      </c>
      <c r="B39" s="102">
        <v>20373</v>
      </c>
      <c r="C39" s="72">
        <v>-0.4884482000683761</v>
      </c>
      <c r="D39" s="102">
        <v>58580</v>
      </c>
      <c r="E39" s="72">
        <v>-2.0024424109607395</v>
      </c>
      <c r="F39" s="72">
        <v>2.8753742698669806</v>
      </c>
      <c r="G39" s="102">
        <v>211108</v>
      </c>
      <c r="H39" s="72">
        <v>6.460511253322039</v>
      </c>
      <c r="I39" s="102">
        <v>581710</v>
      </c>
      <c r="J39" s="72">
        <v>1.1873699737686252</v>
      </c>
      <c r="K39" s="72">
        <v>2.755509028554105</v>
      </c>
    </row>
    <row r="40" spans="1:11" s="63" customFormat="1" ht="8.25">
      <c r="A40" s="60" t="s">
        <v>252</v>
      </c>
      <c r="B40" s="102"/>
      <c r="C40" s="72"/>
      <c r="D40" s="102"/>
      <c r="E40" s="72"/>
      <c r="F40" s="72"/>
      <c r="G40" s="102"/>
      <c r="H40" s="72"/>
      <c r="I40" s="102"/>
      <c r="J40" s="72"/>
      <c r="K40" s="72"/>
    </row>
    <row r="41" spans="1:11" s="63" customFormat="1" ht="8.25">
      <c r="A41" s="60" t="s">
        <v>186</v>
      </c>
      <c r="B41" s="102">
        <v>930</v>
      </c>
      <c r="C41" s="72">
        <v>-12.181303116147319</v>
      </c>
      <c r="D41" s="102">
        <v>1939</v>
      </c>
      <c r="E41" s="72">
        <v>-24.552529182879383</v>
      </c>
      <c r="F41" s="72">
        <v>2.08494623655914</v>
      </c>
      <c r="G41" s="102">
        <v>12388</v>
      </c>
      <c r="H41" s="72">
        <v>2.677165354330711</v>
      </c>
      <c r="I41" s="102">
        <v>25475</v>
      </c>
      <c r="J41" s="72">
        <v>2.461488959498041</v>
      </c>
      <c r="K41" s="72">
        <v>2.056425573135292</v>
      </c>
    </row>
    <row r="42" spans="1:11" s="63" customFormat="1" ht="8.25">
      <c r="A42" s="60" t="s">
        <v>187</v>
      </c>
      <c r="B42" s="102">
        <v>1213</v>
      </c>
      <c r="C42" s="72">
        <v>-2.6484751203852284</v>
      </c>
      <c r="D42" s="102">
        <v>2548</v>
      </c>
      <c r="E42" s="72">
        <v>15.503173164097902</v>
      </c>
      <c r="F42" s="72">
        <v>2.1005770816158287</v>
      </c>
      <c r="G42" s="102">
        <v>14532</v>
      </c>
      <c r="H42" s="72">
        <v>1.2541806020066844</v>
      </c>
      <c r="I42" s="102">
        <v>31723</v>
      </c>
      <c r="J42" s="72">
        <v>11.343933171878831</v>
      </c>
      <c r="K42" s="72">
        <v>2.182975502339664</v>
      </c>
    </row>
    <row r="43" spans="1:11" s="63" customFormat="1" ht="8.25">
      <c r="A43" s="60" t="s">
        <v>270</v>
      </c>
      <c r="B43" s="102">
        <v>97</v>
      </c>
      <c r="C43" s="72">
        <v>22.784810126582286</v>
      </c>
      <c r="D43" s="102">
        <v>301</v>
      </c>
      <c r="E43" s="72">
        <v>20.883534136546174</v>
      </c>
      <c r="F43" s="72">
        <v>3.1030927835051547</v>
      </c>
      <c r="G43" s="102">
        <v>1172</v>
      </c>
      <c r="H43" s="72">
        <v>7.91896869244934</v>
      </c>
      <c r="I43" s="102">
        <v>3781</v>
      </c>
      <c r="J43" s="72">
        <v>-12.049313793905554</v>
      </c>
      <c r="K43" s="72">
        <v>3.2261092150170647</v>
      </c>
    </row>
    <row r="44" spans="1:11" s="63" customFormat="1" ht="8.25">
      <c r="A44" s="60" t="s">
        <v>188</v>
      </c>
      <c r="B44" s="102">
        <v>300</v>
      </c>
      <c r="C44" s="72">
        <v>33.333333333333314</v>
      </c>
      <c r="D44" s="102">
        <v>618</v>
      </c>
      <c r="E44" s="72">
        <v>-4.186046511627907</v>
      </c>
      <c r="F44" s="72">
        <v>2.06</v>
      </c>
      <c r="G44" s="102">
        <v>2709</v>
      </c>
      <c r="H44" s="72">
        <v>26.17605961807172</v>
      </c>
      <c r="I44" s="102">
        <v>7760</v>
      </c>
      <c r="J44" s="72">
        <v>16.990803557967737</v>
      </c>
      <c r="K44" s="72">
        <v>2.86452565522333</v>
      </c>
    </row>
    <row r="45" spans="1:11" s="63" customFormat="1" ht="8.25">
      <c r="A45" s="60" t="s">
        <v>189</v>
      </c>
      <c r="B45" s="102"/>
      <c r="C45" s="72"/>
      <c r="D45" s="102"/>
      <c r="E45" s="72"/>
      <c r="F45" s="72"/>
      <c r="G45" s="102"/>
      <c r="H45" s="72"/>
      <c r="I45" s="102"/>
      <c r="J45" s="72"/>
      <c r="K45" s="72"/>
    </row>
    <row r="46" spans="1:11" s="63" customFormat="1" ht="8.25">
      <c r="A46" s="60" t="s">
        <v>57</v>
      </c>
      <c r="B46" s="102">
        <v>3614</v>
      </c>
      <c r="C46" s="72">
        <v>-9.241587142139622</v>
      </c>
      <c r="D46" s="102">
        <v>7867</v>
      </c>
      <c r="E46" s="72">
        <v>-7.566678416167321</v>
      </c>
      <c r="F46" s="72">
        <v>2.1768123962368566</v>
      </c>
      <c r="G46" s="102">
        <v>43192</v>
      </c>
      <c r="H46" s="72">
        <v>-1.2618873445501038</v>
      </c>
      <c r="I46" s="102">
        <v>95124</v>
      </c>
      <c r="J46" s="72">
        <v>1.6705678648154816</v>
      </c>
      <c r="K46" s="72">
        <v>2.202352287460641</v>
      </c>
    </row>
    <row r="47" spans="1:11" s="63" customFormat="1" ht="8.25">
      <c r="A47" s="60" t="s">
        <v>253</v>
      </c>
      <c r="B47" s="102"/>
      <c r="C47" s="72"/>
      <c r="D47" s="102"/>
      <c r="E47" s="72"/>
      <c r="F47" s="72"/>
      <c r="G47" s="102"/>
      <c r="H47" s="72"/>
      <c r="I47" s="102"/>
      <c r="J47" s="72"/>
      <c r="K47" s="72"/>
    </row>
    <row r="48" spans="1:11" s="63" customFormat="1" ht="8.25">
      <c r="A48" s="60" t="s">
        <v>190</v>
      </c>
      <c r="B48" s="102">
        <v>3063</v>
      </c>
      <c r="C48" s="72">
        <v>0.2946954813359639</v>
      </c>
      <c r="D48" s="102">
        <v>5420</v>
      </c>
      <c r="E48" s="72">
        <v>17.34141589088547</v>
      </c>
      <c r="F48" s="72">
        <v>1.7695070192621614</v>
      </c>
      <c r="G48" s="102">
        <v>29501</v>
      </c>
      <c r="H48" s="72">
        <v>-12.428758014723343</v>
      </c>
      <c r="I48" s="102">
        <v>49913</v>
      </c>
      <c r="J48" s="72">
        <v>3.07492152651578</v>
      </c>
      <c r="K48" s="72">
        <v>1.691908748855971</v>
      </c>
    </row>
    <row r="49" spans="1:11" s="63" customFormat="1" ht="8.25">
      <c r="A49" s="60" t="s">
        <v>191</v>
      </c>
      <c r="B49" s="102">
        <v>1049</v>
      </c>
      <c r="C49" s="72">
        <v>-14.227309893704003</v>
      </c>
      <c r="D49" s="102">
        <v>2456</v>
      </c>
      <c r="E49" s="72">
        <v>-15.046696644759592</v>
      </c>
      <c r="F49" s="72">
        <v>2.3412774070543376</v>
      </c>
      <c r="G49" s="102">
        <v>11972</v>
      </c>
      <c r="H49" s="72">
        <v>2.0979020979021072</v>
      </c>
      <c r="I49" s="102">
        <v>25643</v>
      </c>
      <c r="J49" s="72">
        <v>3.7002588159171808</v>
      </c>
      <c r="K49" s="72">
        <v>2.1419144670898764</v>
      </c>
    </row>
    <row r="50" spans="1:11" s="63" customFormat="1" ht="8.25">
      <c r="A50" s="60" t="s">
        <v>192</v>
      </c>
      <c r="B50" s="102">
        <v>1048</v>
      </c>
      <c r="C50" s="72">
        <v>-5.32971996386631</v>
      </c>
      <c r="D50" s="102">
        <v>1960</v>
      </c>
      <c r="E50" s="72">
        <v>1.344364012409514</v>
      </c>
      <c r="F50" s="72">
        <v>1.8702290076335877</v>
      </c>
      <c r="G50" s="102">
        <v>12448</v>
      </c>
      <c r="H50" s="72">
        <v>-0.3442478584580897</v>
      </c>
      <c r="I50" s="102">
        <v>24180</v>
      </c>
      <c r="J50" s="72">
        <v>0.31113876789048334</v>
      </c>
      <c r="K50" s="72">
        <v>1.9424807197943446</v>
      </c>
    </row>
    <row r="51" spans="1:11" s="63" customFormat="1" ht="8.25">
      <c r="A51" s="60" t="s">
        <v>193</v>
      </c>
      <c r="B51" s="102">
        <v>1558</v>
      </c>
      <c r="C51" s="72">
        <v>2.365308804205</v>
      </c>
      <c r="D51" s="102">
        <v>2728</v>
      </c>
      <c r="E51" s="72">
        <v>0.7013658176448843</v>
      </c>
      <c r="F51" s="72">
        <v>1.7509627727856225</v>
      </c>
      <c r="G51" s="102">
        <v>16080</v>
      </c>
      <c r="H51" s="72">
        <v>6.900678101316316</v>
      </c>
      <c r="I51" s="102">
        <v>26748</v>
      </c>
      <c r="J51" s="72">
        <v>9.215630231513614</v>
      </c>
      <c r="K51" s="72">
        <v>1.6634328358208956</v>
      </c>
    </row>
    <row r="52" spans="1:11" s="63" customFormat="1" ht="8.25">
      <c r="A52" s="60" t="s">
        <v>241</v>
      </c>
      <c r="B52" s="102">
        <v>908</v>
      </c>
      <c r="C52" s="72">
        <v>-8.190091001011126</v>
      </c>
      <c r="D52" s="102">
        <v>1766</v>
      </c>
      <c r="E52" s="72">
        <v>-8.733850129198956</v>
      </c>
      <c r="F52" s="72">
        <v>1.9449339207048457</v>
      </c>
      <c r="G52" s="102">
        <v>10117</v>
      </c>
      <c r="H52" s="72">
        <v>13.12758582131275</v>
      </c>
      <c r="I52" s="102">
        <v>19824</v>
      </c>
      <c r="J52" s="72">
        <v>18.96303408545367</v>
      </c>
      <c r="K52" s="72">
        <v>1.9594741524167243</v>
      </c>
    </row>
    <row r="53" spans="1:11" s="63" customFormat="1" ht="8.25">
      <c r="A53" s="60" t="s">
        <v>194</v>
      </c>
      <c r="B53" s="102"/>
      <c r="C53" s="72"/>
      <c r="D53" s="102"/>
      <c r="E53" s="72"/>
      <c r="F53" s="72"/>
      <c r="G53" s="102"/>
      <c r="H53" s="72"/>
      <c r="I53" s="102"/>
      <c r="J53" s="72"/>
      <c r="K53" s="72"/>
    </row>
    <row r="54" spans="1:11" s="63" customFormat="1" ht="8.25">
      <c r="A54" s="60" t="s">
        <v>57</v>
      </c>
      <c r="B54" s="102">
        <v>13652</v>
      </c>
      <c r="C54" s="72">
        <v>-0.7632478011194337</v>
      </c>
      <c r="D54" s="102">
        <v>26306</v>
      </c>
      <c r="E54" s="72">
        <v>2.761826633852891</v>
      </c>
      <c r="F54" s="72">
        <v>1.9268971579255787</v>
      </c>
      <c r="G54" s="102">
        <v>140741</v>
      </c>
      <c r="H54" s="72">
        <v>1.742933564664213</v>
      </c>
      <c r="I54" s="102">
        <v>269662</v>
      </c>
      <c r="J54" s="72">
        <v>7.128186589013936</v>
      </c>
      <c r="K54" s="72">
        <v>1.9160159441811555</v>
      </c>
    </row>
    <row r="55" spans="1:11" s="63" customFormat="1" ht="8.25">
      <c r="A55" s="60"/>
      <c r="B55" s="71"/>
      <c r="C55" s="72"/>
      <c r="D55" s="71"/>
      <c r="E55" s="72"/>
      <c r="F55" s="72"/>
      <c r="G55" s="71"/>
      <c r="H55" s="72"/>
      <c r="I55" s="71"/>
      <c r="J55" s="72"/>
      <c r="K55" s="72"/>
    </row>
    <row r="56" spans="1:16" s="63" customFormat="1" ht="8.25">
      <c r="A56" s="92" t="s">
        <v>10</v>
      </c>
      <c r="B56" s="104">
        <v>484478</v>
      </c>
      <c r="C56" s="108">
        <v>2.1486989944906867</v>
      </c>
      <c r="D56" s="104">
        <v>1922881</v>
      </c>
      <c r="E56" s="108">
        <v>0.7195371328721194</v>
      </c>
      <c r="F56" s="93">
        <v>3.9689748554113913</v>
      </c>
      <c r="G56" s="104">
        <v>4793618</v>
      </c>
      <c r="H56" s="108">
        <v>3.069097920865687</v>
      </c>
      <c r="I56" s="104">
        <v>19740061</v>
      </c>
      <c r="J56" s="108">
        <v>0.42849869117750927</v>
      </c>
      <c r="K56" s="93">
        <v>4.117987916433892</v>
      </c>
      <c r="L56" s="65"/>
      <c r="M56" s="65"/>
      <c r="N56" s="65"/>
      <c r="O56" s="65"/>
      <c r="P56" s="65"/>
    </row>
    <row r="57" spans="1:16" s="63" customFormat="1" ht="8.25">
      <c r="A57" s="92"/>
      <c r="B57" s="94"/>
      <c r="C57" s="93"/>
      <c r="D57" s="94"/>
      <c r="E57" s="93"/>
      <c r="F57" s="93"/>
      <c r="G57" s="94"/>
      <c r="H57" s="93"/>
      <c r="I57" s="94"/>
      <c r="J57" s="93"/>
      <c r="K57" s="93"/>
      <c r="L57" s="65"/>
      <c r="M57" s="65"/>
      <c r="N57" s="65"/>
      <c r="O57" s="65"/>
      <c r="P57" s="65"/>
    </row>
    <row r="58" spans="1:16" s="63" customFormat="1" ht="8.25">
      <c r="A58" s="60" t="s">
        <v>11</v>
      </c>
      <c r="B58" s="58"/>
      <c r="C58" s="59"/>
      <c r="D58" s="71"/>
      <c r="E58" s="59"/>
      <c r="F58" s="59"/>
      <c r="G58" s="58"/>
      <c r="H58" s="59"/>
      <c r="I58" s="58"/>
      <c r="J58" s="59"/>
      <c r="K58" s="59"/>
      <c r="L58" s="65"/>
      <c r="M58" s="65"/>
      <c r="N58" s="65"/>
      <c r="O58" s="65"/>
      <c r="P58" s="65"/>
    </row>
    <row r="59" spans="1:16" s="63" customFormat="1" ht="8.25">
      <c r="A59" s="97" t="s">
        <v>223</v>
      </c>
      <c r="L59" s="65"/>
      <c r="M59" s="65"/>
      <c r="N59" s="65"/>
      <c r="O59" s="65"/>
      <c r="P59" s="65"/>
    </row>
    <row r="60" spans="1:16" s="63" customFormat="1" ht="8.25">
      <c r="A60" s="97" t="s">
        <v>224</v>
      </c>
      <c r="B60" s="102">
        <v>44115</v>
      </c>
      <c r="C60" s="72">
        <v>8.622854750941826</v>
      </c>
      <c r="D60" s="102">
        <v>128511</v>
      </c>
      <c r="E60" s="72">
        <v>2.3021995080362103</v>
      </c>
      <c r="F60" s="59">
        <v>2.913090785447127</v>
      </c>
      <c r="G60" s="102">
        <v>751998</v>
      </c>
      <c r="H60" s="72">
        <v>-3.7369862171991173</v>
      </c>
      <c r="I60" s="102">
        <v>2997429</v>
      </c>
      <c r="J60" s="72">
        <v>-2.810945870494095</v>
      </c>
      <c r="K60" s="59">
        <v>3.985953420088883</v>
      </c>
      <c r="L60" s="65"/>
      <c r="M60" s="65"/>
      <c r="N60" s="65"/>
      <c r="O60" s="65"/>
      <c r="P60" s="65"/>
    </row>
    <row r="61" spans="1:16" s="63" customFormat="1" ht="8.25">
      <c r="A61" s="91"/>
      <c r="B61" s="58"/>
      <c r="C61" s="59"/>
      <c r="D61" s="71"/>
      <c r="E61" s="59"/>
      <c r="F61" s="59"/>
      <c r="G61" s="58"/>
      <c r="H61" s="59"/>
      <c r="I61" s="58"/>
      <c r="J61" s="59"/>
      <c r="K61" s="59"/>
      <c r="L61" s="65"/>
      <c r="M61" s="65"/>
      <c r="N61" s="65"/>
      <c r="O61" s="65"/>
      <c r="P61" s="65"/>
    </row>
    <row r="62" spans="1:16" s="63" customFormat="1" ht="8.25">
      <c r="A62" s="91"/>
      <c r="B62" s="58"/>
      <c r="C62" s="59"/>
      <c r="D62" s="71"/>
      <c r="E62" s="59"/>
      <c r="F62" s="59"/>
      <c r="G62" s="58"/>
      <c r="H62" s="59"/>
      <c r="I62" s="58"/>
      <c r="J62" s="59"/>
      <c r="K62" s="59"/>
      <c r="L62" s="65"/>
      <c r="M62" s="65"/>
      <c r="N62" s="65"/>
      <c r="O62" s="65"/>
      <c r="P62" s="65"/>
    </row>
    <row r="63" spans="1:16" s="63" customFormat="1" ht="8.25">
      <c r="A63" s="91"/>
      <c r="B63" s="58"/>
      <c r="C63" s="59"/>
      <c r="D63" s="71"/>
      <c r="E63" s="59"/>
      <c r="F63" s="59"/>
      <c r="G63" s="58"/>
      <c r="H63" s="59"/>
      <c r="I63" s="58"/>
      <c r="J63" s="59"/>
      <c r="K63" s="59"/>
      <c r="L63" s="65"/>
      <c r="M63" s="65"/>
      <c r="N63" s="65"/>
      <c r="O63" s="65"/>
      <c r="P63" s="65"/>
    </row>
    <row r="64" spans="1:16" s="63" customFormat="1" ht="11.25">
      <c r="A64" s="95" t="s">
        <v>254</v>
      </c>
      <c r="B64" s="115">
        <v>528593</v>
      </c>
      <c r="C64" s="116">
        <v>2.6593513303554204</v>
      </c>
      <c r="D64" s="115">
        <v>2051392</v>
      </c>
      <c r="E64" s="116">
        <v>0.8172450550752046</v>
      </c>
      <c r="F64" s="96">
        <v>3.8808535111134654</v>
      </c>
      <c r="G64" s="115">
        <v>5545616</v>
      </c>
      <c r="H64" s="116">
        <v>2.090308499394979</v>
      </c>
      <c r="I64" s="115">
        <v>22737490</v>
      </c>
      <c r="J64" s="116">
        <v>-0.010853142296923579</v>
      </c>
      <c r="K64" s="96">
        <v>4.1000837418241725</v>
      </c>
      <c r="L64" s="65"/>
      <c r="M64" s="65"/>
      <c r="N64" s="65"/>
      <c r="O64" s="65"/>
      <c r="P64" s="65"/>
    </row>
    <row r="65" spans="1:16" s="63" customFormat="1" ht="8.25">
      <c r="A65" s="92" t="s">
        <v>231</v>
      </c>
      <c r="B65" s="58"/>
      <c r="C65" s="59"/>
      <c r="D65" s="71"/>
      <c r="E65" s="59"/>
      <c r="F65" s="59"/>
      <c r="G65" s="58"/>
      <c r="H65" s="59"/>
      <c r="I65" s="58"/>
      <c r="J65" s="59"/>
      <c r="K65" s="59"/>
      <c r="L65" s="65"/>
      <c r="M65" s="65"/>
      <c r="N65" s="65"/>
      <c r="O65" s="65"/>
      <c r="P65" s="65"/>
    </row>
    <row r="66" spans="1:16" s="63" customFormat="1" ht="8.25">
      <c r="A66" s="92"/>
      <c r="B66" s="58"/>
      <c r="C66" s="59"/>
      <c r="D66" s="71"/>
      <c r="E66" s="59"/>
      <c r="F66" s="59"/>
      <c r="G66" s="58"/>
      <c r="H66" s="59"/>
      <c r="I66" s="58"/>
      <c r="J66" s="59"/>
      <c r="K66" s="59"/>
      <c r="L66" s="65"/>
      <c r="M66" s="65"/>
      <c r="N66" s="65"/>
      <c r="O66" s="65"/>
      <c r="P66" s="65"/>
    </row>
    <row r="67" spans="1:16" s="63" customFormat="1" ht="8.25">
      <c r="A67" s="92" t="s">
        <v>226</v>
      </c>
      <c r="B67" s="86" t="s">
        <v>221</v>
      </c>
      <c r="C67" s="85"/>
      <c r="D67" s="84"/>
      <c r="E67" s="85"/>
      <c r="F67" s="85"/>
      <c r="G67" s="84"/>
      <c r="H67" s="85"/>
      <c r="I67" s="84"/>
      <c r="J67" s="85"/>
      <c r="K67" s="85"/>
      <c r="L67" s="65"/>
      <c r="M67" s="65"/>
      <c r="N67" s="65"/>
      <c r="O67" s="65"/>
      <c r="P67" s="65"/>
    </row>
    <row r="68" spans="1:16" s="63" customFormat="1" ht="8.25">
      <c r="A68" s="60"/>
      <c r="B68" s="58"/>
      <c r="C68" s="59"/>
      <c r="D68" s="58"/>
      <c r="E68" s="59"/>
      <c r="F68" s="59"/>
      <c r="G68" s="58"/>
      <c r="H68" s="59"/>
      <c r="I68" s="58"/>
      <c r="J68" s="59"/>
      <c r="K68" s="59"/>
      <c r="L68" s="65"/>
      <c r="M68" s="65"/>
      <c r="N68" s="65"/>
      <c r="O68" s="65"/>
      <c r="P68" s="65"/>
    </row>
    <row r="69" spans="1:16" s="63" customFormat="1" ht="8.25">
      <c r="A69" s="60" t="s">
        <v>196</v>
      </c>
      <c r="B69" s="102">
        <v>294001</v>
      </c>
      <c r="C69" s="72">
        <v>4.676980043793293</v>
      </c>
      <c r="D69" s="102">
        <v>702152</v>
      </c>
      <c r="E69" s="72">
        <v>2.8619311589532117</v>
      </c>
      <c r="F69" s="59">
        <v>2.388263985496648</v>
      </c>
      <c r="G69" s="102">
        <v>2939780</v>
      </c>
      <c r="H69" s="72">
        <v>4.8190790705203455</v>
      </c>
      <c r="I69" s="102">
        <v>7166466</v>
      </c>
      <c r="J69" s="72">
        <v>2.7661600965704025</v>
      </c>
      <c r="K69" s="59">
        <v>2.437755886494908</v>
      </c>
      <c r="L69" s="65"/>
      <c r="M69" s="65"/>
      <c r="N69" s="65"/>
      <c r="O69" s="65"/>
      <c r="P69" s="65"/>
    </row>
    <row r="70" spans="1:16" s="63" customFormat="1" ht="8.25">
      <c r="A70" s="60" t="s">
        <v>197</v>
      </c>
      <c r="B70" s="102">
        <v>220835</v>
      </c>
      <c r="C70" s="72">
        <v>0.45625750573164225</v>
      </c>
      <c r="D70" s="102">
        <v>1044103</v>
      </c>
      <c r="E70" s="72">
        <v>0.7137042010062657</v>
      </c>
      <c r="F70" s="59">
        <v>4.72797790205357</v>
      </c>
      <c r="G70" s="102">
        <v>2472047</v>
      </c>
      <c r="H70" s="72">
        <v>-0.7459968915457864</v>
      </c>
      <c r="I70" s="102">
        <v>12832278</v>
      </c>
      <c r="J70" s="72">
        <v>-0.767434978056329</v>
      </c>
      <c r="K70" s="59">
        <v>5.190952275583757</v>
      </c>
      <c r="L70" s="65"/>
      <c r="M70" s="65"/>
      <c r="N70" s="65"/>
      <c r="O70" s="65"/>
      <c r="P70" s="65"/>
    </row>
    <row r="71" spans="1:16" s="63" customFormat="1" ht="8.25">
      <c r="A71" s="60" t="s">
        <v>198</v>
      </c>
      <c r="B71" s="102">
        <v>13757</v>
      </c>
      <c r="C71" s="72">
        <v>-3.1401816517637116</v>
      </c>
      <c r="D71" s="102">
        <v>305137</v>
      </c>
      <c r="E71" s="72">
        <v>-3.267151276141817</v>
      </c>
      <c r="F71" s="59">
        <v>22.180489932398054</v>
      </c>
      <c r="G71" s="102">
        <v>133789</v>
      </c>
      <c r="H71" s="72">
        <v>-2.2146046967161084</v>
      </c>
      <c r="I71" s="102">
        <v>2738746</v>
      </c>
      <c r="J71" s="72">
        <v>-3.3908750056880876</v>
      </c>
      <c r="K71" s="59">
        <v>20.47063659942148</v>
      </c>
      <c r="L71" s="65"/>
      <c r="M71" s="65"/>
      <c r="N71" s="65"/>
      <c r="O71" s="65"/>
      <c r="P71" s="65"/>
    </row>
    <row r="72" spans="1:16" s="63" customFormat="1" ht="8.25">
      <c r="A72" s="60"/>
      <c r="B72" s="58"/>
      <c r="C72" s="59"/>
      <c r="D72" s="58"/>
      <c r="E72" s="59"/>
      <c r="F72" s="59"/>
      <c r="G72" s="58"/>
      <c r="H72" s="59"/>
      <c r="I72" s="58"/>
      <c r="J72" s="59"/>
      <c r="K72" s="59"/>
      <c r="L72" s="65"/>
      <c r="M72" s="65"/>
      <c r="N72" s="65"/>
      <c r="O72" s="65"/>
      <c r="P72" s="65"/>
    </row>
    <row r="73" spans="1:16" s="63" customFormat="1" ht="8.25">
      <c r="A73" s="60"/>
      <c r="B73" s="58"/>
      <c r="C73" s="59"/>
      <c r="D73" s="58"/>
      <c r="E73" s="59"/>
      <c r="F73" s="59"/>
      <c r="G73" s="58"/>
      <c r="H73" s="59"/>
      <c r="I73" s="58"/>
      <c r="J73" s="59"/>
      <c r="K73" s="59"/>
      <c r="L73" s="65"/>
      <c r="M73" s="65"/>
      <c r="N73" s="65"/>
      <c r="O73" s="65"/>
      <c r="P73" s="65"/>
    </row>
    <row r="74" spans="1:16" s="63" customFormat="1" ht="8.25">
      <c r="A74" s="92" t="s">
        <v>226</v>
      </c>
      <c r="B74" s="86" t="s">
        <v>222</v>
      </c>
      <c r="C74" s="85"/>
      <c r="D74" s="84"/>
      <c r="E74" s="85"/>
      <c r="F74" s="85"/>
      <c r="G74" s="84"/>
      <c r="H74" s="85"/>
      <c r="I74" s="84"/>
      <c r="J74" s="85"/>
      <c r="K74" s="85"/>
      <c r="L74" s="65"/>
      <c r="M74" s="65"/>
      <c r="N74" s="65"/>
      <c r="O74" s="65"/>
      <c r="P74" s="65"/>
    </row>
    <row r="75" spans="1:16" s="63" customFormat="1" ht="8.25">
      <c r="A75" s="60"/>
      <c r="B75" s="58"/>
      <c r="C75" s="59"/>
      <c r="D75" s="58"/>
      <c r="E75" s="59"/>
      <c r="F75" s="59"/>
      <c r="G75" s="58"/>
      <c r="H75" s="59"/>
      <c r="I75" s="58"/>
      <c r="J75" s="59"/>
      <c r="K75" s="59"/>
      <c r="L75" s="65"/>
      <c r="M75" s="65"/>
      <c r="N75" s="65"/>
      <c r="O75" s="65"/>
      <c r="P75" s="65"/>
    </row>
    <row r="76" spans="1:16" s="63" customFormat="1" ht="8.25">
      <c r="A76" s="92" t="s">
        <v>203</v>
      </c>
      <c r="B76" s="58"/>
      <c r="C76" s="59"/>
      <c r="D76" s="58"/>
      <c r="E76" s="59"/>
      <c r="F76" s="59"/>
      <c r="G76" s="58"/>
      <c r="H76" s="59"/>
      <c r="I76" s="58"/>
      <c r="J76" s="59"/>
      <c r="K76" s="59"/>
      <c r="L76" s="65"/>
      <c r="M76" s="65"/>
      <c r="N76" s="65"/>
      <c r="O76" s="65"/>
      <c r="P76" s="65"/>
    </row>
    <row r="77" spans="1:16" s="63" customFormat="1" ht="8.25">
      <c r="A77" s="60" t="s">
        <v>196</v>
      </c>
      <c r="B77" s="102">
        <v>64336</v>
      </c>
      <c r="C77" s="72">
        <v>4.422911493077535</v>
      </c>
      <c r="D77" s="102">
        <v>222590</v>
      </c>
      <c r="E77" s="72">
        <v>-0.40760444024859055</v>
      </c>
      <c r="F77" s="59">
        <v>3.459804774931609</v>
      </c>
      <c r="G77" s="102">
        <v>581436</v>
      </c>
      <c r="H77" s="72">
        <v>4.354661837526223</v>
      </c>
      <c r="I77" s="102">
        <v>2208307</v>
      </c>
      <c r="J77" s="72">
        <v>1.8035814389189682</v>
      </c>
      <c r="K77" s="59">
        <v>3.7980224822680397</v>
      </c>
      <c r="L77" s="65"/>
      <c r="M77" s="65"/>
      <c r="N77" s="65"/>
      <c r="O77" s="65"/>
      <c r="P77" s="65"/>
    </row>
    <row r="78" spans="1:16" s="63" customFormat="1" ht="8.25">
      <c r="A78" s="60" t="s">
        <v>197</v>
      </c>
      <c r="B78" s="102">
        <v>74748</v>
      </c>
      <c r="C78" s="72">
        <v>-1.9299649693645904</v>
      </c>
      <c r="D78" s="102">
        <v>423640</v>
      </c>
      <c r="E78" s="72">
        <v>-3.788154069767444</v>
      </c>
      <c r="F78" s="59">
        <v>5.667576390003746</v>
      </c>
      <c r="G78" s="102">
        <v>749231</v>
      </c>
      <c r="H78" s="72">
        <v>-1.5155876812822981</v>
      </c>
      <c r="I78" s="102">
        <v>4849420</v>
      </c>
      <c r="J78" s="72">
        <v>-2.7512651367711385</v>
      </c>
      <c r="K78" s="59">
        <v>6.4725298339230495</v>
      </c>
      <c r="L78" s="65"/>
      <c r="M78" s="65"/>
      <c r="N78" s="65"/>
      <c r="O78" s="65"/>
      <c r="P78" s="65"/>
    </row>
    <row r="79" spans="1:16" s="63" customFormat="1" ht="8.25">
      <c r="A79" s="60" t="s">
        <v>198</v>
      </c>
      <c r="B79" s="102">
        <v>4808</v>
      </c>
      <c r="C79" s="72">
        <v>-3.2790183061758142</v>
      </c>
      <c r="D79" s="102">
        <v>117833</v>
      </c>
      <c r="E79" s="72">
        <v>-1.9798191543343933</v>
      </c>
      <c r="F79" s="59">
        <v>24.507695507487522</v>
      </c>
      <c r="G79" s="102">
        <v>47562</v>
      </c>
      <c r="H79" s="72">
        <v>-3.039569445293864</v>
      </c>
      <c r="I79" s="102">
        <v>1041235</v>
      </c>
      <c r="J79" s="72">
        <v>-3.4824676215512795</v>
      </c>
      <c r="K79" s="59">
        <v>21.892161809848197</v>
      </c>
      <c r="L79" s="65"/>
      <c r="M79" s="65"/>
      <c r="N79" s="65"/>
      <c r="O79" s="65"/>
      <c r="P79" s="65"/>
    </row>
    <row r="80" spans="1:16" s="63" customFormat="1" ht="8.25">
      <c r="A80" s="60" t="s">
        <v>227</v>
      </c>
      <c r="B80" s="102">
        <v>143892</v>
      </c>
      <c r="C80" s="72">
        <v>0.7640002520990805</v>
      </c>
      <c r="D80" s="102">
        <v>764063</v>
      </c>
      <c r="E80" s="72">
        <v>-2.547210962789876</v>
      </c>
      <c r="F80" s="59">
        <v>5.309975537208462</v>
      </c>
      <c r="G80" s="102">
        <v>1378229</v>
      </c>
      <c r="H80" s="72">
        <v>0.8223926050503678</v>
      </c>
      <c r="I80" s="102">
        <v>8098962</v>
      </c>
      <c r="J80" s="72">
        <v>-1.6472075217226632</v>
      </c>
      <c r="K80" s="59">
        <v>5.876354364913233</v>
      </c>
      <c r="L80" s="65"/>
      <c r="M80" s="65"/>
      <c r="N80" s="65"/>
      <c r="O80" s="65"/>
      <c r="P80" s="65"/>
    </row>
    <row r="81" spans="1:16" s="63" customFormat="1" ht="8.25">
      <c r="A81" s="60"/>
      <c r="B81" s="58"/>
      <c r="C81" s="59"/>
      <c r="D81" s="58"/>
      <c r="E81" s="59"/>
      <c r="F81" s="59"/>
      <c r="G81" s="58"/>
      <c r="H81" s="59"/>
      <c r="I81" s="58"/>
      <c r="J81" s="59"/>
      <c r="K81" s="59"/>
      <c r="L81" s="65"/>
      <c r="M81" s="65"/>
      <c r="N81" s="65"/>
      <c r="O81" s="65"/>
      <c r="P81" s="65"/>
    </row>
    <row r="82" spans="1:16" s="63" customFormat="1" ht="8.25">
      <c r="A82" s="92" t="s">
        <v>204</v>
      </c>
      <c r="B82" s="58"/>
      <c r="C82" s="59"/>
      <c r="D82" s="58"/>
      <c r="E82" s="59"/>
      <c r="F82" s="59"/>
      <c r="G82" s="58"/>
      <c r="H82" s="59"/>
      <c r="I82" s="58"/>
      <c r="J82" s="59"/>
      <c r="K82" s="59"/>
      <c r="L82" s="65"/>
      <c r="M82" s="65"/>
      <c r="N82" s="65"/>
      <c r="O82" s="65"/>
      <c r="P82" s="65"/>
    </row>
    <row r="83" spans="1:16" s="63" customFormat="1" ht="8.25">
      <c r="A83" s="60" t="s">
        <v>196</v>
      </c>
      <c r="B83" s="102">
        <v>129205</v>
      </c>
      <c r="C83" s="72">
        <v>6.849870164238098</v>
      </c>
      <c r="D83" s="102">
        <v>282238</v>
      </c>
      <c r="E83" s="72">
        <v>5.244356276149077</v>
      </c>
      <c r="F83" s="59">
        <v>2.184420107580976</v>
      </c>
      <c r="G83" s="102">
        <v>1288447</v>
      </c>
      <c r="H83" s="72">
        <v>5.2553026020409845</v>
      </c>
      <c r="I83" s="102">
        <v>2884381</v>
      </c>
      <c r="J83" s="72">
        <v>2.1092835664709497</v>
      </c>
      <c r="K83" s="59">
        <v>2.238649319684861</v>
      </c>
      <c r="L83" s="65"/>
      <c r="M83" s="65"/>
      <c r="N83" s="65"/>
      <c r="O83" s="65"/>
      <c r="P83" s="65"/>
    </row>
    <row r="84" spans="1:16" s="63" customFormat="1" ht="8.25">
      <c r="A84" s="60" t="s">
        <v>197</v>
      </c>
      <c r="B84" s="102">
        <v>106286</v>
      </c>
      <c r="C84" s="72">
        <v>3.839540427527453</v>
      </c>
      <c r="D84" s="102">
        <v>485370</v>
      </c>
      <c r="E84" s="72">
        <v>6.100616007449801</v>
      </c>
      <c r="F84" s="59">
        <v>4.56664094988992</v>
      </c>
      <c r="G84" s="102">
        <v>1226568</v>
      </c>
      <c r="H84" s="72">
        <v>-1.1179142800711048</v>
      </c>
      <c r="I84" s="102">
        <v>6352741</v>
      </c>
      <c r="J84" s="72">
        <v>0.3689297072861706</v>
      </c>
      <c r="K84" s="59">
        <v>5.179281540036916</v>
      </c>
      <c r="L84" s="65"/>
      <c r="M84" s="65"/>
      <c r="N84" s="65"/>
      <c r="O84" s="65"/>
      <c r="P84" s="65"/>
    </row>
    <row r="85" spans="1:16" s="63" customFormat="1" ht="8.25">
      <c r="A85" s="60" t="s">
        <v>198</v>
      </c>
      <c r="B85" s="102">
        <v>5287</v>
      </c>
      <c r="C85" s="72">
        <v>5.276782158502584</v>
      </c>
      <c r="D85" s="102">
        <v>106450</v>
      </c>
      <c r="E85" s="72">
        <v>0.6705062369374275</v>
      </c>
      <c r="F85" s="59">
        <v>20.1342916587857</v>
      </c>
      <c r="G85" s="102">
        <v>48227</v>
      </c>
      <c r="H85" s="72">
        <v>-0.3594967046135338</v>
      </c>
      <c r="I85" s="102">
        <v>917417</v>
      </c>
      <c r="J85" s="72">
        <v>-1.359056487935689</v>
      </c>
      <c r="K85" s="59">
        <v>19.022891741140853</v>
      </c>
      <c r="L85" s="65"/>
      <c r="M85" s="65"/>
      <c r="N85" s="65"/>
      <c r="O85" s="65"/>
      <c r="P85" s="65"/>
    </row>
    <row r="86" spans="1:16" s="63" customFormat="1" ht="8.25">
      <c r="A86" s="60" t="s">
        <v>228</v>
      </c>
      <c r="B86" s="102">
        <v>240778</v>
      </c>
      <c r="C86" s="72">
        <v>5.465615418309227</v>
      </c>
      <c r="D86" s="102">
        <v>874058</v>
      </c>
      <c r="E86" s="72">
        <v>5.13377204324874</v>
      </c>
      <c r="F86" s="59">
        <v>3.6301406274659644</v>
      </c>
      <c r="G86" s="102">
        <v>2563242</v>
      </c>
      <c r="H86" s="72">
        <v>2.0012320171654636</v>
      </c>
      <c r="I86" s="102">
        <v>10154539</v>
      </c>
      <c r="J86" s="72">
        <v>0.697067554388056</v>
      </c>
      <c r="K86" s="59">
        <v>3.9615998021255896</v>
      </c>
      <c r="L86" s="65"/>
      <c r="M86" s="65"/>
      <c r="N86" s="65"/>
      <c r="O86" s="65"/>
      <c r="P86" s="65"/>
    </row>
    <row r="87" spans="1:16" s="63" customFormat="1" ht="8.25">
      <c r="A87" s="60"/>
      <c r="B87" s="58"/>
      <c r="C87" s="59"/>
      <c r="D87" s="58"/>
      <c r="E87" s="59"/>
      <c r="F87" s="59"/>
      <c r="G87" s="58"/>
      <c r="H87" s="59"/>
      <c r="I87" s="58"/>
      <c r="J87" s="59"/>
      <c r="K87" s="59"/>
      <c r="L87" s="65"/>
      <c r="M87" s="65"/>
      <c r="N87" s="65"/>
      <c r="O87" s="65"/>
      <c r="P87" s="65"/>
    </row>
    <row r="88" spans="1:16" s="63" customFormat="1" ht="8.25">
      <c r="A88" s="92" t="s">
        <v>205</v>
      </c>
      <c r="B88" s="58"/>
      <c r="C88" s="59"/>
      <c r="D88" s="58"/>
      <c r="E88" s="59"/>
      <c r="F88" s="59"/>
      <c r="G88" s="58"/>
      <c r="H88" s="59"/>
      <c r="I88" s="58"/>
      <c r="J88" s="59"/>
      <c r="K88" s="59"/>
      <c r="L88" s="65"/>
      <c r="M88" s="65"/>
      <c r="N88" s="65"/>
      <c r="O88" s="65"/>
      <c r="P88" s="65"/>
    </row>
    <row r="89" spans="1:16" s="63" customFormat="1" ht="8.25">
      <c r="A89" s="60" t="s">
        <v>196</v>
      </c>
      <c r="B89" s="102">
        <v>6703</v>
      </c>
      <c r="C89" s="72">
        <v>10.7201850016518</v>
      </c>
      <c r="D89" s="102">
        <v>17515</v>
      </c>
      <c r="E89" s="72">
        <v>12.571502024551705</v>
      </c>
      <c r="F89" s="59">
        <v>2.6130091004028047</v>
      </c>
      <c r="G89" s="102">
        <v>74515</v>
      </c>
      <c r="H89" s="72">
        <v>6.06362536474272</v>
      </c>
      <c r="I89" s="102">
        <v>196761</v>
      </c>
      <c r="J89" s="72">
        <v>-0.7520731190605972</v>
      </c>
      <c r="K89" s="59">
        <v>2.6405555928336577</v>
      </c>
      <c r="L89" s="65"/>
      <c r="M89" s="65"/>
      <c r="N89" s="65"/>
      <c r="O89" s="65"/>
      <c r="P89" s="65"/>
    </row>
    <row r="90" spans="1:16" s="63" customFormat="1" ht="8.25">
      <c r="A90" s="60" t="s">
        <v>197</v>
      </c>
      <c r="B90" s="102">
        <v>6378</v>
      </c>
      <c r="C90" s="72">
        <v>-15.85751978891821</v>
      </c>
      <c r="D90" s="102">
        <v>26933</v>
      </c>
      <c r="E90" s="72">
        <v>-12.284644194756552</v>
      </c>
      <c r="F90" s="59">
        <v>4.2227971150830985</v>
      </c>
      <c r="G90" s="102">
        <v>92129</v>
      </c>
      <c r="H90" s="72">
        <v>-4.0442861309003035</v>
      </c>
      <c r="I90" s="102">
        <v>371750</v>
      </c>
      <c r="J90" s="72">
        <v>-6.073690779683119</v>
      </c>
      <c r="K90" s="59">
        <v>4.035102953467421</v>
      </c>
      <c r="L90" s="65"/>
      <c r="M90" s="65"/>
      <c r="N90" s="65"/>
      <c r="O90" s="65"/>
      <c r="P90" s="65"/>
    </row>
    <row r="91" spans="1:16" s="63" customFormat="1" ht="8.25">
      <c r="A91" s="60" t="s">
        <v>198</v>
      </c>
      <c r="B91" s="102">
        <v>867</v>
      </c>
      <c r="C91" s="72">
        <v>-21.609403254972875</v>
      </c>
      <c r="D91" s="102">
        <v>22189</v>
      </c>
      <c r="E91" s="72">
        <v>-3.9187667792500207</v>
      </c>
      <c r="F91" s="59">
        <v>25.59284890426759</v>
      </c>
      <c r="G91" s="102">
        <v>8045</v>
      </c>
      <c r="H91" s="72">
        <v>-19.445278862521278</v>
      </c>
      <c r="I91" s="102">
        <v>208554</v>
      </c>
      <c r="J91" s="72">
        <v>-1.6621164754643303</v>
      </c>
      <c r="K91" s="59">
        <v>25.923430702299566</v>
      </c>
      <c r="L91" s="65"/>
      <c r="M91" s="65"/>
      <c r="N91" s="65"/>
      <c r="O91" s="65"/>
      <c r="P91" s="65"/>
    </row>
    <row r="92" spans="1:16" s="63" customFormat="1" ht="8.25">
      <c r="A92" s="60" t="s">
        <v>229</v>
      </c>
      <c r="B92" s="102">
        <v>13948</v>
      </c>
      <c r="C92" s="72">
        <v>-5.373134328358205</v>
      </c>
      <c r="D92" s="102">
        <v>66637</v>
      </c>
      <c r="E92" s="72">
        <v>-3.9231235041379477</v>
      </c>
      <c r="F92" s="59">
        <v>4.777530828792658</v>
      </c>
      <c r="G92" s="102">
        <v>174689</v>
      </c>
      <c r="H92" s="72">
        <v>-0.8879231109648629</v>
      </c>
      <c r="I92" s="102">
        <v>777065</v>
      </c>
      <c r="J92" s="72">
        <v>-3.6043020890190007</v>
      </c>
      <c r="K92" s="59">
        <v>4.448276651649503</v>
      </c>
      <c r="L92" s="65"/>
      <c r="M92" s="65"/>
      <c r="N92" s="65"/>
      <c r="O92" s="65"/>
      <c r="P92" s="65"/>
    </row>
    <row r="93" spans="1:16" s="63" customFormat="1" ht="8.25">
      <c r="A93" s="60"/>
      <c r="B93" s="102"/>
      <c r="C93" s="59"/>
      <c r="D93" s="58"/>
      <c r="E93" s="59"/>
      <c r="F93" s="59"/>
      <c r="G93" s="58"/>
      <c r="H93" s="59"/>
      <c r="I93" s="58"/>
      <c r="J93" s="59"/>
      <c r="K93" s="59"/>
      <c r="L93" s="65"/>
      <c r="M93" s="65"/>
      <c r="N93" s="65"/>
      <c r="O93" s="65"/>
      <c r="P93" s="65"/>
    </row>
    <row r="94" spans="1:16" s="63" customFormat="1" ht="8.25">
      <c r="A94" s="92" t="s">
        <v>206</v>
      </c>
      <c r="B94" s="58"/>
      <c r="C94" s="59"/>
      <c r="D94" s="58"/>
      <c r="E94" s="59"/>
      <c r="F94" s="59"/>
      <c r="G94" s="58"/>
      <c r="H94" s="59"/>
      <c r="I94" s="58"/>
      <c r="J94" s="59"/>
      <c r="K94" s="59"/>
      <c r="L94" s="65"/>
      <c r="M94" s="65"/>
      <c r="N94" s="65"/>
      <c r="O94" s="65"/>
      <c r="P94" s="65"/>
    </row>
    <row r="95" spans="1:16" s="63" customFormat="1" ht="8.25">
      <c r="A95" s="60" t="s">
        <v>196</v>
      </c>
      <c r="B95" s="102">
        <v>93757</v>
      </c>
      <c r="C95" s="72">
        <v>1.6027655562539422</v>
      </c>
      <c r="D95" s="102">
        <v>179809</v>
      </c>
      <c r="E95" s="72">
        <v>2.524204308309862</v>
      </c>
      <c r="F95" s="59">
        <v>1.9178194694796122</v>
      </c>
      <c r="G95" s="102">
        <v>995382</v>
      </c>
      <c r="H95" s="72">
        <v>4.438561756160823</v>
      </c>
      <c r="I95" s="102">
        <v>1877017</v>
      </c>
      <c r="J95" s="72">
        <v>5.371542194268116</v>
      </c>
      <c r="K95" s="59">
        <v>1.8857252793399921</v>
      </c>
      <c r="L95" s="65"/>
      <c r="M95" s="65"/>
      <c r="N95" s="65"/>
      <c r="O95" s="65"/>
      <c r="P95" s="65"/>
    </row>
    <row r="96" spans="1:16" s="63" customFormat="1" ht="8.25">
      <c r="A96" s="60" t="s">
        <v>197</v>
      </c>
      <c r="B96" s="102">
        <v>33423</v>
      </c>
      <c r="C96" s="72">
        <v>-0.7542239510645317</v>
      </c>
      <c r="D96" s="102">
        <v>108160</v>
      </c>
      <c r="E96" s="72">
        <v>-0.05267194618220117</v>
      </c>
      <c r="F96" s="59">
        <v>3.23609490470634</v>
      </c>
      <c r="G96" s="102">
        <v>404119</v>
      </c>
      <c r="H96" s="72">
        <v>2.719746631454001</v>
      </c>
      <c r="I96" s="102">
        <v>1258367</v>
      </c>
      <c r="J96" s="72">
        <v>3.168091168091152</v>
      </c>
      <c r="K96" s="59">
        <v>3.113852602822436</v>
      </c>
      <c r="L96" s="65"/>
      <c r="M96" s="65"/>
      <c r="N96" s="65"/>
      <c r="O96" s="65"/>
      <c r="P96" s="65"/>
    </row>
    <row r="97" spans="1:16" s="63" customFormat="1" ht="8.25">
      <c r="A97" s="60" t="s">
        <v>198</v>
      </c>
      <c r="B97" s="102">
        <v>2795</v>
      </c>
      <c r="C97" s="72">
        <v>-9.954896907216494</v>
      </c>
      <c r="D97" s="102">
        <v>58665</v>
      </c>
      <c r="E97" s="72">
        <v>-11.642442955041801</v>
      </c>
      <c r="F97" s="59">
        <v>20.989266547406082</v>
      </c>
      <c r="G97" s="102">
        <v>29955</v>
      </c>
      <c r="H97" s="72">
        <v>1.9640547348355852</v>
      </c>
      <c r="I97" s="102">
        <v>571540</v>
      </c>
      <c r="J97" s="72">
        <v>-6.90515088780046</v>
      </c>
      <c r="K97" s="59">
        <v>19.079953263228177</v>
      </c>
      <c r="L97" s="65"/>
      <c r="M97" s="65"/>
      <c r="N97" s="65"/>
      <c r="O97" s="65"/>
      <c r="P97" s="65"/>
    </row>
    <row r="98" spans="1:16" s="63" customFormat="1" ht="8.25">
      <c r="A98" s="60" t="s">
        <v>230</v>
      </c>
      <c r="B98" s="102">
        <v>129975</v>
      </c>
      <c r="C98" s="72">
        <v>0.709752903710708</v>
      </c>
      <c r="D98" s="102">
        <v>346634</v>
      </c>
      <c r="E98" s="72">
        <v>-0.9600164574249845</v>
      </c>
      <c r="F98" s="59">
        <v>2.6669282554337372</v>
      </c>
      <c r="G98" s="102">
        <v>1429456</v>
      </c>
      <c r="H98" s="72">
        <v>3.894246283822085</v>
      </c>
      <c r="I98" s="102">
        <v>3706924</v>
      </c>
      <c r="J98" s="72">
        <v>2.5431328993994526</v>
      </c>
      <c r="K98" s="59">
        <v>2.59324106513247</v>
      </c>
      <c r="L98" s="65"/>
      <c r="M98" s="65"/>
      <c r="N98" s="65"/>
      <c r="O98" s="65"/>
      <c r="P98" s="65"/>
    </row>
    <row r="99" spans="1:16" s="63" customFormat="1" ht="8.25">
      <c r="A99" s="60"/>
      <c r="B99" s="58"/>
      <c r="C99" s="59"/>
      <c r="D99" s="58"/>
      <c r="E99" s="72"/>
      <c r="F99" s="59"/>
      <c r="G99" s="58"/>
      <c r="H99" s="59"/>
      <c r="I99" s="58"/>
      <c r="J99" s="59"/>
      <c r="K99" s="59"/>
      <c r="L99" s="65"/>
      <c r="M99" s="65"/>
      <c r="N99" s="65"/>
      <c r="O99" s="65"/>
      <c r="P99" s="65"/>
    </row>
    <row r="100" spans="1:16" s="63" customFormat="1" ht="8.25">
      <c r="A100" s="60"/>
      <c r="B100" s="58"/>
      <c r="C100" s="59"/>
      <c r="D100" s="58"/>
      <c r="E100" s="59"/>
      <c r="F100" s="59"/>
      <c r="G100" s="58"/>
      <c r="H100" s="59"/>
      <c r="I100" s="58"/>
      <c r="J100" s="59"/>
      <c r="K100" s="59"/>
      <c r="L100" s="65"/>
      <c r="M100" s="65"/>
      <c r="N100" s="65"/>
      <c r="O100" s="65"/>
      <c r="P100" s="65"/>
    </row>
    <row r="101" spans="1:16" s="63" customFormat="1" ht="8.25">
      <c r="A101" s="60"/>
      <c r="B101" s="58"/>
      <c r="C101" s="59"/>
      <c r="D101" s="58"/>
      <c r="E101" s="59"/>
      <c r="F101" s="59"/>
      <c r="G101" s="58"/>
      <c r="H101" s="59"/>
      <c r="I101" s="58"/>
      <c r="J101" s="59"/>
      <c r="K101" s="59"/>
      <c r="L101" s="65"/>
      <c r="M101" s="65"/>
      <c r="N101" s="65"/>
      <c r="O101" s="65"/>
      <c r="P101" s="65"/>
    </row>
    <row r="102" spans="1:16" s="63" customFormat="1" ht="8.25">
      <c r="A102" s="60"/>
      <c r="B102" s="58"/>
      <c r="C102" s="59"/>
      <c r="D102" s="58"/>
      <c r="E102" s="59"/>
      <c r="F102" s="59"/>
      <c r="G102" s="58"/>
      <c r="H102" s="59"/>
      <c r="I102" s="58"/>
      <c r="J102" s="59"/>
      <c r="K102" s="59"/>
      <c r="L102" s="65"/>
      <c r="M102" s="65"/>
      <c r="N102" s="65"/>
      <c r="O102" s="65"/>
      <c r="P102" s="65"/>
    </row>
    <row r="103" spans="1:16" s="63" customFormat="1" ht="8.25">
      <c r="A103" s="60"/>
      <c r="B103" s="58"/>
      <c r="C103" s="59"/>
      <c r="D103" s="58"/>
      <c r="E103" s="59"/>
      <c r="F103" s="59"/>
      <c r="G103" s="58"/>
      <c r="H103" s="59"/>
      <c r="I103" s="58"/>
      <c r="J103" s="59"/>
      <c r="K103" s="59"/>
      <c r="L103" s="65"/>
      <c r="M103" s="65"/>
      <c r="N103" s="65"/>
      <c r="O103" s="65"/>
      <c r="P103" s="65"/>
    </row>
    <row r="104" spans="1:16" s="63" customFormat="1" ht="8.25">
      <c r="A104" s="60"/>
      <c r="B104" s="58"/>
      <c r="C104" s="59"/>
      <c r="D104" s="58"/>
      <c r="E104" s="59"/>
      <c r="F104" s="59"/>
      <c r="G104" s="58"/>
      <c r="H104" s="59"/>
      <c r="I104" s="58"/>
      <c r="J104" s="59"/>
      <c r="K104" s="59"/>
      <c r="L104" s="65"/>
      <c r="M104" s="65"/>
      <c r="N104" s="65"/>
      <c r="O104" s="65"/>
      <c r="P104" s="65"/>
    </row>
    <row r="105" spans="1:16" s="63" customFormat="1" ht="8.25">
      <c r="A105" s="60"/>
      <c r="B105" s="58"/>
      <c r="C105" s="59"/>
      <c r="D105" s="58"/>
      <c r="E105" s="59"/>
      <c r="F105" s="59"/>
      <c r="G105" s="58"/>
      <c r="H105" s="59"/>
      <c r="I105" s="58"/>
      <c r="J105" s="59"/>
      <c r="K105" s="59"/>
      <c r="L105" s="65"/>
      <c r="M105" s="65"/>
      <c r="N105" s="65"/>
      <c r="O105" s="65"/>
      <c r="P105" s="65"/>
    </row>
    <row r="106" spans="1:16" s="63" customFormat="1" ht="8.25">
      <c r="A106" s="60"/>
      <c r="B106" s="58"/>
      <c r="C106" s="59"/>
      <c r="D106" s="58"/>
      <c r="E106" s="59"/>
      <c r="F106" s="59"/>
      <c r="G106" s="58"/>
      <c r="H106" s="59"/>
      <c r="I106" s="58"/>
      <c r="J106" s="59"/>
      <c r="K106" s="59"/>
      <c r="L106" s="65"/>
      <c r="M106" s="65"/>
      <c r="N106" s="65"/>
      <c r="O106" s="65"/>
      <c r="P106" s="65"/>
    </row>
    <row r="107" spans="1:16" s="63" customFormat="1" ht="8.25">
      <c r="A107" s="60"/>
      <c r="B107" s="58"/>
      <c r="C107" s="59"/>
      <c r="D107" s="58"/>
      <c r="E107" s="59"/>
      <c r="F107" s="59"/>
      <c r="G107" s="58"/>
      <c r="H107" s="59"/>
      <c r="I107" s="58"/>
      <c r="J107" s="59"/>
      <c r="K107" s="59"/>
      <c r="L107" s="65"/>
      <c r="M107" s="65"/>
      <c r="N107" s="65"/>
      <c r="O107" s="65"/>
      <c r="P107" s="65"/>
    </row>
    <row r="108" spans="1:16" s="63" customFormat="1" ht="8.25">
      <c r="A108" s="60"/>
      <c r="B108" s="58"/>
      <c r="C108" s="59"/>
      <c r="D108" s="58"/>
      <c r="E108" s="59"/>
      <c r="F108" s="59"/>
      <c r="G108" s="58"/>
      <c r="H108" s="59"/>
      <c r="I108" s="58"/>
      <c r="J108" s="59"/>
      <c r="K108" s="59"/>
      <c r="L108" s="65"/>
      <c r="M108" s="65"/>
      <c r="N108" s="65"/>
      <c r="O108" s="65"/>
      <c r="P108" s="65"/>
    </row>
    <row r="109" spans="1:11" s="63" customFormat="1" ht="8.25">
      <c r="A109" s="68" t="s">
        <v>195</v>
      </c>
      <c r="B109" s="67" t="s">
        <v>195</v>
      </c>
      <c r="C109" s="67" t="s">
        <v>195</v>
      </c>
      <c r="D109" s="67" t="s">
        <v>195</v>
      </c>
      <c r="E109" s="67" t="s">
        <v>195</v>
      </c>
      <c r="F109" s="67" t="s">
        <v>195</v>
      </c>
      <c r="G109" s="67" t="s">
        <v>195</v>
      </c>
      <c r="H109" s="67" t="s">
        <v>195</v>
      </c>
      <c r="I109" s="67" t="s">
        <v>195</v>
      </c>
      <c r="J109" s="67" t="s">
        <v>195</v>
      </c>
      <c r="K109" s="67" t="s">
        <v>195</v>
      </c>
    </row>
    <row r="110" spans="1:11" s="63" customFormat="1" ht="8.25">
      <c r="A110" s="69" t="s">
        <v>211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s="63" customFormat="1" ht="8.25">
      <c r="A111" s="69" t="s">
        <v>199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s="63" customFormat="1" ht="8.25">
      <c r="A112" s="69" t="s">
        <v>232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1:11" s="63" customFormat="1" ht="8.25">
      <c r="A113" s="64" t="s">
        <v>109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IV 1 - m S</dc:title>
  <dc:subject>Gäste und Übernachtungen im Fremdenverkehr in S-H</dc:subject>
  <dc:creator>541-2</dc:creator>
  <cp:keywords/>
  <dc:description/>
  <cp:lastModifiedBy>Jähne, Regina</cp:lastModifiedBy>
  <cp:lastPrinted>2011-08-16T06:02:37Z</cp:lastPrinted>
  <dcterms:created xsi:type="dcterms:W3CDTF">2002-01-21T13:41:50Z</dcterms:created>
  <dcterms:modified xsi:type="dcterms:W3CDTF">2012-01-18T10:10:38Z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