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 r:id="rId8"/>
  </externalReferences>
  <definedNames>
    <definedName name="_xlnm.Print_Area" localSheetId="2">'Seite 2'!$A$1:$K$74</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<sst xmlns="http://schemas.openxmlformats.org/spreadsheetml/2006/main" count="248" uniqueCount="126">
  <si>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</si>
  <si>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</si>
  <si>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</si>
  <si>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</si>
  <si>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</si>
  <si>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</si>
  <si>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</si>
  <si>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</si>
  <si>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</si>
  <si>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</si>
  <si>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</si>
  <si>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</si>
  <si>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</si>
  <si>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</si>
  <si>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</si>
  <si>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</si>
  <si>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</si>
  <si>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</si>
  <si>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</si>
  <si>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</si>
  <si>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</si>
  <si>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</si>
  <si>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</si>
  <si>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</si>
  <si>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</si>
  <si>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</si>
  <si>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</si>
  <si>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</si>
  <si>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</si>
  <si>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</si>
  <si>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</si>
  <si>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</si>
  <si>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</si>
  <si>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</si>
  <si>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Schankwirtschaften</t>
  </si>
  <si>
    <t>davon</t>
  </si>
  <si>
    <t>gegenüber</t>
  </si>
  <si>
    <t>55.10.1</t>
  </si>
  <si>
    <t>55.10.2</t>
  </si>
  <si>
    <t>Imbissstuben</t>
  </si>
  <si>
    <t>in jeweiligen Preisen</t>
  </si>
  <si>
    <t>Restaurants mit herkömmlicher Bedienung</t>
  </si>
  <si>
    <t>Restaurants mit Selbstbedienung</t>
  </si>
  <si>
    <t xml:space="preserve"> Veränderung der Umsatzwerte</t>
  </si>
  <si>
    <t>Prozent</t>
  </si>
  <si>
    <t>Veränderung der Beschäftigtenzahl</t>
  </si>
  <si>
    <t>der
Klassifi-</t>
  </si>
  <si>
    <t>insgesamt</t>
  </si>
  <si>
    <t>Vollzeit</t>
  </si>
  <si>
    <t>Teilzeit</t>
  </si>
  <si>
    <t xml:space="preserve"> Allgemeine und methodische Hinweise</t>
  </si>
  <si>
    <r>
      <t xml:space="preserve">kation </t>
    </r>
    <r>
      <rPr>
        <vertAlign val="superscript"/>
        <sz val="8"/>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</si>
  <si>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</si>
  <si>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</si>
  <si>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</si>
  <si>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</si>
  <si>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</si>
  <si>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</si>
  <si>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</si>
  <si>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</si>
  <si>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</si>
  <si>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</si>
  <si>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</si>
  <si>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</si>
  <si>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</si>
  <si>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</si>
  <si>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</si>
  <si>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</si>
  <si>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</si>
  <si>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</si>
  <si>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</si>
  <si>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</si>
  <si>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</si>
  <si>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</si>
  <si>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</si>
  <si>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</si>
  <si>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</si>
  <si>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</si>
  <si>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</si>
  <si>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</si>
  <si>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</si>
  <si>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Beherbergung</t>
  </si>
  <si>
    <t>56.1</t>
  </si>
  <si>
    <t>Restaurants, Gaststätten, Imbissstuben, Cafés u.Ä.</t>
  </si>
  <si>
    <t>Ferienunterkünfte u. Ä.</t>
  </si>
  <si>
    <t>56.10.1</t>
  </si>
  <si>
    <t>56.10.2</t>
  </si>
  <si>
    <t>56.10.3</t>
  </si>
  <si>
    <t>56.3</t>
  </si>
  <si>
    <t>Ausschank von Getränken</t>
  </si>
  <si>
    <t>56.30.1</t>
  </si>
  <si>
    <t>56.2</t>
  </si>
  <si>
    <t>Caterer u. sonstige Verpflegungsdienstleist.</t>
  </si>
  <si>
    <t>Gastgewerbe (55+56)</t>
  </si>
  <si>
    <t>Gaststättengewerbe (56.1+56.3)</t>
  </si>
  <si>
    <t>Gastronomie</t>
  </si>
  <si>
    <t>2005 = 100</t>
  </si>
  <si>
    <t>in Preisen des Jahres 2005</t>
  </si>
  <si>
    <t xml:space="preserve">Bitte beachten Sie die ab Monat Januar 2008 ergänzten methodischen Hinweise zur </t>
  </si>
  <si>
    <t>"Neuzugangsstichprobe" und zur "Verkettung" (Seite 3).</t>
  </si>
  <si>
    <r>
      <t xml:space="preserve">Monatsdurchschnitt (MD) </t>
    </r>
    <r>
      <rPr>
        <b/>
        <sz val="8"/>
        <rFont val="Arial"/>
        <family val="2"/>
      </rPr>
      <t>2005</t>
    </r>
    <r>
      <rPr>
        <sz val="8"/>
        <rFont val="Arial"/>
        <family val="2"/>
      </rPr>
      <t xml:space="preserve"> = 100</t>
    </r>
  </si>
  <si>
    <t>Hotels, Gasthöfe u. Pensionen</t>
  </si>
  <si>
    <t>1 Klassifikation der Wirtschaftszweige, Ausgabe 2008 (WZ 2008)</t>
  </si>
  <si>
    <t>Tabelle 1   Umsatz und Beschäftigung im Gastgewerbe in Hamburg</t>
  </si>
  <si>
    <t xml:space="preserve">Tabelle 2  Umsatz im Gastgewerbe in Hamburg nach Wirtschaftszweigen </t>
  </si>
  <si>
    <t xml:space="preserve">Tabelle 3  Umsatzentwicklung im Gastgewerbe in Hamburg nach Wirtschaftszweigen </t>
  </si>
  <si>
    <t xml:space="preserve">Tabelle 4   Beschäftigte im Gastgewerbe in Hamburg nach Wirtschaftszweigen  </t>
  </si>
  <si>
    <t>Entwicklung von Umsatz und Beschäftigung im Gastgewerbe in Hamburg</t>
  </si>
  <si>
    <t>Ingrid Weißenberg</t>
  </si>
  <si>
    <t>561-01</t>
  </si>
  <si>
    <t>55-01</t>
  </si>
  <si>
    <t>Januar- Januar 2010</t>
  </si>
  <si>
    <t>Januar        2010</t>
  </si>
  <si>
    <t>Januar        2009</t>
  </si>
  <si>
    <t>Dezember        2009</t>
  </si>
  <si>
    <t>Januar          2010</t>
  </si>
  <si>
    <t>Januar      2009</t>
  </si>
  <si>
    <t>Januar 2010</t>
  </si>
  <si>
    <t xml:space="preserve">  Januar-Januar  2010</t>
  </si>
  <si>
    <t xml:space="preserve">  Januar-Januar 2010</t>
  </si>
  <si>
    <t>Januar 2009</t>
  </si>
  <si>
    <t>Dezember 2009</t>
  </si>
  <si>
    <t xml:space="preserve">  Januar-Januar 2009</t>
  </si>
  <si>
    <t>Januar - Januar 2010</t>
  </si>
  <si>
    <t>Januar - Januar 2009</t>
  </si>
  <si>
    <t>G IV 3 - m 1/10 H</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</si>
</sst>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1">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0"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32">
    <xf numFmtId="0" fontId="0" fillId="0" borderId="0" xfId="0" applyAlignment="1">
      <alignment/>
    </xf>
    <xf numFmtId="0" fontId="7" fillId="0" borderId="0" xfId="0" applyFont="1" applyAlignment="1">
      <alignment/>
    </xf>
    <xf numFmtId="0" fontId="7" fillId="0" borderId="1" xfId="0" applyFont="1" applyBorder="1" applyAlignment="1">
      <alignment/>
    </xf>
    <xf numFmtId="0" fontId="8" fillId="0" borderId="0" xfId="24" applyFont="1">
      <alignment/>
      <protection/>
    </xf>
    <xf numFmtId="0" fontId="7" fillId="0" borderId="0" xfId="24" applyFont="1">
      <alignment/>
      <protection/>
    </xf>
    <xf numFmtId="0" fontId="7" fillId="0" borderId="1" xfId="24" applyFont="1" applyBorder="1">
      <alignment/>
      <protection/>
    </xf>
    <xf numFmtId="0" fontId="7" fillId="0" borderId="0" xfId="24" applyFont="1" applyBorder="1">
      <alignment/>
      <protection/>
    </xf>
    <xf numFmtId="0" fontId="10" fillId="0" borderId="0" xfId="24" applyFont="1">
      <alignment/>
      <protection/>
    </xf>
    <xf numFmtId="0" fontId="11" fillId="0" borderId="0" xfId="24" applyFont="1" applyBorder="1">
      <alignment/>
      <protection/>
    </xf>
    <xf numFmtId="169" fontId="13" fillId="0" borderId="0" xfId="0" applyNumberFormat="1" applyFont="1" applyBorder="1" applyAlignment="1">
      <alignment horizontal="right"/>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4" applyFont="1" applyBorder="1">
      <alignment/>
      <protection/>
    </xf>
    <xf numFmtId="0" fontId="14" fillId="0" borderId="4" xfId="0" applyFont="1" applyBorder="1" applyAlignment="1">
      <alignment horizontal="centerContinuous"/>
    </xf>
    <xf numFmtId="173" fontId="14" fillId="0" borderId="0" xfId="24" applyNumberFormat="1" applyFont="1" applyBorder="1" applyAlignment="1">
      <alignment horizontal="center"/>
      <protection/>
    </xf>
    <xf numFmtId="3" fontId="14" fillId="0" borderId="0" xfId="24" applyNumberFormat="1" applyFont="1" applyBorder="1" applyAlignment="1">
      <alignment horizontal="left"/>
      <protection/>
    </xf>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0" fontId="8" fillId="0" borderId="4" xfId="24" applyFont="1" applyBorder="1">
      <alignment/>
      <protection/>
    </xf>
    <xf numFmtId="3" fontId="14" fillId="0" borderId="0" xfId="24" applyNumberFormat="1" applyFont="1" applyBorder="1" applyAlignment="1">
      <alignment horizontal="left" vertical="top"/>
      <protection/>
    </xf>
    <xf numFmtId="3" fontId="15" fillId="0" borderId="0" xfId="24" applyNumberFormat="1" applyFont="1" applyBorder="1" applyAlignment="1">
      <alignment horizontal="left" vertical="top"/>
      <protection/>
    </xf>
    <xf numFmtId="0" fontId="14" fillId="0" borderId="7" xfId="24" applyFont="1" applyBorder="1" applyAlignment="1">
      <alignment horizontal="left" vertical="top" wrapText="1"/>
      <protection/>
    </xf>
    <xf numFmtId="0" fontId="15" fillId="0" borderId="7" xfId="24" applyFont="1" applyBorder="1" applyAlignment="1">
      <alignment horizontal="left" vertical="top" wrapText="1"/>
      <protection/>
    </xf>
    <xf numFmtId="174" fontId="15" fillId="0" borderId="0" xfId="24"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7" xfId="24" applyFont="1" applyBorder="1" applyAlignment="1">
      <alignment wrapText="1"/>
      <protection/>
    </xf>
    <xf numFmtId="3" fontId="14" fillId="0" borderId="5" xfId="24" applyNumberFormat="1" applyFont="1" applyBorder="1" applyAlignment="1">
      <alignment horizontal="left"/>
      <protection/>
    </xf>
    <xf numFmtId="0" fontId="14" fillId="0" borderId="5" xfId="24" applyFont="1" applyBorder="1" applyAlignment="1">
      <alignment wrapText="1"/>
      <protection/>
    </xf>
    <xf numFmtId="0" fontId="14"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4" fillId="0" borderId="0" xfId="22" applyFont="1">
      <alignment/>
      <protection/>
    </xf>
    <xf numFmtId="0" fontId="14" fillId="0" borderId="8" xfId="22" applyFont="1" applyBorder="1" applyAlignment="1">
      <alignment horizontal="left" vertical="top"/>
      <protection/>
    </xf>
    <xf numFmtId="0" fontId="14" fillId="0" borderId="9" xfId="22" applyFont="1" applyBorder="1" applyAlignment="1">
      <alignment horizontal="center" wrapText="1"/>
      <protection/>
    </xf>
    <xf numFmtId="0" fontId="14" fillId="0" borderId="3" xfId="22" applyFont="1" applyBorder="1" applyAlignment="1">
      <alignment horizontal="centerContinuous"/>
      <protection/>
    </xf>
    <xf numFmtId="0" fontId="14" fillId="0" borderId="2" xfId="22" applyFont="1" applyBorder="1" applyAlignment="1">
      <alignment horizontal="centerContinuous"/>
      <protection/>
    </xf>
    <xf numFmtId="0" fontId="14" fillId="0" borderId="0" xfId="22" applyFont="1" applyBorder="1" applyAlignment="1">
      <alignment horizontal="centerContinuous"/>
      <protection/>
    </xf>
    <xf numFmtId="0" fontId="14" fillId="0" borderId="0" xfId="22" applyFont="1" applyAlignment="1">
      <alignment horizontal="center"/>
      <protection/>
    </xf>
    <xf numFmtId="0" fontId="14" fillId="0" borderId="7" xfId="22" applyFont="1" applyBorder="1" applyAlignment="1">
      <alignment wrapText="1"/>
      <protection/>
    </xf>
    <xf numFmtId="0" fontId="14" fillId="0" borderId="10" xfId="22" applyFont="1" applyBorder="1" applyAlignment="1">
      <alignment horizontal="center" wrapText="1"/>
      <protection/>
    </xf>
    <xf numFmtId="0" fontId="14" fillId="0" borderId="9" xfId="22" applyFont="1" applyBorder="1" applyAlignment="1">
      <alignment horizontal="center"/>
      <protection/>
    </xf>
    <xf numFmtId="0" fontId="14" fillId="0" borderId="11" xfId="22" applyFont="1" applyBorder="1" applyAlignment="1">
      <alignment horizontal="centerContinuous"/>
      <protection/>
    </xf>
    <xf numFmtId="0" fontId="14" fillId="0" borderId="7" xfId="22" applyFont="1" applyBorder="1" applyAlignment="1">
      <alignment vertical="center" wrapText="1"/>
      <protection/>
    </xf>
    <xf numFmtId="17" fontId="14" fillId="0" borderId="12" xfId="22" applyNumberFormat="1" applyFont="1" applyBorder="1" applyAlignment="1">
      <alignment horizontal="centerContinuous" vertical="top" wrapText="1"/>
      <protection/>
    </xf>
    <xf numFmtId="17" fontId="14" fillId="0" borderId="10" xfId="22" applyNumberFormat="1" applyFont="1" applyBorder="1" applyAlignment="1">
      <alignment horizontal="centerContinuous" vertical="center" wrapText="1"/>
      <protection/>
    </xf>
    <xf numFmtId="0" fontId="14" fillId="0" borderId="10" xfId="22" applyFont="1" applyBorder="1" applyAlignment="1">
      <alignment horizontal="centerContinuous" vertical="center" wrapText="1"/>
      <protection/>
    </xf>
    <xf numFmtId="0" fontId="14" fillId="0" borderId="7" xfId="22" applyFont="1" applyBorder="1" applyAlignment="1">
      <alignment vertical="top" wrapText="1"/>
      <protection/>
    </xf>
    <xf numFmtId="0" fontId="14" fillId="0" borderId="7" xfId="22" applyFont="1" applyBorder="1" applyAlignment="1">
      <alignment vertical="top"/>
      <protection/>
    </xf>
    <xf numFmtId="0" fontId="14" fillId="0" borderId="5" xfId="22" applyFont="1" applyBorder="1" applyAlignment="1">
      <alignment vertical="top"/>
      <protection/>
    </xf>
    <xf numFmtId="0" fontId="14" fillId="0" borderId="6" xfId="22" applyFont="1" applyBorder="1" applyAlignment="1">
      <alignment horizontal="center" wrapText="1"/>
      <protection/>
    </xf>
    <xf numFmtId="0" fontId="14" fillId="0" borderId="1" xfId="22" applyFont="1" applyBorder="1" applyAlignment="1">
      <alignment horizontal="centerContinuous" vertical="top"/>
      <protection/>
    </xf>
    <xf numFmtId="0" fontId="14" fillId="0" borderId="0" xfId="22" applyFont="1" applyBorder="1" applyAlignment="1">
      <alignment vertical="top"/>
      <protection/>
    </xf>
    <xf numFmtId="0" fontId="14" fillId="0" borderId="7" xfId="22" applyFont="1" applyBorder="1" applyAlignment="1">
      <alignment horizontal="center" wrapText="1"/>
      <protection/>
    </xf>
    <xf numFmtId="0" fontId="14" fillId="0" borderId="0" xfId="22" applyFont="1" applyBorder="1" applyAlignment="1">
      <alignment horizontal="centerContinuous" vertical="top"/>
      <protection/>
    </xf>
    <xf numFmtId="0" fontId="14" fillId="0" borderId="0" xfId="22" applyFont="1" applyAlignment="1">
      <alignment horizontal="left" vertical="top"/>
      <protection/>
    </xf>
    <xf numFmtId="0" fontId="14" fillId="0" borderId="0" xfId="22" applyFont="1" applyAlignment="1">
      <alignment horizontal="center" vertical="center"/>
      <protection/>
    </xf>
    <xf numFmtId="177" fontId="14" fillId="0" borderId="0" xfId="22" applyNumberFormat="1" applyFont="1" applyAlignment="1">
      <alignment horizontal="center" vertical="center"/>
      <protection/>
    </xf>
    <xf numFmtId="0" fontId="15" fillId="0" borderId="0" xfId="22" applyFont="1" applyAlignment="1">
      <alignment horizontal="left" vertical="top"/>
      <protection/>
    </xf>
    <xf numFmtId="0" fontId="14" fillId="0" borderId="0" xfId="22" applyFont="1" applyAlignment="1">
      <alignment wrapText="1"/>
      <protection/>
    </xf>
    <xf numFmtId="0" fontId="17" fillId="0" borderId="0" xfId="22" applyFont="1" applyAlignment="1">
      <alignment horizontal="center"/>
      <protection/>
    </xf>
    <xf numFmtId="0" fontId="15" fillId="0" borderId="0" xfId="22" applyFont="1">
      <alignment/>
      <protection/>
    </xf>
    <xf numFmtId="0" fontId="14" fillId="0" borderId="0" xfId="22" applyFont="1" applyBorder="1" applyAlignment="1">
      <alignment vertical="top" wrapText="1"/>
      <protection/>
    </xf>
    <xf numFmtId="0" fontId="14" fillId="0" borderId="0" xfId="0" applyFont="1" applyAlignment="1">
      <alignment/>
    </xf>
    <xf numFmtId="0" fontId="14" fillId="0" borderId="7" xfId="0" applyFont="1" applyBorder="1" applyAlignment="1">
      <alignment/>
    </xf>
    <xf numFmtId="0" fontId="14" fillId="0" borderId="0" xfId="0" applyFont="1" applyAlignment="1">
      <alignment horizontal="centerContinuous"/>
    </xf>
    <xf numFmtId="0" fontId="14" fillId="0" borderId="7" xfId="0" applyFont="1" applyBorder="1" applyAlignment="1">
      <alignment horizontal="centerContinuous"/>
    </xf>
    <xf numFmtId="0" fontId="14" fillId="0" borderId="1" xfId="0" applyFont="1" applyBorder="1" applyAlignment="1">
      <alignment horizontal="centerContinuous"/>
    </xf>
    <xf numFmtId="0" fontId="14" fillId="0" borderId="5" xfId="0" applyFont="1" applyBorder="1" applyAlignment="1">
      <alignment horizontal="centerContinuous"/>
    </xf>
    <xf numFmtId="0" fontId="15" fillId="0" borderId="0" xfId="0" applyFont="1" applyAlignment="1">
      <alignment/>
    </xf>
    <xf numFmtId="168" fontId="14" fillId="0" borderId="7" xfId="0" applyNumberFormat="1" applyFont="1" applyBorder="1" applyAlignment="1">
      <alignment horizontal="centerContinuous"/>
    </xf>
    <xf numFmtId="169" fontId="14" fillId="0" borderId="7" xfId="0" applyNumberFormat="1" applyFont="1" applyBorder="1" applyAlignment="1">
      <alignment horizontal="centerContinuous"/>
    </xf>
    <xf numFmtId="0" fontId="14" fillId="0" borderId="1" xfId="0" applyFont="1" applyBorder="1" applyAlignment="1">
      <alignment/>
    </xf>
    <xf numFmtId="0" fontId="14" fillId="0" borderId="5" xfId="0" applyFont="1" applyBorder="1" applyAlignment="1">
      <alignment/>
    </xf>
    <xf numFmtId="0" fontId="14" fillId="0" borderId="0" xfId="0" applyFont="1" applyAlignment="1">
      <alignment horizontal="right"/>
    </xf>
    <xf numFmtId="171" fontId="14" fillId="0" borderId="0" xfId="0" applyNumberFormat="1" applyFont="1" applyBorder="1" applyAlignment="1">
      <alignment/>
    </xf>
    <xf numFmtId="0" fontId="14" fillId="0" borderId="0" xfId="0" applyFont="1" applyBorder="1" applyAlignment="1">
      <alignment/>
    </xf>
    <xf numFmtId="0" fontId="14" fillId="0" borderId="9" xfId="0" applyFont="1" applyBorder="1" applyAlignment="1">
      <alignment horizontal="center"/>
    </xf>
    <xf numFmtId="0" fontId="14" fillId="0" borderId="10" xfId="0" applyFont="1" applyBorder="1" applyAlignment="1">
      <alignment horizontal="center"/>
    </xf>
    <xf numFmtId="0" fontId="14" fillId="0" borderId="2" xfId="22" applyFont="1" applyBorder="1" applyAlignment="1">
      <alignment horizontal="centerContinuous" vertical="center" wrapText="1"/>
      <protection/>
    </xf>
    <xf numFmtId="17" fontId="14" fillId="0" borderId="11" xfId="22" applyNumberFormat="1" applyFont="1" applyBorder="1" applyAlignment="1">
      <alignment horizontal="centerContinuous" vertical="center" wrapText="1"/>
      <protection/>
    </xf>
    <xf numFmtId="49" fontId="14" fillId="0" borderId="8"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178" fontId="15" fillId="2" borderId="0" xfId="24" applyNumberFormat="1" applyFont="1" applyFill="1" applyBorder="1" applyAlignment="1">
      <alignment horizontal="center" vertical="center"/>
      <protection/>
    </xf>
    <xf numFmtId="178" fontId="15" fillId="0" borderId="0" xfId="24" applyNumberFormat="1" applyFont="1" applyBorder="1" applyAlignment="1">
      <alignment horizontal="center" vertical="center"/>
      <protection/>
    </xf>
    <xf numFmtId="178" fontId="10" fillId="0" borderId="0" xfId="24" applyNumberFormat="1" applyFont="1" applyAlignment="1">
      <alignment horizontal="center" vertical="center"/>
      <protection/>
    </xf>
    <xf numFmtId="178" fontId="14" fillId="2" borderId="0" xfId="24" applyNumberFormat="1" applyFont="1" applyFill="1" applyBorder="1" applyAlignment="1">
      <alignment horizontal="center" vertical="center"/>
      <protection/>
    </xf>
    <xf numFmtId="178" fontId="14" fillId="0" borderId="0" xfId="24" applyNumberFormat="1" applyFont="1" applyBorder="1" applyAlignment="1">
      <alignment horizontal="center" vertical="center"/>
      <protection/>
    </xf>
    <xf numFmtId="178" fontId="7" fillId="0" borderId="0" xfId="24" applyNumberFormat="1" applyFont="1" applyAlignment="1">
      <alignment horizontal="center" vertical="center"/>
      <protection/>
    </xf>
    <xf numFmtId="183" fontId="15" fillId="2" borderId="0" xfId="24" applyNumberFormat="1" applyFont="1" applyFill="1" applyBorder="1" applyAlignment="1">
      <alignment horizontal="center" vertical="center"/>
      <protection/>
    </xf>
    <xf numFmtId="176" fontId="14" fillId="0" borderId="0" xfId="0" applyNumberFormat="1" applyFont="1" applyBorder="1" applyAlignment="1">
      <alignment horizontal="right"/>
    </xf>
    <xf numFmtId="187" fontId="15" fillId="2" borderId="0" xfId="24" applyNumberFormat="1" applyFont="1" applyFill="1" applyBorder="1" applyAlignment="1">
      <alignment horizontal="center" vertical="center"/>
      <protection/>
    </xf>
    <xf numFmtId="187" fontId="14" fillId="2" borderId="0" xfId="24"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4" fillId="0" borderId="10" xfId="22" applyFont="1" applyBorder="1" applyAlignment="1">
      <alignment/>
      <protection/>
    </xf>
    <xf numFmtId="169" fontId="14" fillId="0" borderId="0" xfId="0" applyNumberFormat="1" applyFont="1" applyBorder="1" applyAlignment="1">
      <alignment horizontal="right"/>
    </xf>
    <xf numFmtId="0" fontId="14" fillId="0" borderId="0" xfId="0" applyFont="1" applyFill="1" applyBorder="1" applyAlignment="1">
      <alignment/>
    </xf>
    <xf numFmtId="0" fontId="9" fillId="2" borderId="13" xfId="21" applyFont="1" applyFill="1" applyBorder="1" applyAlignment="1" applyProtection="1">
      <alignment/>
      <protection hidden="1"/>
    </xf>
    <xf numFmtId="0" fontId="9" fillId="3" borderId="4"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13" xfId="21" applyFont="1" applyFill="1" applyBorder="1" applyProtection="1">
      <alignment/>
      <protection hidden="1"/>
    </xf>
    <xf numFmtId="0" fontId="8" fillId="3" borderId="4"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0" fillId="2" borderId="5"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5" fillId="0" borderId="0" xfId="24" applyFont="1" applyBorder="1" applyAlignment="1">
      <alignment horizontal="left" vertical="top" wrapText="1"/>
      <protection/>
    </xf>
    <xf numFmtId="185" fontId="14" fillId="2" borderId="0" xfId="24" applyNumberFormat="1" applyFont="1" applyFill="1" applyBorder="1" applyAlignment="1">
      <alignment horizontal="center" vertical="center"/>
      <protection/>
    </xf>
    <xf numFmtId="0" fontId="14" fillId="0" borderId="0" xfId="0" applyFont="1" applyAlignment="1">
      <alignment horizontal="left" vertical="top"/>
    </xf>
    <xf numFmtId="0" fontId="7" fillId="0" borderId="0" xfId="23" applyFont="1">
      <alignment/>
      <protection/>
    </xf>
    <xf numFmtId="0" fontId="14" fillId="0" borderId="0" xfId="23" applyFont="1" applyAlignment="1">
      <alignment horizontal="justify" wrapText="1"/>
      <protection/>
    </xf>
    <xf numFmtId="0" fontId="0" fillId="0" borderId="0" xfId="0" applyFont="1" applyAlignment="1">
      <alignment/>
    </xf>
    <xf numFmtId="0" fontId="0" fillId="0" borderId="5" xfId="0" applyFont="1" applyBorder="1" applyAlignment="1">
      <alignment horizontal="center" vertical="center" wrapText="1"/>
    </xf>
    <xf numFmtId="0" fontId="0" fillId="0" borderId="0" xfId="0" applyFont="1" applyBorder="1" applyAlignment="1">
      <alignment horizontal="center"/>
    </xf>
    <xf numFmtId="178" fontId="15" fillId="0" borderId="0" xfId="24" applyNumberFormat="1" applyFont="1" applyBorder="1" applyAlignment="1">
      <alignment horizontal="right" vertical="center"/>
      <protection/>
    </xf>
    <xf numFmtId="178" fontId="14" fillId="0" borderId="0" xfId="24" applyNumberFormat="1" applyFont="1" applyBorder="1" applyAlignment="1">
      <alignment horizontal="right" vertical="center"/>
      <protection/>
    </xf>
    <xf numFmtId="0" fontId="7" fillId="0" borderId="0" xfId="24" applyFont="1" applyAlignment="1">
      <alignment horizontal="right"/>
      <protection/>
    </xf>
    <xf numFmtId="183" fontId="15" fillId="2" borderId="0" xfId="24" applyNumberFormat="1" applyFont="1" applyFill="1" applyBorder="1" applyAlignment="1">
      <alignment horizontal="right" vertical="center"/>
      <protection/>
    </xf>
    <xf numFmtId="183" fontId="14" fillId="2" borderId="0" xfId="24" applyNumberFormat="1" applyFont="1" applyFill="1" applyBorder="1" applyAlignment="1">
      <alignment horizontal="right" vertical="center"/>
      <protection/>
    </xf>
    <xf numFmtId="185" fontId="15" fillId="2" borderId="0" xfId="24" applyNumberFormat="1" applyFont="1" applyFill="1" applyBorder="1" applyAlignment="1">
      <alignment horizontal="center" vertical="center"/>
      <protection/>
    </xf>
    <xf numFmtId="0" fontId="9" fillId="0" borderId="0" xfId="0" applyFont="1" applyAlignment="1">
      <alignment/>
    </xf>
    <xf numFmtId="0" fontId="8" fillId="0" borderId="0" xfId="0" applyFont="1" applyAlignment="1">
      <alignment/>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0" fillId="3" borderId="1" xfId="18" applyFont="1" applyFill="1" applyBorder="1" applyAlignment="1" applyProtection="1">
      <alignment horizontal="left"/>
      <protection locked="0"/>
    </xf>
    <xf numFmtId="0" fontId="20" fillId="3" borderId="1" xfId="19" applyFont="1" applyFill="1" applyBorder="1" applyAlignment="1" applyProtection="1">
      <alignment horizontal="left"/>
      <protection locked="0"/>
    </xf>
    <xf numFmtId="0" fontId="20" fillId="3" borderId="5" xfId="19" applyFont="1" applyFill="1" applyBorder="1" applyAlignment="1" applyProtection="1">
      <alignment horizontal="left"/>
      <protection locked="0"/>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4"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0" fillId="2" borderId="1" xfId="18" applyFont="1" applyFill="1" applyBorder="1" applyAlignment="1" applyProtection="1">
      <alignment horizontal="left"/>
      <protection locked="0"/>
    </xf>
    <xf numFmtId="0" fontId="20"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0" fillId="0" borderId="0" xfId="0" applyFont="1" applyAlignment="1">
      <alignment horizontal="justify" wrapText="1"/>
    </xf>
    <xf numFmtId="0" fontId="7" fillId="0" borderId="0" xfId="0" applyNumberFormat="1" applyFont="1" applyAlignment="1">
      <alignment horizontal="left" wrapText="1"/>
    </xf>
    <xf numFmtId="0" fontId="14" fillId="0" borderId="13"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14"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14" fillId="0" borderId="7" xfId="24" applyFont="1" applyBorder="1" applyAlignment="1">
      <alignment horizontal="left" vertical="top" wrapText="1"/>
      <protection/>
    </xf>
    <xf numFmtId="185" fontId="14" fillId="2" borderId="0" xfId="24" applyNumberFormat="1" applyFont="1" applyFill="1" applyBorder="1" applyAlignment="1">
      <alignment horizontal="center" vertical="center"/>
      <protection/>
    </xf>
    <xf numFmtId="49" fontId="14" fillId="0" borderId="7"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0" fontId="14" fillId="0" borderId="8" xfId="0" applyFont="1" applyFill="1" applyBorder="1" applyAlignment="1">
      <alignment horizontal="center" vertical="center" wrapText="1"/>
    </xf>
    <xf numFmtId="0" fontId="0" fillId="0" borderId="7" xfId="0" applyFont="1" applyBorder="1" applyAlignment="1">
      <alignment horizontal="center" vertical="center" wrapText="1"/>
    </xf>
    <xf numFmtId="173" fontId="14" fillId="0" borderId="15" xfId="24" applyNumberFormat="1" applyFont="1" applyBorder="1" applyAlignment="1">
      <alignment horizontal="center"/>
      <protection/>
    </xf>
    <xf numFmtId="173" fontId="14" fillId="0" borderId="2" xfId="24" applyNumberFormat="1" applyFont="1" applyBorder="1" applyAlignment="1">
      <alignment horizontal="center"/>
      <protection/>
    </xf>
    <xf numFmtId="49" fontId="14" fillId="0" borderId="15"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0" fontId="0" fillId="0" borderId="2" xfId="0" applyFont="1" applyBorder="1" applyAlignment="1">
      <alignment horizontal="center" vertical="center" wrapText="1"/>
    </xf>
    <xf numFmtId="0" fontId="9" fillId="0" borderId="0" xfId="24" applyFont="1" applyAlignment="1">
      <alignment horizontal="left"/>
      <protection/>
    </xf>
    <xf numFmtId="0" fontId="14" fillId="0" borderId="15" xfId="22" applyFont="1" applyBorder="1" applyAlignment="1">
      <alignment horizontal="center"/>
      <protection/>
    </xf>
    <xf numFmtId="0" fontId="0" fillId="0" borderId="3" xfId="0" applyFont="1" applyBorder="1" applyAlignment="1">
      <alignment horizontal="center"/>
    </xf>
    <xf numFmtId="0" fontId="14" fillId="0" borderId="2" xfId="22" applyFont="1" applyBorder="1" applyAlignment="1">
      <alignment horizontal="center"/>
      <protection/>
    </xf>
    <xf numFmtId="0" fontId="14" fillId="0" borderId="3" xfId="22" applyFont="1" applyBorder="1" applyAlignment="1">
      <alignment horizontal="center"/>
      <protection/>
    </xf>
    <xf numFmtId="0" fontId="17" fillId="0" borderId="0" xfId="22" applyFont="1" applyAlignment="1">
      <alignment horizontal="center" vertical="top"/>
      <protection/>
    </xf>
    <xf numFmtId="49" fontId="14" fillId="0" borderId="13" xfId="22" applyNumberFormat="1" applyFont="1" applyBorder="1" applyAlignment="1">
      <alignment horizontal="center" vertical="center"/>
      <protection/>
    </xf>
    <xf numFmtId="0" fontId="0" fillId="0" borderId="4" xfId="0" applyFont="1" applyBorder="1" applyAlignment="1">
      <alignment horizontal="center" vertical="center"/>
    </xf>
    <xf numFmtId="0" fontId="0" fillId="0" borderId="8" xfId="0" applyFont="1" applyBorder="1" applyAlignment="1">
      <alignment horizontal="center" vertical="center"/>
    </xf>
    <xf numFmtId="49" fontId="14" fillId="0" borderId="12" xfId="22" applyNumberFormat="1" applyFont="1" applyBorder="1" applyAlignment="1">
      <alignment horizontal="center" vertical="center"/>
      <protection/>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49" fontId="14" fillId="0" borderId="14" xfId="22" applyNumberFormat="1" applyFont="1" applyBorder="1" applyAlignment="1">
      <alignment horizontal="center" wrapText="1"/>
      <protection/>
    </xf>
    <xf numFmtId="0" fontId="0" fillId="0" borderId="1" xfId="0" applyFont="1" applyBorder="1" applyAlignment="1">
      <alignment horizontal="center"/>
    </xf>
    <xf numFmtId="0" fontId="0" fillId="0" borderId="5" xfId="0" applyFont="1" applyBorder="1" applyAlignment="1">
      <alignment horizontal="center"/>
    </xf>
    <xf numFmtId="49" fontId="14" fillId="0" borderId="13" xfId="22" applyNumberFormat="1" applyFont="1" applyBorder="1" applyAlignment="1">
      <alignment horizontal="center" wrapText="1"/>
      <protection/>
    </xf>
    <xf numFmtId="0" fontId="0" fillId="0" borderId="4" xfId="0" applyFont="1" applyBorder="1" applyAlignment="1">
      <alignment horizontal="center" wrapText="1"/>
    </xf>
    <xf numFmtId="0" fontId="0" fillId="0" borderId="8" xfId="0" applyFont="1" applyBorder="1" applyAlignment="1">
      <alignment horizontal="center" wrapText="1"/>
    </xf>
    <xf numFmtId="49" fontId="14" fillId="0" borderId="12" xfId="22" applyNumberFormat="1" applyFont="1" applyBorder="1" applyAlignment="1">
      <alignment horizontal="center" wrapText="1"/>
      <protection/>
    </xf>
    <xf numFmtId="0" fontId="0" fillId="0" borderId="0" xfId="0" applyFont="1" applyAlignment="1">
      <alignment horizontal="center" wrapText="1"/>
    </xf>
    <xf numFmtId="0" fontId="0" fillId="0" borderId="7" xfId="0" applyFont="1" applyBorder="1" applyAlignment="1">
      <alignment horizontal="center" wrapText="1"/>
    </xf>
    <xf numFmtId="0" fontId="0" fillId="0" borderId="0" xfId="0" applyFont="1" applyBorder="1" applyAlignment="1">
      <alignment horizontal="center" wrapText="1"/>
    </xf>
    <xf numFmtId="0" fontId="14" fillId="0" borderId="7" xfId="24" applyFont="1" applyBorder="1" applyAlignment="1">
      <alignment horizontal="left" vertical="top" wrapText="1" readingOrder="1"/>
      <protection/>
    </xf>
  </cellXfs>
  <cellStyles count="13">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EH_HH_November2005" xfId="23"/>
    <cellStyle name="Standard_GFeb299"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47625</xdr:rowOff>
    </xdr:from>
    <xdr:to>
      <xdr:col>19</xdr:col>
      <xdr:colOff>38100</xdr:colOff>
      <xdr:row>19</xdr:row>
      <xdr:rowOff>123825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37</xdr:row>
      <xdr:rowOff>219075</xdr:rowOff>
    </xdr:from>
    <xdr:to>
      <xdr:col>11</xdr:col>
      <xdr:colOff>457200</xdr:colOff>
      <xdr:row>66</xdr:row>
      <xdr:rowOff>19050</xdr:rowOff>
    </xdr:to>
    <xdr:sp>
      <xdr:nvSpPr>
        <xdr:cNvPr id="1" name="TextBox 1"/>
        <xdr:cNvSpPr txBox="1">
          <a:spLocks noChangeArrowheads="1"/>
        </xdr:cNvSpPr>
      </xdr:nvSpPr>
      <xdr:spPr>
        <a:xfrm>
          <a:off x="47625" y="5067300"/>
          <a:ext cx="7448550" cy="48196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Ab Berichtsmonat Januar 2009 erfolgt die Darstellung der Wirtschaftszweige nach der neuen wirtschaftsfachlichen Gliederung WZ 2008. Gleichzeitig erfolgte eine Umbasierung der Messzahlen auf die Basis 2005 = 100.</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8F\Datenban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
      <sheetName val="301"/>
      <sheetName val="401"/>
      <sheetName val="501"/>
      <sheetName val="601 "/>
      <sheetName val="611"/>
      <sheetName val="621"/>
      <sheetName val="631"/>
      <sheetName val="651"/>
      <sheetName val="661"/>
      <sheetName val="671"/>
      <sheetName val="681"/>
      <sheetName val="601"/>
    </sheetNames>
    <sheetDataSet>
      <sheetData sheetId="0">
        <row r="9">
          <cell r="B9">
            <v>88.2</v>
          </cell>
          <cell r="C9">
            <v>89</v>
          </cell>
          <cell r="D9">
            <v>114.4</v>
          </cell>
          <cell r="E9">
            <v>88.2</v>
          </cell>
          <cell r="F9">
            <v>79.4</v>
          </cell>
          <cell r="G9">
            <v>80.6</v>
          </cell>
          <cell r="H9">
            <v>100.6</v>
          </cell>
          <cell r="I9">
            <v>79.4</v>
          </cell>
        </row>
        <row r="11">
          <cell r="B11">
            <v>90.3</v>
          </cell>
          <cell r="C11">
            <v>92.3</v>
          </cell>
          <cell r="D11">
            <v>117</v>
          </cell>
          <cell r="E11">
            <v>90.3</v>
          </cell>
          <cell r="F11">
            <v>80.2</v>
          </cell>
          <cell r="G11">
            <v>82.5</v>
          </cell>
          <cell r="H11">
            <v>101.5</v>
          </cell>
          <cell r="I11">
            <v>80.2</v>
          </cell>
        </row>
        <row r="14">
          <cell r="B14">
            <v>89.6</v>
          </cell>
          <cell r="C14">
            <v>91.4</v>
          </cell>
          <cell r="D14">
            <v>118.2</v>
          </cell>
          <cell r="E14">
            <v>89.6</v>
          </cell>
          <cell r="F14">
            <v>82.7</v>
          </cell>
          <cell r="G14">
            <v>84.8</v>
          </cell>
          <cell r="H14">
            <v>106</v>
          </cell>
          <cell r="I14">
            <v>82.7</v>
          </cell>
        </row>
        <row r="15">
          <cell r="B15">
            <v>151.2</v>
          </cell>
          <cell r="C15">
            <v>157.6</v>
          </cell>
          <cell r="D15">
            <v>179.1</v>
          </cell>
          <cell r="E15">
            <v>151.2</v>
          </cell>
          <cell r="F15">
            <v>68.3</v>
          </cell>
          <cell r="G15">
            <v>71.6</v>
          </cell>
          <cell r="H15">
            <v>81</v>
          </cell>
          <cell r="I15">
            <v>68.3</v>
          </cell>
        </row>
        <row r="18">
          <cell r="B18">
            <v>14.8</v>
          </cell>
          <cell r="C18">
            <v>16.8</v>
          </cell>
          <cell r="D18">
            <v>35</v>
          </cell>
          <cell r="E18">
            <v>14.8</v>
          </cell>
          <cell r="F18">
            <v>13.7</v>
          </cell>
          <cell r="G18">
            <v>15.8</v>
          </cell>
          <cell r="H18">
            <v>31.5</v>
          </cell>
          <cell r="I18">
            <v>13.7</v>
          </cell>
        </row>
        <row r="34">
          <cell r="B34">
            <v>86</v>
          </cell>
          <cell r="C34">
            <v>85.8</v>
          </cell>
          <cell r="D34">
            <v>104.9</v>
          </cell>
          <cell r="E34">
            <v>86</v>
          </cell>
          <cell r="F34">
            <v>78.2</v>
          </cell>
          <cell r="G34">
            <v>79.1</v>
          </cell>
          <cell r="H34">
            <v>95.3</v>
          </cell>
          <cell r="I34">
            <v>78.2</v>
          </cell>
        </row>
        <row r="36">
          <cell r="B36">
            <v>84</v>
          </cell>
          <cell r="C36">
            <v>83.1</v>
          </cell>
          <cell r="D36">
            <v>101.8</v>
          </cell>
          <cell r="E36">
            <v>84</v>
          </cell>
          <cell r="F36">
            <v>76.9</v>
          </cell>
          <cell r="G36">
            <v>77.1</v>
          </cell>
          <cell r="H36">
            <v>93</v>
          </cell>
          <cell r="I36">
            <v>76.9</v>
          </cell>
        </row>
        <row r="40">
          <cell r="B40">
            <v>82.7</v>
          </cell>
          <cell r="C40">
            <v>82.3</v>
          </cell>
          <cell r="D40">
            <v>105.9</v>
          </cell>
          <cell r="E40">
            <v>82.7</v>
          </cell>
          <cell r="F40">
            <v>75.8</v>
          </cell>
          <cell r="G40">
            <v>76.5</v>
          </cell>
          <cell r="H40">
            <v>96.7</v>
          </cell>
          <cell r="I40">
            <v>75.8</v>
          </cell>
        </row>
        <row r="42">
          <cell r="B42">
            <v>85.8</v>
          </cell>
          <cell r="C42">
            <v>82.2</v>
          </cell>
          <cell r="D42">
            <v>93.7</v>
          </cell>
          <cell r="E42">
            <v>85.8</v>
          </cell>
          <cell r="F42">
            <v>88.9</v>
          </cell>
          <cell r="G42">
            <v>86.6</v>
          </cell>
          <cell r="H42">
            <v>97.2</v>
          </cell>
          <cell r="I42">
            <v>88.9</v>
          </cell>
        </row>
        <row r="43">
          <cell r="B43">
            <v>80.3</v>
          </cell>
          <cell r="C43">
            <v>83.7</v>
          </cell>
          <cell r="D43">
            <v>96.1</v>
          </cell>
          <cell r="E43">
            <v>80.3</v>
          </cell>
          <cell r="F43">
            <v>74.2</v>
          </cell>
          <cell r="G43">
            <v>78.5</v>
          </cell>
          <cell r="H43">
            <v>88.9</v>
          </cell>
          <cell r="I43">
            <v>74.2</v>
          </cell>
        </row>
        <row r="47">
          <cell r="B47">
            <v>99.8</v>
          </cell>
          <cell r="C47">
            <v>98.3</v>
          </cell>
          <cell r="D47">
            <v>118.4</v>
          </cell>
          <cell r="E47">
            <v>99.8</v>
          </cell>
          <cell r="F47">
            <v>91.8</v>
          </cell>
          <cell r="G47">
            <v>91.9</v>
          </cell>
          <cell r="H47">
            <v>108.9</v>
          </cell>
          <cell r="I47">
            <v>91.8</v>
          </cell>
        </row>
        <row r="54">
          <cell r="B54">
            <v>72.7</v>
          </cell>
          <cell r="C54">
            <v>79.1</v>
          </cell>
          <cell r="D54">
            <v>100.5</v>
          </cell>
          <cell r="E54">
            <v>72.7</v>
          </cell>
          <cell r="F54">
            <v>61.8</v>
          </cell>
          <cell r="G54">
            <v>68.4</v>
          </cell>
          <cell r="H54">
            <v>85.6</v>
          </cell>
          <cell r="I54">
            <v>61.8</v>
          </cell>
        </row>
        <row r="56">
          <cell r="B56">
            <v>62.6</v>
          </cell>
          <cell r="C56">
            <v>69.1</v>
          </cell>
          <cell r="D56">
            <v>90</v>
          </cell>
          <cell r="E56">
            <v>62.6</v>
          </cell>
          <cell r="F56">
            <v>52.6</v>
          </cell>
          <cell r="G56">
            <v>58.9</v>
          </cell>
          <cell r="H56">
            <v>75.7</v>
          </cell>
          <cell r="I56">
            <v>52.6</v>
          </cell>
        </row>
        <row r="62">
          <cell r="B62">
            <v>82</v>
          </cell>
          <cell r="C62">
            <v>82.1</v>
          </cell>
          <cell r="D62">
            <v>101.1</v>
          </cell>
          <cell r="E62">
            <v>82</v>
          </cell>
          <cell r="F62">
            <v>74.2</v>
          </cell>
          <cell r="G62">
            <v>75.4</v>
          </cell>
          <cell r="H62">
            <v>91.3</v>
          </cell>
          <cell r="I62">
            <v>74.2</v>
          </cell>
        </row>
        <row r="63">
          <cell r="B63">
            <v>85.9</v>
          </cell>
          <cell r="C63">
            <v>86</v>
          </cell>
          <cell r="D63">
            <v>107.1</v>
          </cell>
          <cell r="E63">
            <v>85.9</v>
          </cell>
          <cell r="F63">
            <v>77.9</v>
          </cell>
          <cell r="G63">
            <v>78.9</v>
          </cell>
          <cell r="H63">
            <v>96.3</v>
          </cell>
          <cell r="I63">
            <v>77.9</v>
          </cell>
        </row>
      </sheetData>
      <sheetData sheetId="1">
        <row r="13">
          <cell r="B13">
            <v>-0.8</v>
          </cell>
          <cell r="C13">
            <v>-22.9</v>
          </cell>
          <cell r="E13">
            <v>-0.8</v>
          </cell>
          <cell r="F13">
            <v>-1.4</v>
          </cell>
          <cell r="G13">
            <v>-1.4</v>
          </cell>
        </row>
        <row r="15">
          <cell r="B15">
            <v>-2.2</v>
          </cell>
          <cell r="C15">
            <v>-22.8</v>
          </cell>
          <cell r="E15">
            <v>-2.2</v>
          </cell>
          <cell r="F15">
            <v>-2.8</v>
          </cell>
          <cell r="G15">
            <v>-2.8</v>
          </cell>
        </row>
        <row r="18">
          <cell r="B18">
            <v>-1.9</v>
          </cell>
          <cell r="C18">
            <v>-24.2</v>
          </cell>
          <cell r="E18">
            <v>-1.9</v>
          </cell>
          <cell r="F18">
            <v>-2.5</v>
          </cell>
          <cell r="G18">
            <v>-2.5</v>
          </cell>
        </row>
        <row r="19">
          <cell r="B19">
            <v>-4.1</v>
          </cell>
          <cell r="C19">
            <v>-15.6</v>
          </cell>
          <cell r="E19">
            <v>-4.1</v>
          </cell>
          <cell r="F19">
            <v>-4.6</v>
          </cell>
          <cell r="G19">
            <v>-4.6</v>
          </cell>
        </row>
        <row r="22">
          <cell r="B22">
            <v>-11.9</v>
          </cell>
          <cell r="C22">
            <v>-57.6</v>
          </cell>
          <cell r="E22">
            <v>-11.9</v>
          </cell>
          <cell r="F22">
            <v>-13.4</v>
          </cell>
          <cell r="G22">
            <v>-13.4</v>
          </cell>
        </row>
        <row r="38">
          <cell r="B38">
            <v>0.3</v>
          </cell>
          <cell r="C38">
            <v>-18</v>
          </cell>
          <cell r="E38">
            <v>0.3</v>
          </cell>
          <cell r="F38">
            <v>-1.2</v>
          </cell>
          <cell r="G38">
            <v>-1.2</v>
          </cell>
        </row>
        <row r="40">
          <cell r="B40">
            <v>1.1</v>
          </cell>
          <cell r="C40">
            <v>-17.5</v>
          </cell>
          <cell r="E40">
            <v>1.1</v>
          </cell>
          <cell r="F40">
            <v>-0.4</v>
          </cell>
          <cell r="G40">
            <v>-0.4</v>
          </cell>
        </row>
        <row r="44">
          <cell r="B44">
            <v>0.4</v>
          </cell>
          <cell r="C44">
            <v>-21.9</v>
          </cell>
          <cell r="E44">
            <v>0.4</v>
          </cell>
          <cell r="F44">
            <v>-1</v>
          </cell>
          <cell r="G44">
            <v>-1</v>
          </cell>
        </row>
        <row r="46">
          <cell r="B46">
            <v>4.4</v>
          </cell>
          <cell r="C46">
            <v>-8.4</v>
          </cell>
          <cell r="E46">
            <v>4.4</v>
          </cell>
          <cell r="F46">
            <v>2.7</v>
          </cell>
          <cell r="G46">
            <v>2.7</v>
          </cell>
        </row>
        <row r="47">
          <cell r="B47">
            <v>-4.1</v>
          </cell>
          <cell r="C47">
            <v>-16.4</v>
          </cell>
          <cell r="E47">
            <v>-4.1</v>
          </cell>
          <cell r="F47">
            <v>-5.5</v>
          </cell>
          <cell r="G47">
            <v>-5.5</v>
          </cell>
        </row>
        <row r="51">
          <cell r="B51">
            <v>1.5</v>
          </cell>
          <cell r="C51">
            <v>-15.7</v>
          </cell>
          <cell r="E51">
            <v>1.5</v>
          </cell>
          <cell r="F51">
            <v>-0.1</v>
          </cell>
          <cell r="G51">
            <v>-0.1</v>
          </cell>
        </row>
        <row r="58">
          <cell r="B58">
            <v>-8.1</v>
          </cell>
          <cell r="C58">
            <v>-27.6</v>
          </cell>
          <cell r="E58">
            <v>-8.1</v>
          </cell>
          <cell r="F58">
            <v>-9.6</v>
          </cell>
          <cell r="G58">
            <v>-9.6</v>
          </cell>
        </row>
        <row r="60">
          <cell r="B60">
            <v>-9.4</v>
          </cell>
          <cell r="C60">
            <v>-30.4</v>
          </cell>
          <cell r="E60">
            <v>-9.4</v>
          </cell>
          <cell r="F60">
            <v>-10.8</v>
          </cell>
          <cell r="G60">
            <v>-10.8</v>
          </cell>
        </row>
        <row r="66">
          <cell r="B66">
            <v>-0.1</v>
          </cell>
          <cell r="C66">
            <v>-18.9</v>
          </cell>
          <cell r="E66">
            <v>-0.1</v>
          </cell>
          <cell r="F66">
            <v>-1.6</v>
          </cell>
          <cell r="G66">
            <v>-1.6</v>
          </cell>
        </row>
        <row r="67">
          <cell r="B67">
            <v>-0.1</v>
          </cell>
          <cell r="C67">
            <v>-19.8</v>
          </cell>
          <cell r="E67">
            <v>-0.1</v>
          </cell>
          <cell r="F67">
            <v>-1.3</v>
          </cell>
          <cell r="G67">
            <v>-1.3</v>
          </cell>
        </row>
      </sheetData>
      <sheetData sheetId="2">
        <row r="16">
          <cell r="B16">
            <v>108.2</v>
          </cell>
          <cell r="C16">
            <v>112.1</v>
          </cell>
          <cell r="D16">
            <v>95</v>
          </cell>
          <cell r="E16">
            <v>4.2</v>
          </cell>
          <cell r="G16">
            <v>0.6</v>
          </cell>
          <cell r="I16">
            <v>20.6</v>
          </cell>
          <cell r="K16">
            <v>4.2</v>
          </cell>
          <cell r="L16">
            <v>0.6</v>
          </cell>
          <cell r="M16">
            <v>20.6</v>
          </cell>
        </row>
        <row r="18">
          <cell r="B18">
            <v>108.5</v>
          </cell>
          <cell r="C18">
            <v>112.6</v>
          </cell>
          <cell r="D18">
            <v>94.9</v>
          </cell>
          <cell r="E18">
            <v>3.5</v>
          </cell>
          <cell r="G18">
            <v>-0.4</v>
          </cell>
          <cell r="I18">
            <v>21.8</v>
          </cell>
          <cell r="K18">
            <v>3.5</v>
          </cell>
          <cell r="L18">
            <v>-0.4</v>
          </cell>
          <cell r="M18">
            <v>21.8</v>
          </cell>
        </row>
        <row r="21">
          <cell r="B21">
            <v>108.2</v>
          </cell>
          <cell r="C21">
            <v>104.9</v>
          </cell>
          <cell r="D21">
            <v>125</v>
          </cell>
          <cell r="E21">
            <v>0.6</v>
          </cell>
          <cell r="G21">
            <v>-2.7</v>
          </cell>
          <cell r="I21">
            <v>17.5</v>
          </cell>
          <cell r="K21">
            <v>0.6</v>
          </cell>
          <cell r="L21">
            <v>-2.7</v>
          </cell>
          <cell r="M21">
            <v>17.5</v>
          </cell>
        </row>
        <row r="22">
          <cell r="B22">
            <v>107.8</v>
          </cell>
          <cell r="C22">
            <v>187.3</v>
          </cell>
          <cell r="D22">
            <v>59.1</v>
          </cell>
          <cell r="E22">
            <v>30.4</v>
          </cell>
          <cell r="G22">
            <v>19.7</v>
          </cell>
          <cell r="I22">
            <v>58.1</v>
          </cell>
          <cell r="K22">
            <v>30.4</v>
          </cell>
          <cell r="L22">
            <v>19.7</v>
          </cell>
          <cell r="M22">
            <v>58.1</v>
          </cell>
        </row>
        <row r="25">
          <cell r="B25">
            <v>115</v>
          </cell>
          <cell r="C25">
            <v>127</v>
          </cell>
          <cell r="D25">
            <v>74.4</v>
          </cell>
          <cell r="E25">
            <v>6.5</v>
          </cell>
          <cell r="G25">
            <v>14.6</v>
          </cell>
          <cell r="I25">
            <v>-23.1</v>
          </cell>
          <cell r="K25">
            <v>6.5</v>
          </cell>
          <cell r="L25">
            <v>14.6</v>
          </cell>
          <cell r="M25">
            <v>-23.1</v>
          </cell>
        </row>
        <row r="41">
          <cell r="B41">
            <v>96.9</v>
          </cell>
          <cell r="C41">
            <v>94.8</v>
          </cell>
          <cell r="D41">
            <v>98.6</v>
          </cell>
          <cell r="E41">
            <v>0.3</v>
          </cell>
          <cell r="G41">
            <v>-2.3</v>
          </cell>
          <cell r="I41">
            <v>2.3</v>
          </cell>
          <cell r="K41">
            <v>0.3</v>
          </cell>
          <cell r="L41">
            <v>-2.3</v>
          </cell>
          <cell r="M41">
            <v>2.3</v>
          </cell>
        </row>
        <row r="43">
          <cell r="B43">
            <v>96.2</v>
          </cell>
          <cell r="C43">
            <v>95.1</v>
          </cell>
          <cell r="D43">
            <v>97.1</v>
          </cell>
          <cell r="E43">
            <v>-0.4</v>
          </cell>
          <cell r="G43">
            <v>-0.8</v>
          </cell>
          <cell r="I43">
            <v>-0.2</v>
          </cell>
          <cell r="K43">
            <v>-0.4</v>
          </cell>
          <cell r="L43">
            <v>-0.8</v>
          </cell>
          <cell r="M43">
            <v>-0.2</v>
          </cell>
        </row>
        <row r="47">
          <cell r="B47">
            <v>95.2</v>
          </cell>
          <cell r="C47">
            <v>97.6</v>
          </cell>
          <cell r="D47">
            <v>92.8</v>
          </cell>
          <cell r="E47">
            <v>2.3</v>
          </cell>
          <cell r="G47">
            <v>-2.1</v>
          </cell>
          <cell r="I47">
            <v>7.5</v>
          </cell>
          <cell r="K47">
            <v>2.3</v>
          </cell>
          <cell r="L47">
            <v>-2.1</v>
          </cell>
          <cell r="M47">
            <v>7.5</v>
          </cell>
        </row>
        <row r="48">
          <cell r="B48" t="str">
            <v/>
          </cell>
          <cell r="C48" t="str">
            <v/>
          </cell>
          <cell r="D48" t="str">
            <v/>
          </cell>
          <cell r="E48" t="str">
            <v/>
          </cell>
          <cell r="G48" t="str">
            <v/>
          </cell>
          <cell r="I48" t="str">
            <v/>
          </cell>
          <cell r="K48" t="str">
            <v/>
          </cell>
          <cell r="L48" t="str">
            <v/>
          </cell>
          <cell r="M48" t="str">
            <v/>
          </cell>
        </row>
        <row r="49">
          <cell r="B49">
            <v>95.3</v>
          </cell>
          <cell r="C49">
            <v>89</v>
          </cell>
          <cell r="D49">
            <v>99.2</v>
          </cell>
          <cell r="E49">
            <v>3.4</v>
          </cell>
          <cell r="G49">
            <v>2.3</v>
          </cell>
          <cell r="I49">
            <v>4.1</v>
          </cell>
          <cell r="K49">
            <v>3.4</v>
          </cell>
          <cell r="L49">
            <v>2.3</v>
          </cell>
          <cell r="M49">
            <v>4.1</v>
          </cell>
        </row>
        <row r="54">
          <cell r="B54">
            <v>105.8</v>
          </cell>
          <cell r="C54">
            <v>98.8</v>
          </cell>
          <cell r="D54">
            <v>112.5</v>
          </cell>
          <cell r="E54">
            <v>3.3</v>
          </cell>
          <cell r="G54">
            <v>-9.7</v>
          </cell>
          <cell r="I54">
            <v>16.9</v>
          </cell>
          <cell r="K54">
            <v>3.3</v>
          </cell>
          <cell r="L54">
            <v>-9.7</v>
          </cell>
          <cell r="M54">
            <v>16.9</v>
          </cell>
        </row>
        <row r="61">
          <cell r="B61">
            <v>86.5</v>
          </cell>
          <cell r="C61">
            <v>88.4</v>
          </cell>
          <cell r="D61">
            <v>85.3</v>
          </cell>
          <cell r="E61">
            <v>-2.3</v>
          </cell>
          <cell r="G61">
            <v>6.5</v>
          </cell>
          <cell r="I61">
            <v>-7</v>
          </cell>
          <cell r="K61">
            <v>-2.3</v>
          </cell>
          <cell r="L61">
            <v>6.5</v>
          </cell>
          <cell r="M61">
            <v>-7</v>
          </cell>
        </row>
        <row r="63">
          <cell r="B63">
            <v>78.9</v>
          </cell>
          <cell r="C63">
            <v>85.9</v>
          </cell>
          <cell r="D63">
            <v>73.4</v>
          </cell>
          <cell r="E63">
            <v>1.4</v>
          </cell>
          <cell r="G63">
            <v>12.5</v>
          </cell>
          <cell r="I63">
            <v>-6.9</v>
          </cell>
          <cell r="K63">
            <v>1.4</v>
          </cell>
          <cell r="L63">
            <v>12.5</v>
          </cell>
          <cell r="M63">
            <v>-6.9</v>
          </cell>
        </row>
        <row r="69">
          <cell r="B69">
            <v>94.4</v>
          </cell>
          <cell r="C69">
            <v>94</v>
          </cell>
          <cell r="D69">
            <v>94.7</v>
          </cell>
          <cell r="E69">
            <v>-0.8</v>
          </cell>
          <cell r="G69">
            <v>0.2</v>
          </cell>
          <cell r="I69">
            <v>-1.5</v>
          </cell>
          <cell r="K69">
            <v>-0.8</v>
          </cell>
          <cell r="L69">
            <v>0.2</v>
          </cell>
          <cell r="M69">
            <v>-1.5</v>
          </cell>
        </row>
        <row r="70">
          <cell r="B70">
            <v>99.3</v>
          </cell>
          <cell r="C70">
            <v>100.4</v>
          </cell>
          <cell r="D70">
            <v>98.3</v>
          </cell>
          <cell r="E70">
            <v>1.3</v>
          </cell>
          <cell r="G70">
            <v>-1.2</v>
          </cell>
          <cell r="I70">
            <v>4</v>
          </cell>
          <cell r="K70">
            <v>1.3</v>
          </cell>
          <cell r="L70">
            <v>-1.2</v>
          </cell>
          <cell r="M70">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J1" sqref="J1"/>
    </sheetView>
  </sheetViews>
  <sheetFormatPr defaultColWidth="11.421875" defaultRowHeight="12"/>
  <cols>
    <col min="1" max="1" width="17.28125" style="139" customWidth="1"/>
    <col min="2" max="4" width="11.8515625" style="139" customWidth="1"/>
    <col min="5" max="5" width="12.421875" style="139" customWidth="1"/>
    <col min="6" max="7" width="11.8515625" style="139" customWidth="1"/>
    <col min="8" max="8" width="7.140625" style="139" customWidth="1"/>
    <col min="9" max="16384" width="11.421875" style="107" customWidth="1"/>
  </cols>
  <sheetData>
    <row r="1" spans="1:8" ht="19.5" customHeight="1">
      <c r="A1" s="103"/>
      <c r="B1" s="104" t="s">
        <v>55</v>
      </c>
      <c r="C1" s="105"/>
      <c r="D1" s="105"/>
      <c r="E1" s="105"/>
      <c r="F1" s="105"/>
      <c r="G1" s="105"/>
      <c r="H1" s="106"/>
    </row>
    <row r="2" spans="1:8" ht="19.5" customHeight="1">
      <c r="A2" s="108"/>
      <c r="B2" s="109" t="s">
        <v>56</v>
      </c>
      <c r="C2" s="110"/>
      <c r="D2" s="110"/>
      <c r="E2" s="110"/>
      <c r="F2" s="110"/>
      <c r="G2" s="110"/>
      <c r="H2" s="111"/>
    </row>
    <row r="3" spans="1:8" ht="12.75">
      <c r="A3" s="112"/>
      <c r="B3" s="113" t="s">
        <v>57</v>
      </c>
      <c r="C3" s="114"/>
      <c r="D3" s="114"/>
      <c r="E3" s="114"/>
      <c r="F3" s="114"/>
      <c r="G3" s="114"/>
      <c r="H3" s="115"/>
    </row>
    <row r="4" spans="1:8" ht="12.75">
      <c r="A4" s="116" t="s">
        <v>58</v>
      </c>
      <c r="B4" s="117" t="s">
        <v>59</v>
      </c>
      <c r="C4" s="117"/>
      <c r="D4" s="118"/>
      <c r="E4" s="117" t="s">
        <v>60</v>
      </c>
      <c r="F4" s="117" t="s">
        <v>61</v>
      </c>
      <c r="G4" s="117"/>
      <c r="H4" s="118"/>
    </row>
    <row r="5" spans="1:8" ht="12.75">
      <c r="A5" s="119" t="s">
        <v>62</v>
      </c>
      <c r="B5" s="120" t="s">
        <v>63</v>
      </c>
      <c r="C5" s="120"/>
      <c r="D5" s="121"/>
      <c r="E5" s="120" t="s">
        <v>62</v>
      </c>
      <c r="F5" s="120" t="s">
        <v>64</v>
      </c>
      <c r="G5" s="120"/>
      <c r="H5" s="121"/>
    </row>
    <row r="6" spans="1:8" ht="12.75">
      <c r="A6" s="119" t="s">
        <v>65</v>
      </c>
      <c r="B6" s="122" t="s">
        <v>66</v>
      </c>
      <c r="C6" s="120"/>
      <c r="D6" s="121"/>
      <c r="E6" s="120" t="s">
        <v>65</v>
      </c>
      <c r="F6" s="122" t="s">
        <v>67</v>
      </c>
      <c r="G6" s="123"/>
      <c r="H6" s="121"/>
    </row>
    <row r="7" spans="1:8" ht="12.75">
      <c r="A7" s="119" t="s">
        <v>68</v>
      </c>
      <c r="B7" s="122" t="s">
        <v>69</v>
      </c>
      <c r="C7" s="120"/>
      <c r="D7" s="121"/>
      <c r="E7" s="120" t="s">
        <v>68</v>
      </c>
      <c r="F7" s="122" t="s">
        <v>70</v>
      </c>
      <c r="G7" s="123"/>
      <c r="H7" s="121"/>
    </row>
    <row r="8" spans="1:8" ht="12.75">
      <c r="A8" s="124" t="s">
        <v>71</v>
      </c>
      <c r="B8" s="158" t="s">
        <v>77</v>
      </c>
      <c r="C8" s="159"/>
      <c r="D8" s="160"/>
      <c r="E8" s="125" t="s">
        <v>71</v>
      </c>
      <c r="F8" s="158" t="s">
        <v>77</v>
      </c>
      <c r="G8" s="159"/>
      <c r="H8" s="160"/>
    </row>
    <row r="9" spans="1:8" ht="12.75">
      <c r="A9" s="116"/>
      <c r="B9" s="117"/>
      <c r="C9" s="117"/>
      <c r="D9" s="117"/>
      <c r="E9" s="117"/>
      <c r="F9" s="117"/>
      <c r="G9" s="117"/>
      <c r="H9" s="118"/>
    </row>
    <row r="10" spans="1:8" ht="12.75">
      <c r="A10" s="126" t="s">
        <v>72</v>
      </c>
      <c r="B10" s="120"/>
      <c r="C10" s="120"/>
      <c r="D10" s="120"/>
      <c r="E10" s="120"/>
      <c r="F10" s="120"/>
      <c r="G10" s="120"/>
      <c r="H10" s="121"/>
    </row>
    <row r="11" spans="1:8" ht="12.75">
      <c r="A11" s="127" t="s">
        <v>125</v>
      </c>
      <c r="B11" s="128"/>
      <c r="C11" s="129"/>
      <c r="D11" s="129"/>
      <c r="E11" s="129"/>
      <c r="F11" s="129"/>
      <c r="G11" s="130"/>
      <c r="H11" s="131"/>
    </row>
    <row r="12" spans="1:8" ht="12.75">
      <c r="A12" s="132" t="s">
        <v>107</v>
      </c>
      <c r="B12" s="128"/>
      <c r="C12" s="129"/>
      <c r="D12" s="129"/>
      <c r="E12" s="129"/>
      <c r="F12" s="129"/>
      <c r="G12" s="130"/>
      <c r="H12" s="131"/>
    </row>
    <row r="13" spans="1:8" ht="12.75">
      <c r="A13" s="133" t="s">
        <v>117</v>
      </c>
      <c r="B13" s="128"/>
      <c r="C13" s="128"/>
      <c r="D13" s="128"/>
      <c r="E13" s="128"/>
      <c r="F13" s="128"/>
      <c r="G13" s="120"/>
      <c r="H13" s="121"/>
    </row>
    <row r="14" spans="1:8" ht="12.75">
      <c r="A14" s="119"/>
      <c r="B14" s="120"/>
      <c r="C14" s="120"/>
      <c r="D14" s="120"/>
      <c r="E14" s="120"/>
      <c r="F14" s="120"/>
      <c r="G14" s="120"/>
      <c r="H14" s="121"/>
    </row>
    <row r="15" spans="1:8" ht="12.75">
      <c r="A15" s="119" t="s">
        <v>73</v>
      </c>
      <c r="B15" s="120"/>
      <c r="C15" s="134"/>
      <c r="D15" s="134"/>
      <c r="E15" s="134"/>
      <c r="F15" s="134"/>
      <c r="G15" s="120" t="s">
        <v>74</v>
      </c>
      <c r="H15" s="121"/>
    </row>
    <row r="16" spans="1:8" ht="12.75">
      <c r="A16" s="116" t="s">
        <v>75</v>
      </c>
      <c r="B16" s="163" t="s">
        <v>108</v>
      </c>
      <c r="C16" s="163"/>
      <c r="D16" s="163"/>
      <c r="E16" s="164"/>
      <c r="F16" s="134"/>
      <c r="G16" s="161">
        <v>40402</v>
      </c>
      <c r="H16" s="162"/>
    </row>
    <row r="17" spans="1:8" ht="12.75">
      <c r="A17" s="119" t="s">
        <v>65</v>
      </c>
      <c r="B17" s="156" t="s">
        <v>76</v>
      </c>
      <c r="C17" s="156"/>
      <c r="D17" s="156"/>
      <c r="E17" s="157"/>
      <c r="F17" s="120"/>
      <c r="G17" s="120"/>
      <c r="H17" s="121"/>
    </row>
    <row r="18" spans="1:8" ht="12.75">
      <c r="A18" s="124" t="s">
        <v>71</v>
      </c>
      <c r="B18" s="171" t="s">
        <v>77</v>
      </c>
      <c r="C18" s="172"/>
      <c r="D18" s="172"/>
      <c r="E18" s="135"/>
      <c r="F18" s="120"/>
      <c r="G18" s="120"/>
      <c r="H18" s="121"/>
    </row>
    <row r="19" spans="1:8" ht="12.75">
      <c r="A19" s="119"/>
      <c r="B19" s="120"/>
      <c r="C19" s="120"/>
      <c r="D19" s="120"/>
      <c r="E19" s="120"/>
      <c r="F19" s="120"/>
      <c r="G19" s="120"/>
      <c r="H19" s="121"/>
    </row>
    <row r="20" spans="1:8" ht="27" customHeight="1">
      <c r="A20" s="168" t="s">
        <v>78</v>
      </c>
      <c r="B20" s="169"/>
      <c r="C20" s="169"/>
      <c r="D20" s="169"/>
      <c r="E20" s="169"/>
      <c r="F20" s="169"/>
      <c r="G20" s="169"/>
      <c r="H20" s="170"/>
    </row>
    <row r="21" spans="1:8" ht="28.5" customHeight="1">
      <c r="A21" s="165" t="s">
        <v>79</v>
      </c>
      <c r="B21" s="166"/>
      <c r="C21" s="166"/>
      <c r="D21" s="166"/>
      <c r="E21" s="166"/>
      <c r="F21" s="166"/>
      <c r="G21" s="166"/>
      <c r="H21" s="167"/>
    </row>
    <row r="22" spans="1:8" ht="12.75">
      <c r="A22" s="173" t="s">
        <v>80</v>
      </c>
      <c r="B22" s="174"/>
      <c r="C22" s="174"/>
      <c r="D22" s="174"/>
      <c r="E22" s="174"/>
      <c r="F22" s="174"/>
      <c r="G22" s="174"/>
      <c r="H22" s="175"/>
    </row>
    <row r="23" spans="1:8" ht="12.75">
      <c r="A23" s="136"/>
      <c r="B23" s="137"/>
      <c r="C23" s="137"/>
      <c r="D23" s="137"/>
      <c r="E23" s="137"/>
      <c r="F23" s="137"/>
      <c r="G23" s="137"/>
      <c r="H23" s="138"/>
    </row>
    <row r="24" spans="1:8" ht="12">
      <c r="A24" s="107"/>
      <c r="B24" s="107"/>
      <c r="C24" s="107"/>
      <c r="D24" s="107"/>
      <c r="E24" s="107"/>
      <c r="F24" s="107"/>
      <c r="G24" s="107"/>
      <c r="H24" s="107"/>
    </row>
    <row r="25" spans="1:8" ht="12">
      <c r="A25" s="107"/>
      <c r="B25" s="107"/>
      <c r="C25" s="107"/>
      <c r="D25" s="107"/>
      <c r="E25" s="107"/>
      <c r="F25" s="107"/>
      <c r="G25" s="107"/>
      <c r="H25" s="107"/>
    </row>
    <row r="26" spans="1:8" ht="12">
      <c r="A26" s="107"/>
      <c r="B26" s="107"/>
      <c r="C26" s="107"/>
      <c r="D26" s="107"/>
      <c r="E26" s="107"/>
      <c r="F26" s="107"/>
      <c r="G26" s="107"/>
      <c r="H26" s="107"/>
    </row>
    <row r="27" spans="1:8" ht="12">
      <c r="A27" s="107"/>
      <c r="B27" s="107"/>
      <c r="C27" s="107"/>
      <c r="D27" s="107"/>
      <c r="E27" s="107"/>
      <c r="F27" s="107"/>
      <c r="G27" s="107"/>
      <c r="H27" s="107"/>
    </row>
    <row r="28" spans="1:8" ht="12">
      <c r="A28" s="107"/>
      <c r="B28" s="107"/>
      <c r="C28" s="107"/>
      <c r="D28" s="107"/>
      <c r="E28" s="107"/>
      <c r="F28" s="107"/>
      <c r="G28" s="107"/>
      <c r="H28" s="107"/>
    </row>
    <row r="29" spans="1:8" ht="12">
      <c r="A29" s="107"/>
      <c r="B29" s="107"/>
      <c r="C29" s="107"/>
      <c r="D29" s="107"/>
      <c r="E29" s="107"/>
      <c r="F29" s="107"/>
      <c r="G29" s="107"/>
      <c r="H29" s="107"/>
    </row>
    <row r="30" spans="1:8" ht="12">
      <c r="A30" s="107"/>
      <c r="B30" s="107"/>
      <c r="C30" s="107"/>
      <c r="D30" s="107"/>
      <c r="E30" s="107"/>
      <c r="F30" s="107"/>
      <c r="G30" s="107"/>
      <c r="H30" s="107"/>
    </row>
    <row r="31" spans="1:8" ht="12">
      <c r="A31" s="107"/>
      <c r="B31" s="107"/>
      <c r="C31" s="107"/>
      <c r="D31" s="107"/>
      <c r="E31" s="107"/>
      <c r="F31" s="107"/>
      <c r="G31" s="107"/>
      <c r="H31" s="107"/>
    </row>
    <row r="32" spans="1:8" ht="12">
      <c r="A32" s="107"/>
      <c r="B32" s="107"/>
      <c r="C32" s="107"/>
      <c r="D32" s="107"/>
      <c r="E32" s="107"/>
      <c r="F32" s="107"/>
      <c r="G32" s="107"/>
      <c r="H32" s="107"/>
    </row>
    <row r="33" spans="1:8" ht="12">
      <c r="A33" s="107"/>
      <c r="B33" s="107"/>
      <c r="C33" s="107"/>
      <c r="D33" s="107"/>
      <c r="E33" s="107"/>
      <c r="F33" s="107"/>
      <c r="G33" s="107"/>
      <c r="H33" s="107"/>
    </row>
    <row r="34" spans="1:8" ht="12">
      <c r="A34" s="107"/>
      <c r="B34" s="107"/>
      <c r="C34" s="107"/>
      <c r="D34" s="107"/>
      <c r="E34" s="107"/>
      <c r="F34" s="107"/>
      <c r="G34" s="107"/>
      <c r="H34" s="107"/>
    </row>
    <row r="35" spans="1:8" ht="12">
      <c r="A35" s="107"/>
      <c r="B35" s="107"/>
      <c r="C35" s="107"/>
      <c r="D35" s="107"/>
      <c r="E35" s="107"/>
      <c r="F35" s="107"/>
      <c r="G35" s="107"/>
      <c r="H35" s="107"/>
    </row>
    <row r="36" spans="1:8" ht="12">
      <c r="A36" s="107"/>
      <c r="B36" s="107"/>
      <c r="C36" s="107"/>
      <c r="D36" s="107"/>
      <c r="E36" s="107"/>
      <c r="F36" s="107"/>
      <c r="G36" s="107"/>
      <c r="H36" s="107"/>
    </row>
    <row r="37" spans="1:8" ht="12">
      <c r="A37" s="107"/>
      <c r="B37" s="107"/>
      <c r="C37" s="107"/>
      <c r="D37" s="107"/>
      <c r="E37" s="107"/>
      <c r="F37" s="107"/>
      <c r="G37" s="107"/>
      <c r="H37" s="107"/>
    </row>
    <row r="38" spans="1:8" ht="12">
      <c r="A38" s="107"/>
      <c r="B38" s="107"/>
      <c r="C38" s="107"/>
      <c r="D38" s="107"/>
      <c r="E38" s="107"/>
      <c r="F38" s="107"/>
      <c r="G38" s="107"/>
      <c r="H38" s="107"/>
    </row>
    <row r="39" spans="1:8" ht="12">
      <c r="A39" s="107"/>
      <c r="B39" s="107"/>
      <c r="C39" s="107"/>
      <c r="D39" s="107"/>
      <c r="E39" s="107"/>
      <c r="F39" s="107"/>
      <c r="G39" s="107"/>
      <c r="H39" s="107"/>
    </row>
    <row r="40" spans="1:8" ht="12">
      <c r="A40" s="107"/>
      <c r="B40" s="107"/>
      <c r="C40" s="107"/>
      <c r="D40" s="107"/>
      <c r="E40" s="107"/>
      <c r="F40" s="107"/>
      <c r="G40" s="107"/>
      <c r="H40" s="107"/>
    </row>
    <row r="41" spans="1:8" ht="12">
      <c r="A41" s="107"/>
      <c r="B41" s="107"/>
      <c r="C41" s="107"/>
      <c r="D41" s="107"/>
      <c r="E41" s="107"/>
      <c r="F41" s="107"/>
      <c r="G41" s="107"/>
      <c r="H41" s="107"/>
    </row>
    <row r="42" spans="1:8" ht="12">
      <c r="A42" s="107"/>
      <c r="B42" s="107"/>
      <c r="C42" s="107"/>
      <c r="D42" s="107"/>
      <c r="E42" s="107"/>
      <c r="F42" s="107"/>
      <c r="G42" s="107"/>
      <c r="H42" s="107"/>
    </row>
    <row r="43" spans="1:8" ht="12">
      <c r="A43" s="107"/>
      <c r="B43" s="107"/>
      <c r="C43" s="107"/>
      <c r="D43" s="107"/>
      <c r="E43" s="107"/>
      <c r="F43" s="107"/>
      <c r="G43" s="107"/>
      <c r="H43" s="107"/>
    </row>
    <row r="44" spans="1:8" ht="12">
      <c r="A44" s="107"/>
      <c r="B44" s="107"/>
      <c r="C44" s="107"/>
      <c r="D44" s="107"/>
      <c r="E44" s="107"/>
      <c r="F44" s="107"/>
      <c r="G44" s="107"/>
      <c r="H44" s="107"/>
    </row>
  </sheetData>
  <sheetProtection/>
  <mergeCells count="9">
    <mergeCell ref="A21:H21"/>
    <mergeCell ref="A20:H20"/>
    <mergeCell ref="B18:D18"/>
    <mergeCell ref="A22:H22"/>
    <mergeCell ref="B17:E17"/>
    <mergeCell ref="B8:D8"/>
    <mergeCell ref="G16:H16"/>
    <mergeCell ref="F8:H8"/>
    <mergeCell ref="B16:E16"/>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9"/>
  <headerFooter alignWithMargins="0">
    <oddHeader>&amp;C&amp;F&amp;R&amp;D</oddHeader>
    <oddFooter>&amp;C&amp;A</oddFooter>
  </headerFooter>
  <drawing r:id="rId8"/>
</worksheet>
</file>

<file path=xl/worksheets/sheet2.xml><?xml version="1.0" encoding="utf-8"?>
<worksheet xmlns="http://schemas.openxmlformats.org/spreadsheetml/2006/main" xmlns:r="http://schemas.openxmlformats.org/officeDocument/2006/relationships">
  <dimension ref="B1:V31"/>
  <sheetViews>
    <sheetView showGridLines="0" workbookViewId="0" topLeftCell="A1">
      <selection activeCell="U1" sqref="U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s="155" customFormat="1" ht="12.75">
      <c r="B1" s="154" t="s">
        <v>103</v>
      </c>
    </row>
    <row r="2" spans="2:19" ht="12" customHeight="1">
      <c r="B2" s="2"/>
      <c r="C2" s="2"/>
      <c r="D2" s="2"/>
      <c r="E2" s="2"/>
      <c r="F2" s="2"/>
      <c r="G2" s="2"/>
      <c r="H2" s="2"/>
      <c r="I2" s="2"/>
      <c r="J2" s="2"/>
      <c r="K2" s="2"/>
      <c r="L2" s="2"/>
      <c r="M2" s="2"/>
      <c r="N2" s="2"/>
      <c r="O2" s="2"/>
      <c r="P2" s="2"/>
      <c r="Q2" s="2"/>
      <c r="R2" s="2"/>
      <c r="S2" s="2"/>
    </row>
    <row r="3" spans="2:19" ht="12">
      <c r="B3" s="68"/>
      <c r="C3" s="69"/>
      <c r="D3" s="70" t="s">
        <v>0</v>
      </c>
      <c r="E3" s="71"/>
      <c r="F3" s="72" t="s">
        <v>1</v>
      </c>
      <c r="G3" s="72"/>
      <c r="H3" s="72"/>
      <c r="I3" s="72"/>
      <c r="J3" s="72"/>
      <c r="K3" s="73"/>
      <c r="L3" s="70" t="s">
        <v>0</v>
      </c>
      <c r="M3" s="71"/>
      <c r="N3" s="72" t="s">
        <v>1</v>
      </c>
      <c r="O3" s="72"/>
      <c r="P3" s="72"/>
      <c r="Q3" s="72"/>
      <c r="R3" s="72"/>
      <c r="S3" s="72"/>
    </row>
    <row r="4" spans="2:19" ht="12">
      <c r="B4" s="70" t="s">
        <v>2</v>
      </c>
      <c r="C4" s="71"/>
      <c r="D4" s="70" t="s">
        <v>3</v>
      </c>
      <c r="E4" s="71"/>
      <c r="F4" s="70" t="s">
        <v>4</v>
      </c>
      <c r="G4" s="71"/>
      <c r="H4" s="70" t="s">
        <v>5</v>
      </c>
      <c r="I4" s="71"/>
      <c r="J4" s="71"/>
      <c r="K4" s="82" t="s">
        <v>6</v>
      </c>
      <c r="L4" s="70" t="s">
        <v>3</v>
      </c>
      <c r="M4" s="71"/>
      <c r="N4" s="70" t="s">
        <v>4</v>
      </c>
      <c r="O4" s="71"/>
      <c r="P4" s="70" t="s">
        <v>5</v>
      </c>
      <c r="Q4" s="71"/>
      <c r="R4" s="70" t="s">
        <v>6</v>
      </c>
      <c r="S4" s="70"/>
    </row>
    <row r="5" spans="2:19" ht="12" customHeight="1">
      <c r="B5" s="74"/>
      <c r="C5" s="69"/>
      <c r="D5" s="70" t="s">
        <v>7</v>
      </c>
      <c r="E5" s="75"/>
      <c r="F5" s="70" t="s">
        <v>8</v>
      </c>
      <c r="G5" s="75"/>
      <c r="H5" s="70" t="s">
        <v>9</v>
      </c>
      <c r="I5" s="75"/>
      <c r="J5" s="75"/>
      <c r="K5" s="83" t="s">
        <v>9</v>
      </c>
      <c r="L5" s="70" t="s">
        <v>7</v>
      </c>
      <c r="M5" s="76"/>
      <c r="N5" s="70" t="s">
        <v>8</v>
      </c>
      <c r="O5" s="76"/>
      <c r="P5" s="70" t="s">
        <v>9</v>
      </c>
      <c r="Q5" s="76"/>
      <c r="R5" s="70" t="s">
        <v>9</v>
      </c>
      <c r="S5" s="70"/>
    </row>
    <row r="6" spans="2:22" ht="12">
      <c r="B6" s="70" t="s">
        <v>10</v>
      </c>
      <c r="C6" s="71"/>
      <c r="D6" s="30" t="s">
        <v>11</v>
      </c>
      <c r="E6" s="71"/>
      <c r="F6" s="81"/>
      <c r="G6" s="69"/>
      <c r="H6" s="30" t="s">
        <v>12</v>
      </c>
      <c r="I6" s="71"/>
      <c r="J6" s="71"/>
      <c r="K6" s="83" t="s">
        <v>12</v>
      </c>
      <c r="L6" s="30" t="s">
        <v>11</v>
      </c>
      <c r="M6" s="71"/>
      <c r="N6" s="81"/>
      <c r="O6" s="69"/>
      <c r="P6" s="30" t="s">
        <v>12</v>
      </c>
      <c r="Q6" s="71"/>
      <c r="R6" s="30" t="s">
        <v>12</v>
      </c>
      <c r="S6" s="30"/>
      <c r="V6" s="95"/>
    </row>
    <row r="7" spans="2:22" ht="12">
      <c r="B7" s="68"/>
      <c r="C7" s="69"/>
      <c r="D7" s="179" t="s">
        <v>100</v>
      </c>
      <c r="E7" s="180"/>
      <c r="F7" s="180"/>
      <c r="G7" s="180"/>
      <c r="H7" s="180"/>
      <c r="I7" s="180"/>
      <c r="J7" s="180"/>
      <c r="K7" s="181"/>
      <c r="L7" s="14" t="s">
        <v>13</v>
      </c>
      <c r="M7" s="14"/>
      <c r="N7" s="14"/>
      <c r="O7" s="14"/>
      <c r="P7" s="14"/>
      <c r="Q7" s="14"/>
      <c r="R7" s="14"/>
      <c r="S7" s="14"/>
      <c r="V7" s="95"/>
    </row>
    <row r="8" spans="2:19" ht="12">
      <c r="B8" s="77"/>
      <c r="C8" s="78"/>
      <c r="D8" s="182"/>
      <c r="E8" s="183"/>
      <c r="F8" s="183"/>
      <c r="G8" s="183"/>
      <c r="H8" s="183"/>
      <c r="I8" s="183"/>
      <c r="J8" s="183"/>
      <c r="K8" s="184"/>
      <c r="L8" s="72" t="s">
        <v>52</v>
      </c>
      <c r="M8" s="72"/>
      <c r="N8" s="72"/>
      <c r="O8" s="72"/>
      <c r="P8" s="72"/>
      <c r="Q8" s="72"/>
      <c r="R8" s="72"/>
      <c r="S8" s="72"/>
    </row>
    <row r="9" spans="2:19" ht="21.75" customHeight="1">
      <c r="B9" s="79">
        <v>2005</v>
      </c>
      <c r="C9" s="69" t="s">
        <v>14</v>
      </c>
      <c r="D9" s="68"/>
      <c r="E9" s="80">
        <v>100</v>
      </c>
      <c r="F9" s="81"/>
      <c r="G9" s="80">
        <v>100</v>
      </c>
      <c r="H9" s="81"/>
      <c r="I9" s="80">
        <v>100</v>
      </c>
      <c r="J9" s="80"/>
      <c r="K9" s="80">
        <v>100</v>
      </c>
      <c r="L9" s="81"/>
      <c r="M9" s="101"/>
      <c r="N9" s="101"/>
      <c r="O9" s="101"/>
      <c r="P9" s="101"/>
      <c r="Q9" s="101"/>
      <c r="R9" s="101"/>
      <c r="S9" s="101"/>
    </row>
    <row r="10" spans="2:19" ht="12">
      <c r="B10" s="79">
        <v>2006</v>
      </c>
      <c r="C10" s="69" t="s">
        <v>14</v>
      </c>
      <c r="D10" s="68"/>
      <c r="E10" s="80">
        <v>105.9</v>
      </c>
      <c r="F10" s="81"/>
      <c r="G10" s="80">
        <v>101.7</v>
      </c>
      <c r="H10" s="81"/>
      <c r="I10" s="80">
        <v>100</v>
      </c>
      <c r="J10" s="80"/>
      <c r="K10" s="80">
        <v>103.4</v>
      </c>
      <c r="L10" s="81"/>
      <c r="M10" s="101">
        <v>5.900000000000006</v>
      </c>
      <c r="N10" s="101"/>
      <c r="O10" s="101">
        <v>1.7</v>
      </c>
      <c r="P10" s="101"/>
      <c r="Q10" s="101">
        <v>0.001</v>
      </c>
      <c r="R10" s="101"/>
      <c r="S10" s="101">
        <v>3.4000000000000057</v>
      </c>
    </row>
    <row r="11" spans="2:19" ht="12">
      <c r="B11" s="79">
        <v>2007</v>
      </c>
      <c r="C11" s="69" t="s">
        <v>14</v>
      </c>
      <c r="D11" s="68"/>
      <c r="E11" s="80">
        <v>110.5</v>
      </c>
      <c r="F11" s="81"/>
      <c r="G11" s="80">
        <v>103.7</v>
      </c>
      <c r="H11" s="81"/>
      <c r="I11" s="80">
        <v>103.4</v>
      </c>
      <c r="J11" s="80"/>
      <c r="K11" s="80">
        <v>104</v>
      </c>
      <c r="L11" s="81"/>
      <c r="M11" s="101">
        <v>4.3437204910292735</v>
      </c>
      <c r="N11" s="101"/>
      <c r="O11" s="101">
        <v>1.9665683382497576</v>
      </c>
      <c r="P11" s="101"/>
      <c r="Q11" s="101">
        <v>3.4000000000000057</v>
      </c>
      <c r="R11" s="101"/>
      <c r="S11" s="101">
        <v>0.5802707930367461</v>
      </c>
    </row>
    <row r="12" spans="2:19" ht="12">
      <c r="B12" s="79">
        <v>2008</v>
      </c>
      <c r="C12" s="69" t="s">
        <v>14</v>
      </c>
      <c r="D12" s="68"/>
      <c r="E12" s="80">
        <v>105.8</v>
      </c>
      <c r="F12" s="81"/>
      <c r="G12" s="80">
        <v>100.3</v>
      </c>
      <c r="H12" s="81"/>
      <c r="I12" s="80">
        <v>102.6</v>
      </c>
      <c r="J12" s="80"/>
      <c r="K12" s="80">
        <v>98.2</v>
      </c>
      <c r="L12" s="81"/>
      <c r="M12" s="101">
        <v>-4.253393665158384</v>
      </c>
      <c r="N12" s="101"/>
      <c r="O12" s="101">
        <v>-3.278688524590166</v>
      </c>
      <c r="P12" s="101"/>
      <c r="Q12" s="101">
        <v>-0.7736943907156757</v>
      </c>
      <c r="R12" s="101"/>
      <c r="S12" s="101">
        <v>-5.57692307692308</v>
      </c>
    </row>
    <row r="13" spans="2:19" ht="12">
      <c r="B13" s="79">
        <v>2009</v>
      </c>
      <c r="C13" s="69" t="s">
        <v>14</v>
      </c>
      <c r="D13" s="68"/>
      <c r="E13" s="80">
        <v>102.1</v>
      </c>
      <c r="F13" s="81"/>
      <c r="G13" s="80">
        <v>99.7</v>
      </c>
      <c r="H13" s="81"/>
      <c r="I13" s="80">
        <v>103.2</v>
      </c>
      <c r="J13" s="80"/>
      <c r="K13" s="80">
        <v>96.4</v>
      </c>
      <c r="L13" s="81"/>
      <c r="M13" s="101">
        <v>-3.4971644612476354</v>
      </c>
      <c r="N13" s="101"/>
      <c r="O13" s="101">
        <v>-0.5982053838484518</v>
      </c>
      <c r="P13" s="101"/>
      <c r="Q13" s="101">
        <v>0.5847953216374435</v>
      </c>
      <c r="R13" s="101"/>
      <c r="S13" s="101">
        <v>-1.8329938900203615</v>
      </c>
    </row>
    <row r="14" spans="2:20" ht="24" customHeight="1">
      <c r="B14" s="68">
        <v>2009</v>
      </c>
      <c r="C14" s="69" t="s">
        <v>15</v>
      </c>
      <c r="D14" s="68"/>
      <c r="E14" s="80">
        <v>86</v>
      </c>
      <c r="F14" s="81"/>
      <c r="G14" s="80">
        <v>98</v>
      </c>
      <c r="H14" s="81"/>
      <c r="I14" s="80">
        <v>101.6</v>
      </c>
      <c r="J14" s="80"/>
      <c r="K14" s="80">
        <v>94.5</v>
      </c>
      <c r="L14" s="81"/>
      <c r="M14" s="101">
        <v>-1.7142857142857082</v>
      </c>
      <c r="N14" s="101"/>
      <c r="O14" s="101">
        <v>0.2044989775051249</v>
      </c>
      <c r="P14" s="81"/>
      <c r="Q14" s="101">
        <v>3.5677879714576903</v>
      </c>
      <c r="R14" s="81"/>
      <c r="S14" s="101">
        <v>-3.2753326509723593</v>
      </c>
      <c r="T14" s="145"/>
    </row>
    <row r="15" spans="2:20" ht="12">
      <c r="B15" s="68"/>
      <c r="C15" s="69" t="s">
        <v>16</v>
      </c>
      <c r="D15" s="68"/>
      <c r="E15" s="80">
        <v>90.9</v>
      </c>
      <c r="F15" s="81"/>
      <c r="G15" s="80">
        <v>100.5</v>
      </c>
      <c r="H15" s="81"/>
      <c r="I15" s="80">
        <v>102.7</v>
      </c>
      <c r="J15" s="80"/>
      <c r="K15" s="80">
        <v>98.4</v>
      </c>
      <c r="L15" s="81"/>
      <c r="M15" s="101">
        <v>-3.80952380952381</v>
      </c>
      <c r="N15" s="101"/>
      <c r="O15" s="101">
        <v>2.8659160696008286</v>
      </c>
      <c r="P15" s="81"/>
      <c r="Q15" s="101">
        <v>4.052684903748727</v>
      </c>
      <c r="R15" s="81"/>
      <c r="S15" s="101">
        <v>1.7580144777662952</v>
      </c>
      <c r="T15" s="145"/>
    </row>
    <row r="16" spans="2:20" ht="12">
      <c r="B16" s="68"/>
      <c r="C16" s="69" t="s">
        <v>17</v>
      </c>
      <c r="D16" s="68"/>
      <c r="E16" s="80">
        <v>100.9</v>
      </c>
      <c r="F16" s="81"/>
      <c r="G16" s="80">
        <v>100</v>
      </c>
      <c r="H16" s="81"/>
      <c r="I16" s="80">
        <v>102.8</v>
      </c>
      <c r="J16" s="80"/>
      <c r="K16" s="80">
        <v>97.4</v>
      </c>
      <c r="L16" s="81"/>
      <c r="M16" s="101">
        <v>-2.1338506304558535</v>
      </c>
      <c r="N16" s="101"/>
      <c r="O16" s="101">
        <v>1.4198782961460523</v>
      </c>
      <c r="P16" s="81"/>
      <c r="Q16" s="101">
        <v>2.5948103792415225</v>
      </c>
      <c r="R16" s="81"/>
      <c r="S16" s="101">
        <v>0.20576131687242594</v>
      </c>
      <c r="T16" s="145"/>
    </row>
    <row r="17" spans="2:20" ht="12">
      <c r="B17" s="68"/>
      <c r="C17" s="69" t="s">
        <v>18</v>
      </c>
      <c r="D17" s="68"/>
      <c r="E17" s="80">
        <v>99.2</v>
      </c>
      <c r="F17" s="81"/>
      <c r="G17" s="80">
        <v>101.1</v>
      </c>
      <c r="H17" s="81"/>
      <c r="I17" s="80">
        <v>102.5</v>
      </c>
      <c r="J17" s="80"/>
      <c r="K17" s="80">
        <v>99.8</v>
      </c>
      <c r="L17" s="81"/>
      <c r="M17" s="101">
        <v>-10.063463281958292</v>
      </c>
      <c r="N17" s="101"/>
      <c r="O17" s="101">
        <v>2.8484231943031375</v>
      </c>
      <c r="P17" s="81"/>
      <c r="Q17" s="101">
        <v>0.39177277179236114</v>
      </c>
      <c r="R17" s="81"/>
      <c r="S17" s="101">
        <v>5.385427666314669</v>
      </c>
      <c r="T17" s="145"/>
    </row>
    <row r="18" spans="2:20" ht="12">
      <c r="B18" s="68"/>
      <c r="C18" s="69" t="s">
        <v>19</v>
      </c>
      <c r="D18" s="68"/>
      <c r="E18" s="80">
        <v>109.7</v>
      </c>
      <c r="F18" s="81"/>
      <c r="G18" s="80">
        <v>99</v>
      </c>
      <c r="H18" s="81"/>
      <c r="I18" s="80">
        <v>102.6</v>
      </c>
      <c r="J18" s="80"/>
      <c r="K18" s="80">
        <v>95.5</v>
      </c>
      <c r="L18" s="81"/>
      <c r="M18" s="101">
        <v>-4.608695652173907</v>
      </c>
      <c r="N18" s="101"/>
      <c r="O18" s="101">
        <v>-3.7900874635568584</v>
      </c>
      <c r="P18" s="81"/>
      <c r="Q18" s="101">
        <v>-0.5813953488372192</v>
      </c>
      <c r="R18" s="81"/>
      <c r="S18" s="101">
        <v>-6.920077972709549</v>
      </c>
      <c r="T18" s="145"/>
    </row>
    <row r="19" spans="2:20" ht="12">
      <c r="B19" s="68"/>
      <c r="C19" s="69" t="s">
        <v>20</v>
      </c>
      <c r="D19" s="68"/>
      <c r="E19" s="80">
        <v>105.4</v>
      </c>
      <c r="F19" s="81"/>
      <c r="G19" s="80">
        <v>99.3</v>
      </c>
      <c r="H19" s="81"/>
      <c r="I19" s="80">
        <v>103.3</v>
      </c>
      <c r="J19" s="80"/>
      <c r="K19" s="80">
        <v>95.5</v>
      </c>
      <c r="L19" s="81"/>
      <c r="M19" s="101">
        <v>-0.2838221381267658</v>
      </c>
      <c r="N19" s="101"/>
      <c r="O19" s="101">
        <v>-1.5857284440039763</v>
      </c>
      <c r="P19" s="81"/>
      <c r="Q19" s="101">
        <v>1.0763209393346358</v>
      </c>
      <c r="R19" s="81"/>
      <c r="S19" s="101">
        <v>-4.212637913741219</v>
      </c>
      <c r="T19" s="145"/>
    </row>
    <row r="20" spans="2:21" s="145" customFormat="1" ht="12">
      <c r="B20" s="68"/>
      <c r="C20" s="69" t="s">
        <v>21</v>
      </c>
      <c r="D20" s="68"/>
      <c r="E20" s="80">
        <v>101.3</v>
      </c>
      <c r="F20" s="81"/>
      <c r="G20" s="80">
        <v>97.4</v>
      </c>
      <c r="H20" s="81"/>
      <c r="I20" s="80">
        <v>103.3</v>
      </c>
      <c r="J20" s="80"/>
      <c r="K20" s="80">
        <v>91.8</v>
      </c>
      <c r="L20" s="81"/>
      <c r="M20" s="101">
        <v>-4.162724692526027</v>
      </c>
      <c r="N20" s="101"/>
      <c r="O20" s="101">
        <v>-4.5098039215686185</v>
      </c>
      <c r="P20" s="81"/>
      <c r="Q20" s="101">
        <v>-0.09671179883946479</v>
      </c>
      <c r="R20" s="81"/>
      <c r="S20" s="101">
        <v>-8.92857142857143</v>
      </c>
      <c r="U20" s="9"/>
    </row>
    <row r="21" spans="2:20" ht="12">
      <c r="B21" s="68"/>
      <c r="C21" s="69" t="s">
        <v>22</v>
      </c>
      <c r="D21" s="68"/>
      <c r="E21" s="80">
        <v>99.1</v>
      </c>
      <c r="F21" s="81"/>
      <c r="G21" s="80">
        <v>97.7</v>
      </c>
      <c r="H21" s="81"/>
      <c r="I21" s="80">
        <v>103.6</v>
      </c>
      <c r="J21" s="80"/>
      <c r="K21" s="80">
        <v>92.2</v>
      </c>
      <c r="L21" s="30"/>
      <c r="M21" s="101">
        <v>-1.7839444995044715</v>
      </c>
      <c r="N21" s="101"/>
      <c r="O21" s="101">
        <v>-1.6112789526686697</v>
      </c>
      <c r="P21" s="81"/>
      <c r="Q21" s="101">
        <v>0.5825242718446617</v>
      </c>
      <c r="R21" s="81"/>
      <c r="S21" s="101">
        <v>-3.8581856100104375</v>
      </c>
      <c r="T21" s="145"/>
    </row>
    <row r="22" spans="2:20" ht="12">
      <c r="B22" s="68"/>
      <c r="C22" s="69" t="s">
        <v>23</v>
      </c>
      <c r="D22" s="68"/>
      <c r="E22" s="80">
        <v>112.6</v>
      </c>
      <c r="F22" s="81"/>
      <c r="G22" s="80">
        <v>99.9</v>
      </c>
      <c r="H22" s="81"/>
      <c r="I22" s="80">
        <v>103.4</v>
      </c>
      <c r="J22" s="80"/>
      <c r="K22" s="80">
        <v>96.6</v>
      </c>
      <c r="L22" s="30"/>
      <c r="M22" s="101">
        <v>-4.333050127442661</v>
      </c>
      <c r="N22" s="101"/>
      <c r="O22" s="101">
        <v>-1.0891089108910847</v>
      </c>
      <c r="P22" s="81"/>
      <c r="Q22" s="101">
        <v>-1.0526315789473557</v>
      </c>
      <c r="R22" s="81"/>
      <c r="S22" s="101">
        <v>-1.1258955987717627</v>
      </c>
      <c r="T22" s="145"/>
    </row>
    <row r="23" spans="2:20" ht="12" customHeight="1">
      <c r="B23" s="68"/>
      <c r="C23" s="69" t="s">
        <v>24</v>
      </c>
      <c r="D23" s="68"/>
      <c r="E23" s="80">
        <v>109.4</v>
      </c>
      <c r="F23" s="81"/>
      <c r="G23" s="80">
        <v>100.4</v>
      </c>
      <c r="H23" s="81"/>
      <c r="I23" s="80">
        <v>104.9</v>
      </c>
      <c r="J23" s="80"/>
      <c r="K23" s="80">
        <v>96.2</v>
      </c>
      <c r="L23" s="30"/>
      <c r="M23" s="101">
        <v>-2.9281277728482706</v>
      </c>
      <c r="N23" s="101"/>
      <c r="O23" s="101">
        <v>-0.6923837784371756</v>
      </c>
      <c r="P23" s="81"/>
      <c r="Q23" s="101">
        <v>0.6717850287907936</v>
      </c>
      <c r="R23" s="81"/>
      <c r="S23" s="101">
        <v>-2.1363173957273602</v>
      </c>
      <c r="T23" s="145"/>
    </row>
    <row r="24" spans="2:20" ht="12" customHeight="1">
      <c r="B24" s="68"/>
      <c r="C24" s="69" t="s">
        <v>25</v>
      </c>
      <c r="D24" s="68"/>
      <c r="E24" s="80">
        <v>103.6</v>
      </c>
      <c r="F24" s="81"/>
      <c r="G24" s="80">
        <v>102.5</v>
      </c>
      <c r="H24" s="81"/>
      <c r="I24" s="80">
        <v>104.7</v>
      </c>
      <c r="J24" s="80"/>
      <c r="K24" s="80">
        <v>100.4</v>
      </c>
      <c r="L24" s="30"/>
      <c r="M24" s="101">
        <v>-3.6279069767441854</v>
      </c>
      <c r="N24" s="101"/>
      <c r="O24" s="101">
        <v>0.9852216748768399</v>
      </c>
      <c r="P24" s="81"/>
      <c r="Q24" s="101">
        <v>-0.8522727272727195</v>
      </c>
      <c r="R24" s="81"/>
      <c r="S24" s="101">
        <v>2.974358974358978</v>
      </c>
      <c r="T24" s="145"/>
    </row>
    <row r="25" spans="2:20" ht="12" customHeight="1">
      <c r="B25" s="68"/>
      <c r="C25" s="69" t="s">
        <v>26</v>
      </c>
      <c r="D25" s="68"/>
      <c r="E25" s="80">
        <v>107.1</v>
      </c>
      <c r="F25" s="81"/>
      <c r="G25" s="80">
        <v>100.9</v>
      </c>
      <c r="H25" s="81"/>
      <c r="I25" s="80">
        <v>103.3</v>
      </c>
      <c r="J25" s="80"/>
      <c r="K25" s="80">
        <v>98.7</v>
      </c>
      <c r="L25" s="30"/>
      <c r="M25" s="101">
        <v>-1.833180568285968</v>
      </c>
      <c r="N25" s="101"/>
      <c r="O25" s="101">
        <v>-1.9436345966958157</v>
      </c>
      <c r="P25" s="81"/>
      <c r="Q25" s="101">
        <v>-2.913533834586474</v>
      </c>
      <c r="R25" s="81"/>
      <c r="S25" s="101">
        <v>-0.9036144578313099</v>
      </c>
      <c r="T25" s="145"/>
    </row>
    <row r="26" spans="2:20" ht="20.25" customHeight="1">
      <c r="B26" s="68">
        <v>2010</v>
      </c>
      <c r="C26" s="69" t="s">
        <v>15</v>
      </c>
      <c r="D26" s="68"/>
      <c r="E26" s="80">
        <v>85.9</v>
      </c>
      <c r="F26" s="81"/>
      <c r="G26" s="80">
        <v>99.3</v>
      </c>
      <c r="H26" s="81"/>
      <c r="I26" s="80">
        <v>100.4</v>
      </c>
      <c r="J26" s="80"/>
      <c r="K26" s="80">
        <v>98.3</v>
      </c>
      <c r="L26" s="30"/>
      <c r="M26" s="101">
        <v>-0.11627906976742963</v>
      </c>
      <c r="N26" s="101"/>
      <c r="O26" s="101">
        <v>1.326530612244909</v>
      </c>
      <c r="P26" s="81"/>
      <c r="Q26" s="101">
        <v>-1.1811023622047117</v>
      </c>
      <c r="R26" s="81"/>
      <c r="S26" s="101">
        <v>4.021164021164012</v>
      </c>
      <c r="T26" s="145"/>
    </row>
    <row r="27" ht="24" customHeight="1">
      <c r="T27" s="145"/>
    </row>
    <row r="28" spans="2:19" ht="63" customHeight="1">
      <c r="B28" s="176" t="s">
        <v>53</v>
      </c>
      <c r="C28" s="177"/>
      <c r="D28" s="177"/>
      <c r="E28" s="177"/>
      <c r="F28" s="177"/>
      <c r="G28" s="177"/>
      <c r="H28" s="177"/>
      <c r="I28" s="177"/>
      <c r="J28" s="177"/>
      <c r="K28" s="177"/>
      <c r="L28" s="177"/>
      <c r="M28" s="177"/>
      <c r="N28" s="177"/>
      <c r="O28" s="177"/>
      <c r="P28" s="177"/>
      <c r="Q28" s="177"/>
      <c r="R28" s="177"/>
      <c r="S28" s="177"/>
    </row>
    <row r="29" ht="5.25" customHeight="1"/>
    <row r="30" spans="2:19" ht="12">
      <c r="B30" s="178" t="s">
        <v>98</v>
      </c>
      <c r="C30" s="178"/>
      <c r="D30" s="178"/>
      <c r="E30" s="178"/>
      <c r="F30" s="178"/>
      <c r="G30" s="178"/>
      <c r="H30" s="178"/>
      <c r="I30" s="178"/>
      <c r="J30" s="178"/>
      <c r="K30" s="178"/>
      <c r="L30" s="178"/>
      <c r="M30" s="178"/>
      <c r="N30" s="178"/>
      <c r="O30" s="178"/>
      <c r="P30" s="178"/>
      <c r="Q30" s="178"/>
      <c r="R30" s="178"/>
      <c r="S30" s="178"/>
    </row>
    <row r="31" spans="2:19" ht="12">
      <c r="B31" s="143" t="s">
        <v>99</v>
      </c>
      <c r="C31" s="144"/>
      <c r="D31" s="144"/>
      <c r="E31" s="144"/>
      <c r="F31" s="144"/>
      <c r="G31" s="144"/>
      <c r="H31" s="144"/>
      <c r="I31" s="144"/>
      <c r="J31" s="144"/>
      <c r="K31" s="144"/>
      <c r="L31" s="144"/>
      <c r="M31" s="144"/>
      <c r="N31" s="144"/>
      <c r="O31" s="144"/>
      <c r="P31" s="144"/>
      <c r="Q31" s="144"/>
      <c r="R31" s="143"/>
      <c r="S31" s="143"/>
    </row>
  </sheetData>
  <sheetProtection password="EEF4"/>
  <mergeCells count="3">
    <mergeCell ref="B28:S28"/>
    <mergeCell ref="B30:S30"/>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74"/>
  <sheetViews>
    <sheetView showGridLines="0" workbookViewId="0" topLeftCell="A1">
      <selection activeCell="L1" sqref="L1"/>
    </sheetView>
  </sheetViews>
  <sheetFormatPr defaultColWidth="11.421875" defaultRowHeight="12"/>
  <cols>
    <col min="1" max="1" width="1.421875" style="4" customWidth="1"/>
    <col min="2" max="2" width="6.8515625" style="4" customWidth="1"/>
    <col min="3" max="3" width="30.140625" style="4" customWidth="1"/>
    <col min="4" max="4" width="8.7109375" style="4" customWidth="1"/>
    <col min="5" max="5" width="10.00390625" style="4" customWidth="1"/>
    <col min="6" max="7" width="8.28125" style="4" customWidth="1"/>
    <col min="8" max="9" width="9.140625" style="4" customWidth="1"/>
    <col min="10" max="11" width="8.28125" style="4" customWidth="1"/>
    <col min="12" max="17" width="11.421875" style="4" customWidth="1"/>
    <col min="18" max="18" width="4.57421875" style="4" customWidth="1"/>
    <col min="19" max="16384" width="11.421875" style="4" customWidth="1"/>
  </cols>
  <sheetData>
    <row r="1" spans="1:11" ht="12.75">
      <c r="A1" s="206" t="s">
        <v>104</v>
      </c>
      <c r="B1" s="206"/>
      <c r="C1" s="206"/>
      <c r="D1" s="206"/>
      <c r="E1" s="206"/>
      <c r="F1" s="206"/>
      <c r="G1" s="206"/>
      <c r="H1" s="206"/>
      <c r="I1" s="206"/>
      <c r="J1" s="206"/>
      <c r="K1" s="206"/>
    </row>
    <row r="2" ht="12.75">
      <c r="A2" s="3"/>
    </row>
    <row r="3" spans="1:11" ht="10.5" customHeight="1">
      <c r="A3" s="19"/>
      <c r="B3" s="195" t="s">
        <v>54</v>
      </c>
      <c r="C3" s="195" t="s">
        <v>28</v>
      </c>
      <c r="D3" s="10" t="s">
        <v>0</v>
      </c>
      <c r="E3" s="10"/>
      <c r="F3" s="10"/>
      <c r="G3" s="10"/>
      <c r="H3" s="10"/>
      <c r="I3" s="10"/>
      <c r="J3" s="10"/>
      <c r="K3" s="14"/>
    </row>
    <row r="4" spans="1:12" ht="10.5" customHeight="1">
      <c r="A4" s="13"/>
      <c r="B4" s="196"/>
      <c r="C4" s="196"/>
      <c r="D4" s="86"/>
      <c r="E4" s="86"/>
      <c r="F4" s="87"/>
      <c r="G4" s="193" t="s">
        <v>111</v>
      </c>
      <c r="H4" s="86"/>
      <c r="I4" s="86"/>
      <c r="J4" s="87"/>
      <c r="K4" s="190" t="s">
        <v>111</v>
      </c>
      <c r="L4" s="6"/>
    </row>
    <row r="5" spans="1:12" ht="10.5" customHeight="1">
      <c r="A5" s="13"/>
      <c r="B5" s="196"/>
      <c r="C5" s="196"/>
      <c r="D5" s="188" t="s">
        <v>112</v>
      </c>
      <c r="E5" s="188" t="s">
        <v>113</v>
      </c>
      <c r="F5" s="189" t="s">
        <v>114</v>
      </c>
      <c r="G5" s="188"/>
      <c r="H5" s="187" t="s">
        <v>115</v>
      </c>
      <c r="I5" s="188" t="s">
        <v>116</v>
      </c>
      <c r="J5" s="189" t="s">
        <v>114</v>
      </c>
      <c r="K5" s="191"/>
      <c r="L5" s="6"/>
    </row>
    <row r="6" spans="1:12" ht="12.75">
      <c r="A6" s="13"/>
      <c r="B6" s="196"/>
      <c r="C6" s="196"/>
      <c r="D6" s="188"/>
      <c r="E6" s="188"/>
      <c r="F6" s="189"/>
      <c r="G6" s="188"/>
      <c r="H6" s="187"/>
      <c r="I6" s="188"/>
      <c r="J6" s="189"/>
      <c r="K6" s="191"/>
      <c r="L6" s="6"/>
    </row>
    <row r="7" spans="1:12" ht="1.5" customHeight="1">
      <c r="A7" s="13"/>
      <c r="B7" s="196"/>
      <c r="C7" s="196"/>
      <c r="D7" s="17"/>
      <c r="E7" s="17"/>
      <c r="F7" s="18"/>
      <c r="G7" s="194"/>
      <c r="H7" s="17"/>
      <c r="I7" s="17"/>
      <c r="J7" s="18"/>
      <c r="K7" s="192"/>
      <c r="L7" s="6"/>
    </row>
    <row r="8" spans="1:12" ht="12" customHeight="1">
      <c r="A8" s="6"/>
      <c r="B8" s="196"/>
      <c r="C8" s="196"/>
      <c r="D8" s="11" t="s">
        <v>40</v>
      </c>
      <c r="E8" s="11"/>
      <c r="F8" s="11"/>
      <c r="G8" s="11"/>
      <c r="H8" s="12" t="s">
        <v>97</v>
      </c>
      <c r="I8" s="12"/>
      <c r="J8" s="12"/>
      <c r="K8" s="25"/>
      <c r="L8" s="6"/>
    </row>
    <row r="9" spans="1:11" ht="10.5" customHeight="1">
      <c r="A9" s="5"/>
      <c r="B9" s="146"/>
      <c r="C9" s="146"/>
      <c r="D9" s="203" t="s">
        <v>96</v>
      </c>
      <c r="E9" s="204"/>
      <c r="F9" s="204"/>
      <c r="G9" s="204"/>
      <c r="H9" s="204"/>
      <c r="I9" s="204"/>
      <c r="J9" s="204"/>
      <c r="K9" s="204"/>
    </row>
    <row r="10" spans="2:11" ht="5.25" customHeight="1">
      <c r="B10" s="16"/>
      <c r="C10" s="27"/>
      <c r="D10" s="91"/>
      <c r="E10" s="92"/>
      <c r="F10" s="92"/>
      <c r="G10" s="91"/>
      <c r="H10" s="92"/>
      <c r="I10" s="92"/>
      <c r="J10" s="92"/>
      <c r="K10" s="92"/>
    </row>
    <row r="11" spans="2:18" ht="10.5" customHeight="1">
      <c r="B11" s="21" t="s">
        <v>29</v>
      </c>
      <c r="C11" s="23" t="s">
        <v>101</v>
      </c>
      <c r="D11" s="88">
        <f>'[2]201'!$B$11</f>
        <v>90.3</v>
      </c>
      <c r="E11" s="89">
        <f>'[2]201'!$C$11</f>
        <v>92.3</v>
      </c>
      <c r="F11" s="89">
        <f>'[2]201'!$D$11</f>
        <v>117</v>
      </c>
      <c r="G11" s="88">
        <f>'[2]201'!$E$11</f>
        <v>90.3</v>
      </c>
      <c r="H11" s="89">
        <f>'[2]201'!$F$11</f>
        <v>80.2</v>
      </c>
      <c r="I11" s="89">
        <f>'[2]201'!$G$11</f>
        <v>82.5</v>
      </c>
      <c r="J11" s="89">
        <f>'[2]201'!$H$11</f>
        <v>101.5</v>
      </c>
      <c r="K11" s="89">
        <f>'[2]201'!$I$11</f>
        <v>80.2</v>
      </c>
      <c r="L11" s="101"/>
      <c r="M11" s="101"/>
      <c r="N11" s="101"/>
      <c r="O11" s="101"/>
      <c r="P11" s="101"/>
      <c r="Q11" s="101"/>
      <c r="R11" s="101"/>
    </row>
    <row r="12" spans="2:11" ht="11.25" customHeight="1" hidden="1">
      <c r="B12" s="21"/>
      <c r="C12" s="22" t="s">
        <v>30</v>
      </c>
      <c r="D12" s="88"/>
      <c r="E12" s="89"/>
      <c r="F12" s="89"/>
      <c r="G12" s="89"/>
      <c r="H12" s="89"/>
      <c r="I12" s="89"/>
      <c r="J12" s="89"/>
      <c r="K12" s="90"/>
    </row>
    <row r="13" spans="2:11" ht="12" customHeight="1" hidden="1">
      <c r="B13" s="20" t="s">
        <v>37</v>
      </c>
      <c r="C13" s="22" t="s">
        <v>31</v>
      </c>
      <c r="D13" s="91">
        <f>'[2]201'!$B$14</f>
        <v>89.6</v>
      </c>
      <c r="E13" s="92">
        <f>'[2]201'!$C$14</f>
        <v>91.4</v>
      </c>
      <c r="F13" s="92">
        <f>'[2]201'!$D$14</f>
        <v>118.2</v>
      </c>
      <c r="G13" s="91">
        <f>'[2]201'!$E$14</f>
        <v>89.6</v>
      </c>
      <c r="H13" s="92">
        <f>'[2]201'!$F$14</f>
        <v>82.7</v>
      </c>
      <c r="I13" s="92">
        <f>'[2]201'!$G$14</f>
        <v>84.8</v>
      </c>
      <c r="J13" s="92">
        <f>'[2]201'!$H$14</f>
        <v>106</v>
      </c>
      <c r="K13" s="92">
        <f>'[2]201'!$I$14</f>
        <v>82.7</v>
      </c>
    </row>
    <row r="14" spans="2:11" ht="14.25" customHeight="1" hidden="1">
      <c r="B14" s="20" t="s">
        <v>38</v>
      </c>
      <c r="C14" s="22" t="s">
        <v>32</v>
      </c>
      <c r="D14" s="91">
        <f>'[2]201'!$B$15</f>
        <v>151.2</v>
      </c>
      <c r="E14" s="92">
        <f>'[2]201'!$C$15</f>
        <v>157.6</v>
      </c>
      <c r="F14" s="92">
        <f>'[2]201'!$D$15</f>
        <v>179.1</v>
      </c>
      <c r="G14" s="91">
        <f>'[2]201'!$E$15</f>
        <v>151.2</v>
      </c>
      <c r="H14" s="92">
        <f>'[2]201'!$F$15</f>
        <v>68.3</v>
      </c>
      <c r="I14" s="92">
        <f>'[2]201'!$G$15</f>
        <v>71.6</v>
      </c>
      <c r="J14" s="92">
        <f>'[2]201'!$H$15</f>
        <v>81</v>
      </c>
      <c r="K14" s="92">
        <f>'[2]201'!$I$15</f>
        <v>68.3</v>
      </c>
    </row>
    <row r="15" spans="2:11" ht="4.5" customHeight="1" hidden="1">
      <c r="B15" s="20"/>
      <c r="C15" s="22"/>
      <c r="D15" s="91"/>
      <c r="E15" s="92"/>
      <c r="F15" s="92"/>
      <c r="G15" s="91"/>
      <c r="H15" s="92"/>
      <c r="I15" s="92"/>
      <c r="J15" s="92"/>
      <c r="K15" s="92"/>
    </row>
    <row r="16" spans="2:14" ht="13.5" customHeight="1" hidden="1">
      <c r="B16" s="21" t="s">
        <v>33</v>
      </c>
      <c r="C16" s="23" t="s">
        <v>84</v>
      </c>
      <c r="D16" s="88">
        <f>'[2]201'!$B$18</f>
        <v>14.8</v>
      </c>
      <c r="E16" s="89">
        <f>'[2]201'!$C$18</f>
        <v>16.8</v>
      </c>
      <c r="F16" s="89">
        <f>'[2]201'!$D$18</f>
        <v>35</v>
      </c>
      <c r="G16" s="88">
        <f>'[2]201'!$E$18</f>
        <v>14.8</v>
      </c>
      <c r="H16" s="89">
        <f>'[2]201'!$F$18</f>
        <v>13.7</v>
      </c>
      <c r="I16" s="89">
        <f>'[2]201'!$G$18</f>
        <v>15.8</v>
      </c>
      <c r="J16" s="88">
        <f>'[2]201'!$H$18</f>
        <v>31.5</v>
      </c>
      <c r="K16" s="89">
        <f>'[2]201'!$I$18</f>
        <v>13.7</v>
      </c>
      <c r="L16" s="24"/>
      <c r="M16" s="24"/>
      <c r="N16" s="24"/>
    </row>
    <row r="17" spans="2:14" ht="4.5" customHeight="1">
      <c r="B17" s="20"/>
      <c r="C17" s="22"/>
      <c r="D17" s="88"/>
      <c r="E17" s="89"/>
      <c r="F17" s="89"/>
      <c r="G17" s="88"/>
      <c r="H17" s="89"/>
      <c r="I17" s="89"/>
      <c r="J17" s="88"/>
      <c r="K17" s="89"/>
      <c r="L17" s="24"/>
      <c r="M17" s="24"/>
      <c r="N17" s="24"/>
    </row>
    <row r="18" spans="2:14" ht="15.75" customHeight="1">
      <c r="B18" s="21">
        <v>55</v>
      </c>
      <c r="C18" s="23" t="s">
        <v>81</v>
      </c>
      <c r="D18" s="88">
        <f>'[2]201'!$B$9</f>
        <v>88.2</v>
      </c>
      <c r="E18" s="89">
        <f>'[2]201'!$C$9</f>
        <v>89</v>
      </c>
      <c r="F18" s="89">
        <f>'[2]201'!$D$9</f>
        <v>114.4</v>
      </c>
      <c r="G18" s="88">
        <f>'[2]201'!$E$9</f>
        <v>88.2</v>
      </c>
      <c r="H18" s="89">
        <f>'[2]201'!$F$9</f>
        <v>79.4</v>
      </c>
      <c r="I18" s="89">
        <f>'[2]201'!$G$9</f>
        <v>80.6</v>
      </c>
      <c r="J18" s="88">
        <f>'[2]201'!$H$9</f>
        <v>100.6</v>
      </c>
      <c r="K18" s="89">
        <f>'[2]201'!$I$9</f>
        <v>79.4</v>
      </c>
      <c r="L18" s="24"/>
      <c r="M18" s="24"/>
      <c r="N18" s="24"/>
    </row>
    <row r="19" spans="2:14" ht="4.5" customHeight="1">
      <c r="B19" s="21"/>
      <c r="C19" s="23"/>
      <c r="D19" s="88"/>
      <c r="E19" s="89"/>
      <c r="F19" s="89"/>
      <c r="G19" s="88"/>
      <c r="H19" s="89"/>
      <c r="I19" s="89"/>
      <c r="J19" s="88"/>
      <c r="K19" s="89"/>
      <c r="L19" s="24"/>
      <c r="M19" s="24"/>
      <c r="N19" s="24"/>
    </row>
    <row r="20" spans="2:14" ht="21.75" customHeight="1">
      <c r="B20" s="21" t="s">
        <v>82</v>
      </c>
      <c r="C20" s="23" t="s">
        <v>83</v>
      </c>
      <c r="D20" s="88">
        <f>'[2]201'!$B$36</f>
        <v>84</v>
      </c>
      <c r="E20" s="89">
        <f>'[2]201'!$C$36</f>
        <v>83.1</v>
      </c>
      <c r="F20" s="89">
        <f>'[2]201'!$D$36</f>
        <v>101.8</v>
      </c>
      <c r="G20" s="88">
        <f>'[2]201'!$E$36</f>
        <v>84</v>
      </c>
      <c r="H20" s="89">
        <f>'[2]201'!$F$36</f>
        <v>76.9</v>
      </c>
      <c r="I20" s="89">
        <f>'[2]201'!$G$36</f>
        <v>77.1</v>
      </c>
      <c r="J20" s="88">
        <f>'[2]201'!$H$36</f>
        <v>93</v>
      </c>
      <c r="K20" s="89">
        <f>'[2]201'!$I$36</f>
        <v>76.9</v>
      </c>
      <c r="L20" s="24"/>
      <c r="M20" s="24"/>
      <c r="N20" s="24"/>
    </row>
    <row r="21" spans="2:11" ht="9" customHeight="1">
      <c r="B21" s="20"/>
      <c r="C21" s="22" t="s">
        <v>30</v>
      </c>
      <c r="D21" s="91"/>
      <c r="E21" s="92"/>
      <c r="F21" s="92"/>
      <c r="G21" s="92"/>
      <c r="H21" s="92"/>
      <c r="I21" s="92"/>
      <c r="J21" s="92"/>
      <c r="K21" s="93"/>
    </row>
    <row r="22" spans="2:11" ht="12.75" customHeight="1">
      <c r="B22" s="20" t="s">
        <v>85</v>
      </c>
      <c r="C22" s="185" t="s">
        <v>41</v>
      </c>
      <c r="D22" s="91">
        <f>'[2]201'!$B$40</f>
        <v>82.7</v>
      </c>
      <c r="E22" s="92">
        <f>'[2]201'!$C$40</f>
        <v>82.3</v>
      </c>
      <c r="F22" s="92">
        <f>'[2]201'!$D$40</f>
        <v>105.9</v>
      </c>
      <c r="G22" s="91">
        <f>'[2]201'!$E$40</f>
        <v>82.7</v>
      </c>
      <c r="H22" s="92">
        <f>'[2]201'!$F$40</f>
        <v>75.8</v>
      </c>
      <c r="I22" s="92">
        <f>'[2]201'!$G$40</f>
        <v>76.5</v>
      </c>
      <c r="J22" s="92">
        <f>'[2]201'!$H$40</f>
        <v>96.7</v>
      </c>
      <c r="K22" s="92">
        <f>'[2]201'!$I$40</f>
        <v>75.8</v>
      </c>
    </row>
    <row r="23" spans="2:11" ht="12.75" customHeight="1">
      <c r="B23" s="20"/>
      <c r="C23" s="185"/>
      <c r="D23" s="91"/>
      <c r="E23" s="92"/>
      <c r="F23" s="92"/>
      <c r="G23" s="91"/>
      <c r="H23" s="92"/>
      <c r="I23" s="92"/>
      <c r="J23" s="92"/>
      <c r="K23" s="92"/>
    </row>
    <row r="24" spans="2:11" ht="12" customHeight="1">
      <c r="B24" s="20" t="s">
        <v>86</v>
      </c>
      <c r="C24" s="22" t="s">
        <v>42</v>
      </c>
      <c r="D24" s="91">
        <f>'[2]201'!$B$42</f>
        <v>85.8</v>
      </c>
      <c r="E24" s="92">
        <f>'[2]201'!$C$42</f>
        <v>82.2</v>
      </c>
      <c r="F24" s="92">
        <f>'[2]201'!$D$42</f>
        <v>93.7</v>
      </c>
      <c r="G24" s="91">
        <f>'[2]201'!$E$42</f>
        <v>85.8</v>
      </c>
      <c r="H24" s="92">
        <f>'[2]201'!$F$42</f>
        <v>88.9</v>
      </c>
      <c r="I24" s="92">
        <f>'[2]201'!$G$42</f>
        <v>86.6</v>
      </c>
      <c r="J24" s="92">
        <f>'[2]201'!$H$42</f>
        <v>97.2</v>
      </c>
      <c r="K24" s="92">
        <f>'[2]201'!$I$42</f>
        <v>88.9</v>
      </c>
    </row>
    <row r="25" spans="2:11" ht="15" customHeight="1">
      <c r="B25" s="20" t="s">
        <v>87</v>
      </c>
      <c r="C25" s="22" t="s">
        <v>39</v>
      </c>
      <c r="D25" s="91">
        <f>'[2]201'!$B$43</f>
        <v>80.3</v>
      </c>
      <c r="E25" s="92">
        <f>'[2]201'!$C$43</f>
        <v>83.7</v>
      </c>
      <c r="F25" s="92">
        <f>'[2]201'!$D$43</f>
        <v>96.1</v>
      </c>
      <c r="G25" s="91">
        <f>'[2]201'!$E$43</f>
        <v>80.3</v>
      </c>
      <c r="H25" s="92">
        <f>'[2]201'!$F$43</f>
        <v>74.2</v>
      </c>
      <c r="I25" s="92">
        <f>'[2]201'!$G$43</f>
        <v>78.5</v>
      </c>
      <c r="J25" s="92">
        <f>'[2]201'!$H$43</f>
        <v>88.9</v>
      </c>
      <c r="K25" s="92">
        <f>'[2]201'!$I$43</f>
        <v>74.2</v>
      </c>
    </row>
    <row r="26" spans="2:11" ht="4.5" customHeight="1">
      <c r="B26" s="20"/>
      <c r="C26" s="22"/>
      <c r="D26" s="91"/>
      <c r="E26" s="92"/>
      <c r="F26" s="92"/>
      <c r="G26" s="91"/>
      <c r="H26" s="92"/>
      <c r="I26" s="92"/>
      <c r="J26" s="92"/>
      <c r="K26" s="92"/>
    </row>
    <row r="27" spans="2:14" s="7" customFormat="1" ht="25.5" customHeight="1">
      <c r="B27" s="21" t="s">
        <v>91</v>
      </c>
      <c r="C27" s="23" t="s">
        <v>92</v>
      </c>
      <c r="D27" s="88">
        <f>'[2]201'!$B$47</f>
        <v>99.8</v>
      </c>
      <c r="E27" s="89">
        <f>'[2]201'!$C$47</f>
        <v>98.3</v>
      </c>
      <c r="F27" s="89">
        <f>'[2]201'!$D$47</f>
        <v>118.4</v>
      </c>
      <c r="G27" s="88">
        <f>'[2]201'!$E$47</f>
        <v>99.8</v>
      </c>
      <c r="H27" s="89">
        <f>'[2]201'!$F$47</f>
        <v>91.8</v>
      </c>
      <c r="I27" s="89">
        <f>'[2]201'!$G$47</f>
        <v>91.9</v>
      </c>
      <c r="J27" s="88">
        <f>'[2]201'!$H$47</f>
        <v>108.9</v>
      </c>
      <c r="K27" s="89">
        <f>'[2]201'!$I$47</f>
        <v>91.8</v>
      </c>
      <c r="L27" s="24"/>
      <c r="M27" s="24"/>
      <c r="N27" s="24"/>
    </row>
    <row r="28" spans="2:14" s="7" customFormat="1" ht="4.5" customHeight="1">
      <c r="B28" s="21"/>
      <c r="C28" s="23"/>
      <c r="D28" s="88"/>
      <c r="E28" s="89"/>
      <c r="F28" s="89"/>
      <c r="G28" s="88"/>
      <c r="H28" s="89"/>
      <c r="I28" s="89"/>
      <c r="J28" s="88"/>
      <c r="K28" s="89"/>
      <c r="L28" s="24"/>
      <c r="M28" s="24"/>
      <c r="N28" s="24"/>
    </row>
    <row r="29" spans="2:14" s="7" customFormat="1" ht="12" customHeight="1">
      <c r="B29" s="21" t="s">
        <v>88</v>
      </c>
      <c r="C29" s="23" t="s">
        <v>89</v>
      </c>
      <c r="D29" s="88">
        <f>'[2]201'!$B$54</f>
        <v>72.7</v>
      </c>
      <c r="E29" s="89">
        <f>'[2]201'!$C$54</f>
        <v>79.1</v>
      </c>
      <c r="F29" s="89">
        <f>'[2]201'!$D$54</f>
        <v>100.5</v>
      </c>
      <c r="G29" s="88">
        <f>'[2]201'!$E$54</f>
        <v>72.7</v>
      </c>
      <c r="H29" s="89">
        <f>'[2]201'!$F$54</f>
        <v>61.8</v>
      </c>
      <c r="I29" s="89">
        <f>'[2]201'!$G$54</f>
        <v>68.4</v>
      </c>
      <c r="J29" s="88">
        <f>'[2]201'!$H$54</f>
        <v>85.6</v>
      </c>
      <c r="K29" s="89">
        <f>'[2]201'!$I$54</f>
        <v>61.8</v>
      </c>
      <c r="L29" s="24"/>
      <c r="M29" s="24"/>
      <c r="N29" s="24"/>
    </row>
    <row r="30" spans="2:11" ht="9.75" customHeight="1">
      <c r="B30" s="20"/>
      <c r="C30" s="22" t="s">
        <v>30</v>
      </c>
      <c r="D30" s="91"/>
      <c r="E30" s="92"/>
      <c r="F30" s="92"/>
      <c r="G30" s="92"/>
      <c r="H30" s="92"/>
      <c r="I30" s="92"/>
      <c r="J30" s="92"/>
      <c r="K30" s="93"/>
    </row>
    <row r="31" spans="2:11" ht="12">
      <c r="B31" s="20" t="s">
        <v>90</v>
      </c>
      <c r="C31" s="22" t="s">
        <v>34</v>
      </c>
      <c r="D31" s="91">
        <f>'[2]201'!$B$56</f>
        <v>62.6</v>
      </c>
      <c r="E31" s="92">
        <f>'[2]201'!$C$56</f>
        <v>69.1</v>
      </c>
      <c r="F31" s="92">
        <f>'[2]201'!$D$56</f>
        <v>90</v>
      </c>
      <c r="G31" s="91">
        <f>'[2]201'!$E$56</f>
        <v>62.6</v>
      </c>
      <c r="H31" s="92">
        <f>'[2]201'!$F$56</f>
        <v>52.6</v>
      </c>
      <c r="I31" s="92">
        <f>'[2]201'!$G$56</f>
        <v>58.9</v>
      </c>
      <c r="J31" s="92">
        <f>'[2]201'!$H$56</f>
        <v>75.7</v>
      </c>
      <c r="K31" s="92">
        <f>'[2]201'!$I$56</f>
        <v>52.6</v>
      </c>
    </row>
    <row r="32" spans="2:11" ht="4.5" customHeight="1">
      <c r="B32" s="20"/>
      <c r="C32" s="22"/>
      <c r="D32" s="91"/>
      <c r="E32" s="92"/>
      <c r="F32" s="92"/>
      <c r="G32" s="91"/>
      <c r="H32" s="92"/>
      <c r="I32" s="92"/>
      <c r="J32" s="92"/>
      <c r="K32" s="92"/>
    </row>
    <row r="33" spans="1:11" ht="12.75">
      <c r="A33" s="3"/>
      <c r="B33" s="21">
        <v>56</v>
      </c>
      <c r="C33" s="23" t="s">
        <v>95</v>
      </c>
      <c r="D33" s="88">
        <f>'[2]201'!$B$34</f>
        <v>86</v>
      </c>
      <c r="E33" s="89">
        <f>'[2]201'!$C$34</f>
        <v>85.8</v>
      </c>
      <c r="F33" s="89">
        <f>'[2]201'!$D$34</f>
        <v>104.9</v>
      </c>
      <c r="G33" s="88">
        <f>'[2]201'!$E$34</f>
        <v>86</v>
      </c>
      <c r="H33" s="89">
        <f>'[2]201'!$F$34</f>
        <v>78.2</v>
      </c>
      <c r="I33" s="89">
        <f>'[2]201'!$G$34</f>
        <v>79.1</v>
      </c>
      <c r="J33" s="89">
        <f>'[2]201'!$H$34</f>
        <v>95.3</v>
      </c>
      <c r="K33" s="89">
        <f>'[2]201'!$I$34</f>
        <v>78.2</v>
      </c>
    </row>
    <row r="34" spans="1:11" ht="4.5" customHeight="1">
      <c r="A34" s="3"/>
      <c r="B34" s="21"/>
      <c r="C34" s="23"/>
      <c r="D34" s="88"/>
      <c r="E34" s="89"/>
      <c r="F34" s="89"/>
      <c r="G34" s="88"/>
      <c r="H34" s="89"/>
      <c r="I34" s="89"/>
      <c r="J34" s="89"/>
      <c r="K34" s="89"/>
    </row>
    <row r="35" spans="2:11" s="7" customFormat="1" ht="14.25" customHeight="1">
      <c r="B35" s="21" t="s">
        <v>109</v>
      </c>
      <c r="C35" s="23" t="s">
        <v>94</v>
      </c>
      <c r="D35" s="88">
        <f>'[2]201'!$B$62</f>
        <v>82</v>
      </c>
      <c r="E35" s="89">
        <f>'[2]201'!$C$62</f>
        <v>82.1</v>
      </c>
      <c r="F35" s="89">
        <f>'[2]201'!$D$62</f>
        <v>101.1</v>
      </c>
      <c r="G35" s="88">
        <f>'[2]201'!$E$62</f>
        <v>82</v>
      </c>
      <c r="H35" s="89">
        <f>'[2]201'!$F$62</f>
        <v>74.2</v>
      </c>
      <c r="I35" s="89">
        <f>'[2]201'!$G$62</f>
        <v>75.4</v>
      </c>
      <c r="J35" s="89">
        <f>'[2]201'!$H$62</f>
        <v>91.3</v>
      </c>
      <c r="K35" s="89">
        <f>'[2]201'!$I$62</f>
        <v>74.2</v>
      </c>
    </row>
    <row r="36" spans="2:11" s="7" customFormat="1" ht="12">
      <c r="B36" s="21" t="s">
        <v>110</v>
      </c>
      <c r="C36" s="23" t="s">
        <v>93</v>
      </c>
      <c r="D36" s="88">
        <f>'[2]201'!$B$63</f>
        <v>85.9</v>
      </c>
      <c r="E36" s="89">
        <f>'[2]201'!$C$63</f>
        <v>86</v>
      </c>
      <c r="F36" s="89">
        <f>'[2]201'!$D$63</f>
        <v>107.1</v>
      </c>
      <c r="G36" s="88">
        <f>'[2]201'!$E$63</f>
        <v>85.9</v>
      </c>
      <c r="H36" s="89">
        <f>'[2]201'!$F$63</f>
        <v>77.9</v>
      </c>
      <c r="I36" s="89">
        <f>'[2]201'!$G$63</f>
        <v>78.9</v>
      </c>
      <c r="J36" s="89">
        <f>'[2]201'!$H$63</f>
        <v>96.3</v>
      </c>
      <c r="K36" s="89">
        <f>'[2]201'!$I$63</f>
        <v>77.9</v>
      </c>
    </row>
    <row r="37" spans="1:10" ht="39.75" customHeight="1">
      <c r="A37" s="3"/>
      <c r="B37" s="3"/>
      <c r="C37" s="3"/>
      <c r="D37" s="3"/>
      <c r="E37" s="3"/>
      <c r="F37" s="3"/>
      <c r="G37" s="6"/>
      <c r="H37" s="6"/>
      <c r="I37" s="6"/>
      <c r="J37" s="6"/>
    </row>
    <row r="38" spans="1:11" ht="12.75" customHeight="1">
      <c r="A38" s="206" t="s">
        <v>105</v>
      </c>
      <c r="B38" s="206"/>
      <c r="C38" s="206"/>
      <c r="D38" s="206"/>
      <c r="E38" s="206"/>
      <c r="F38" s="206"/>
      <c r="G38" s="206"/>
      <c r="H38" s="206"/>
      <c r="I38" s="206"/>
      <c r="J38" s="206"/>
      <c r="K38" s="206"/>
    </row>
    <row r="39" spans="1:10" ht="13.5">
      <c r="A39" s="8"/>
      <c r="B39" s="3"/>
      <c r="C39" s="3"/>
      <c r="D39" s="3"/>
      <c r="E39" s="3"/>
      <c r="F39" s="3"/>
      <c r="G39" s="6"/>
      <c r="H39" s="6"/>
      <c r="I39" s="6"/>
      <c r="J39" s="6"/>
    </row>
    <row r="40" spans="1:11" ht="12.75" customHeight="1">
      <c r="A40" s="19"/>
      <c r="B40" s="195" t="s">
        <v>54</v>
      </c>
      <c r="C40" s="195" t="s">
        <v>28</v>
      </c>
      <c r="D40" s="10" t="s">
        <v>43</v>
      </c>
      <c r="E40" s="10"/>
      <c r="F40" s="10"/>
      <c r="G40" s="10"/>
      <c r="H40" s="10"/>
      <c r="I40" s="10"/>
      <c r="J40" s="10"/>
      <c r="K40" s="14"/>
    </row>
    <row r="41" spans="1:12" ht="21" customHeight="1">
      <c r="A41" s="13"/>
      <c r="B41" s="196"/>
      <c r="C41" s="196"/>
      <c r="D41" s="199" t="s">
        <v>117</v>
      </c>
      <c r="E41" s="200"/>
      <c r="F41" s="199" t="s">
        <v>118</v>
      </c>
      <c r="G41" s="205"/>
      <c r="H41" s="199" t="s">
        <v>117</v>
      </c>
      <c r="I41" s="200"/>
      <c r="J41" s="201" t="s">
        <v>119</v>
      </c>
      <c r="K41" s="205"/>
      <c r="L41" s="6"/>
    </row>
    <row r="42" spans="1:12" ht="9.75" customHeight="1">
      <c r="A42" s="13"/>
      <c r="B42" s="196"/>
      <c r="C42" s="196"/>
      <c r="D42" s="201" t="s">
        <v>36</v>
      </c>
      <c r="E42" s="202"/>
      <c r="F42" s="202"/>
      <c r="G42" s="202"/>
      <c r="H42" s="202"/>
      <c r="I42" s="202"/>
      <c r="J42" s="202"/>
      <c r="K42" s="202"/>
      <c r="L42" s="6"/>
    </row>
    <row r="43" spans="1:12" ht="24" customHeight="1">
      <c r="A43" s="13"/>
      <c r="B43" s="196"/>
      <c r="C43" s="196"/>
      <c r="D43" s="17" t="s">
        <v>120</v>
      </c>
      <c r="E43" s="18" t="s">
        <v>121</v>
      </c>
      <c r="F43" s="199" t="s">
        <v>122</v>
      </c>
      <c r="G43" s="200"/>
      <c r="H43" s="17" t="s">
        <v>120</v>
      </c>
      <c r="I43" s="18" t="s">
        <v>121</v>
      </c>
      <c r="J43" s="201" t="s">
        <v>122</v>
      </c>
      <c r="K43" s="202"/>
      <c r="L43" s="6"/>
    </row>
    <row r="44" spans="1:11" ht="12" customHeight="1">
      <c r="A44" s="6"/>
      <c r="B44" s="196"/>
      <c r="C44" s="196"/>
      <c r="D44" s="26" t="s">
        <v>40</v>
      </c>
      <c r="E44" s="11"/>
      <c r="F44" s="11"/>
      <c r="G44" s="11"/>
      <c r="H44" s="12" t="s">
        <v>97</v>
      </c>
      <c r="I44" s="12"/>
      <c r="J44" s="12"/>
      <c r="K44" s="25"/>
    </row>
    <row r="45" spans="1:11" ht="10.5" customHeight="1">
      <c r="A45" s="5"/>
      <c r="B45" s="28"/>
      <c r="C45" s="29"/>
      <c r="D45" s="197" t="s">
        <v>44</v>
      </c>
      <c r="E45" s="198"/>
      <c r="F45" s="198"/>
      <c r="G45" s="198"/>
      <c r="H45" s="198"/>
      <c r="I45" s="198"/>
      <c r="J45" s="198"/>
      <c r="K45" s="198"/>
    </row>
    <row r="46" spans="1:11" ht="3.75" customHeight="1">
      <c r="A46" s="6"/>
      <c r="B46" s="16"/>
      <c r="C46" s="27"/>
      <c r="D46" s="15"/>
      <c r="E46" s="147"/>
      <c r="F46" s="147"/>
      <c r="G46" s="147"/>
      <c r="H46" s="147"/>
      <c r="I46" s="147"/>
      <c r="J46" s="147"/>
      <c r="K46" s="147"/>
    </row>
    <row r="47" spans="2:13" ht="10.5" customHeight="1">
      <c r="B47" s="21" t="s">
        <v>29</v>
      </c>
      <c r="C47" s="23" t="s">
        <v>101</v>
      </c>
      <c r="D47" s="96">
        <f>'[2]301'!$B$15</f>
        <v>-2.2</v>
      </c>
      <c r="E47" s="96">
        <f>'[2]301'!$C$15</f>
        <v>-22.8</v>
      </c>
      <c r="F47" s="153">
        <f>'[2]301'!$E$15</f>
        <v>-2.2</v>
      </c>
      <c r="G47" s="153"/>
      <c r="H47" s="96">
        <f>'[2]301'!$F$15</f>
        <v>-2.8</v>
      </c>
      <c r="I47" s="96">
        <f>SUM(H11)/J11*100-100</f>
        <v>-20.98522167487684</v>
      </c>
      <c r="J47" s="153">
        <f>'[2]301'!$G$15</f>
        <v>-2.8</v>
      </c>
      <c r="K47" s="153"/>
      <c r="L47" s="153"/>
      <c r="M47" s="153"/>
    </row>
    <row r="48" spans="2:13" ht="9.75" customHeight="1" hidden="1">
      <c r="B48" s="21"/>
      <c r="C48" s="22" t="s">
        <v>30</v>
      </c>
      <c r="D48" s="96"/>
      <c r="E48" s="96"/>
      <c r="F48" s="153"/>
      <c r="G48" s="153"/>
      <c r="H48" s="96"/>
      <c r="I48" s="96"/>
      <c r="J48" s="186"/>
      <c r="K48" s="186"/>
      <c r="L48" s="186"/>
      <c r="M48" s="186"/>
    </row>
    <row r="49" spans="2:13" ht="12" hidden="1">
      <c r="B49" s="20" t="s">
        <v>37</v>
      </c>
      <c r="C49" s="22" t="s">
        <v>31</v>
      </c>
      <c r="D49" s="97">
        <f>'[2]301'!$B$18</f>
        <v>-1.9</v>
      </c>
      <c r="E49" s="97">
        <f>'[2]301'!$C$18</f>
        <v>-24.2</v>
      </c>
      <c r="F49" s="186">
        <f>'[2]301'!$E$18</f>
        <v>-1.9</v>
      </c>
      <c r="G49" s="186"/>
      <c r="H49" s="97">
        <f>'[2]301'!$F$18</f>
        <v>-2.5</v>
      </c>
      <c r="I49" s="97">
        <f>SUM(H13)/J13*100-100</f>
        <v>-21.98113207547169</v>
      </c>
      <c r="J49" s="186">
        <f>'[2]301'!$G$18</f>
        <v>-2.5</v>
      </c>
      <c r="K49" s="186"/>
      <c r="L49" s="186"/>
      <c r="M49" s="186"/>
    </row>
    <row r="50" spans="2:13" ht="12" hidden="1">
      <c r="B50" s="20" t="s">
        <v>38</v>
      </c>
      <c r="C50" s="22" t="s">
        <v>32</v>
      </c>
      <c r="D50" s="97">
        <f>'[2]301'!$B$19</f>
        <v>-4.1</v>
      </c>
      <c r="E50" s="97">
        <f>'[2]301'!$C$19</f>
        <v>-15.6</v>
      </c>
      <c r="F50" s="186">
        <f>'[2]301'!$E$19</f>
        <v>-4.1</v>
      </c>
      <c r="G50" s="186"/>
      <c r="H50" s="97">
        <f>'[2]301'!$F$19</f>
        <v>-4.6</v>
      </c>
      <c r="I50" s="97">
        <f>SUM(H14)/J14*100-100</f>
        <v>-15.679012345679013</v>
      </c>
      <c r="J50" s="186">
        <f>'[2]301'!$G$19</f>
        <v>-4.6</v>
      </c>
      <c r="K50" s="186"/>
      <c r="L50" s="186"/>
      <c r="M50" s="186"/>
    </row>
    <row r="51" spans="2:13" ht="4.5" customHeight="1" hidden="1">
      <c r="B51" s="20"/>
      <c r="C51" s="22"/>
      <c r="D51" s="96"/>
      <c r="E51" s="96"/>
      <c r="F51" s="153"/>
      <c r="G51" s="153"/>
      <c r="H51" s="96"/>
      <c r="I51" s="96"/>
      <c r="J51" s="153"/>
      <c r="K51" s="153"/>
      <c r="L51" s="153"/>
      <c r="M51" s="153"/>
    </row>
    <row r="52" spans="2:13" ht="14.25" customHeight="1" hidden="1">
      <c r="B52" s="21" t="s">
        <v>33</v>
      </c>
      <c r="C52" s="23" t="s">
        <v>84</v>
      </c>
      <c r="D52" s="96">
        <f>'[2]301'!$B$22</f>
        <v>-11.9</v>
      </c>
      <c r="E52" s="96">
        <f>'[2]301'!$C$22</f>
        <v>-57.6</v>
      </c>
      <c r="F52" s="153">
        <f>'[2]301'!$E$22</f>
        <v>-11.9</v>
      </c>
      <c r="G52" s="153"/>
      <c r="H52" s="96">
        <f>'[2]301'!$F$22</f>
        <v>-13.4</v>
      </c>
      <c r="I52" s="96">
        <f>SUM(H16)/J16*100-100</f>
        <v>-56.50793650793651</v>
      </c>
      <c r="J52" s="153">
        <f>'[2]301'!$G$22</f>
        <v>-13.4</v>
      </c>
      <c r="K52" s="153"/>
      <c r="L52" s="153"/>
      <c r="M52" s="153"/>
    </row>
    <row r="53" spans="2:13" ht="4.5" customHeight="1">
      <c r="B53" s="20"/>
      <c r="C53" s="22"/>
      <c r="D53" s="96"/>
      <c r="E53" s="96"/>
      <c r="F53" s="153"/>
      <c r="G53" s="153"/>
      <c r="H53" s="96"/>
      <c r="I53" s="96"/>
      <c r="J53" s="186"/>
      <c r="K53" s="186"/>
      <c r="L53" s="186"/>
      <c r="M53" s="186"/>
    </row>
    <row r="54" spans="2:13" ht="12">
      <c r="B54" s="21">
        <v>55</v>
      </c>
      <c r="C54" s="23" t="s">
        <v>81</v>
      </c>
      <c r="D54" s="96">
        <f>'[2]301'!$B$13</f>
        <v>-0.8</v>
      </c>
      <c r="E54" s="96">
        <f>'[2]301'!$C$13</f>
        <v>-22.9</v>
      </c>
      <c r="F54" s="153">
        <f>'[2]301'!$E$13</f>
        <v>-0.8</v>
      </c>
      <c r="G54" s="153"/>
      <c r="H54" s="96">
        <f>'[2]301'!$F$13</f>
        <v>-1.4</v>
      </c>
      <c r="I54" s="96">
        <f>SUM(H18)/J18*100-100</f>
        <v>-21.07355864811133</v>
      </c>
      <c r="J54" s="153">
        <f>'[2]301'!$G$13</f>
        <v>-1.4</v>
      </c>
      <c r="K54" s="153"/>
      <c r="L54" s="153"/>
      <c r="M54" s="153"/>
    </row>
    <row r="55" spans="2:13" ht="4.5" customHeight="1">
      <c r="B55" s="21"/>
      <c r="C55" s="23"/>
      <c r="D55" s="96"/>
      <c r="E55" s="96"/>
      <c r="F55" s="153"/>
      <c r="G55" s="153"/>
      <c r="H55" s="96"/>
      <c r="I55" s="96"/>
      <c r="J55" s="186"/>
      <c r="K55" s="186"/>
      <c r="L55" s="186"/>
      <c r="M55" s="186"/>
    </row>
    <row r="56" spans="1:13" ht="22.5">
      <c r="A56" s="7"/>
      <c r="B56" s="21" t="s">
        <v>82</v>
      </c>
      <c r="C56" s="23" t="s">
        <v>83</v>
      </c>
      <c r="D56" s="96">
        <f>'[2]301'!$B$40</f>
        <v>1.1</v>
      </c>
      <c r="E56" s="96">
        <f>'[2]301'!$C$40</f>
        <v>-17.5</v>
      </c>
      <c r="F56" s="153">
        <f>'[2]301'!$E$40</f>
        <v>1.1</v>
      </c>
      <c r="G56" s="153"/>
      <c r="H56" s="96">
        <f>'[2]301'!$F$40</f>
        <v>-0.4</v>
      </c>
      <c r="I56" s="96">
        <f>SUM(H20)/J20*100-100</f>
        <v>-17.311827956989248</v>
      </c>
      <c r="J56" s="153">
        <f>'[2]301'!$G$40</f>
        <v>-0.4</v>
      </c>
      <c r="K56" s="153"/>
      <c r="L56" s="153"/>
      <c r="M56" s="153"/>
    </row>
    <row r="57" spans="2:13" ht="12">
      <c r="B57" s="20"/>
      <c r="C57" s="22" t="s">
        <v>30</v>
      </c>
      <c r="D57" s="96"/>
      <c r="E57" s="96"/>
      <c r="F57" s="153"/>
      <c r="G57" s="153"/>
      <c r="H57" s="96"/>
      <c r="I57" s="96"/>
      <c r="J57" s="186"/>
      <c r="K57" s="186"/>
      <c r="L57" s="186"/>
      <c r="M57" s="186"/>
    </row>
    <row r="58" spans="2:19" ht="12">
      <c r="B58" s="20" t="s">
        <v>85</v>
      </c>
      <c r="C58" s="185" t="s">
        <v>41</v>
      </c>
      <c r="D58" s="97">
        <f>'[2]301'!$B$44</f>
        <v>0.4</v>
      </c>
      <c r="E58" s="97">
        <f>'[2]301'!$C$44</f>
        <v>-21.9</v>
      </c>
      <c r="F58" s="186">
        <f>'[2]301'!$E$44</f>
        <v>0.4</v>
      </c>
      <c r="G58" s="186"/>
      <c r="H58" s="97">
        <f>'[2]301'!$F$44</f>
        <v>-1</v>
      </c>
      <c r="I58" s="97">
        <f>SUM(H22)/J22*100-100</f>
        <v>-21.613236814891422</v>
      </c>
      <c r="J58" s="186">
        <f>'[2]301'!$G$44</f>
        <v>-1</v>
      </c>
      <c r="K58" s="186"/>
      <c r="L58" s="186"/>
      <c r="M58" s="186"/>
      <c r="N58" s="101"/>
      <c r="O58" s="101"/>
      <c r="P58" s="81"/>
      <c r="Q58" s="101"/>
      <c r="R58" s="81"/>
      <c r="S58" s="101"/>
    </row>
    <row r="59" spans="2:19" ht="12">
      <c r="B59" s="20"/>
      <c r="C59" s="185"/>
      <c r="D59" s="97"/>
      <c r="E59" s="97"/>
      <c r="F59" s="141"/>
      <c r="G59" s="141"/>
      <c r="H59" s="97"/>
      <c r="I59" s="97"/>
      <c r="J59" s="141"/>
      <c r="K59" s="141"/>
      <c r="L59" s="141"/>
      <c r="M59" s="141"/>
      <c r="N59" s="101"/>
      <c r="O59" s="101"/>
      <c r="P59" s="81"/>
      <c r="Q59" s="101"/>
      <c r="R59" s="81"/>
      <c r="S59" s="101"/>
    </row>
    <row r="60" spans="2:13" ht="12">
      <c r="B60" s="20" t="s">
        <v>86</v>
      </c>
      <c r="C60" s="22" t="s">
        <v>42</v>
      </c>
      <c r="D60" s="97">
        <f>'[2]301'!$B$46</f>
        <v>4.4</v>
      </c>
      <c r="E60" s="97">
        <f>'[2]301'!$C$46</f>
        <v>-8.4</v>
      </c>
      <c r="F60" s="186">
        <f>'[2]301'!$E$46</f>
        <v>4.4</v>
      </c>
      <c r="G60" s="186"/>
      <c r="H60" s="97">
        <f>'[2]301'!$F$46</f>
        <v>2.7</v>
      </c>
      <c r="I60" s="97">
        <f>SUM(H24)/J24*100-100</f>
        <v>-8.539094650205755</v>
      </c>
      <c r="J60" s="186">
        <f>'[2]301'!$G$46</f>
        <v>2.7</v>
      </c>
      <c r="K60" s="186"/>
      <c r="L60" s="186"/>
      <c r="M60" s="186"/>
    </row>
    <row r="61" spans="1:13" ht="12">
      <c r="A61" s="7"/>
      <c r="B61" s="20" t="s">
        <v>87</v>
      </c>
      <c r="C61" s="22" t="s">
        <v>39</v>
      </c>
      <c r="D61" s="97">
        <f>'[2]301'!$B$47</f>
        <v>-4.1</v>
      </c>
      <c r="E61" s="97">
        <f>'[2]301'!$C$47</f>
        <v>-16.4</v>
      </c>
      <c r="F61" s="186">
        <f>'[2]301'!$E$47</f>
        <v>-4.1</v>
      </c>
      <c r="G61" s="186"/>
      <c r="H61" s="97">
        <f>'[2]301'!$F$47</f>
        <v>-5.5</v>
      </c>
      <c r="I61" s="97">
        <f>SUM(H25)/J25*100-100</f>
        <v>-16.535433070866148</v>
      </c>
      <c r="J61" s="186">
        <f>'[2]301'!$G$47</f>
        <v>-5.5</v>
      </c>
      <c r="K61" s="186"/>
      <c r="L61" s="186"/>
      <c r="M61" s="186"/>
    </row>
    <row r="62" spans="2:13" ht="4.5" customHeight="1">
      <c r="B62" s="20"/>
      <c r="C62" s="22"/>
      <c r="D62" s="96"/>
      <c r="E62" s="96"/>
      <c r="F62" s="153"/>
      <c r="G62" s="153"/>
      <c r="H62" s="96"/>
      <c r="I62" s="96"/>
      <c r="J62" s="186"/>
      <c r="K62" s="186"/>
      <c r="L62" s="186"/>
      <c r="M62" s="186"/>
    </row>
    <row r="63" spans="2:13" ht="22.5">
      <c r="B63" s="21" t="s">
        <v>91</v>
      </c>
      <c r="C63" s="23" t="s">
        <v>92</v>
      </c>
      <c r="D63" s="96">
        <f>'[2]301'!$B$51</f>
        <v>1.5</v>
      </c>
      <c r="E63" s="96">
        <f>'[2]301'!$C$51</f>
        <v>-15.7</v>
      </c>
      <c r="F63" s="153">
        <f>'[2]301'!$E$51</f>
        <v>1.5</v>
      </c>
      <c r="G63" s="153"/>
      <c r="H63" s="96">
        <f>'[2]301'!$F$51</f>
        <v>-0.1</v>
      </c>
      <c r="I63" s="96">
        <f>SUM(H27)/J27*100-100</f>
        <v>-15.702479338842977</v>
      </c>
      <c r="J63" s="153">
        <f>'[2]301'!$G$51</f>
        <v>-0.1</v>
      </c>
      <c r="K63" s="153"/>
      <c r="L63" s="153"/>
      <c r="M63" s="153"/>
    </row>
    <row r="64" spans="2:13" ht="4.5" customHeight="1">
      <c r="B64" s="21"/>
      <c r="C64" s="23"/>
      <c r="D64" s="96"/>
      <c r="E64" s="96"/>
      <c r="F64" s="153"/>
      <c r="G64" s="153"/>
      <c r="H64" s="96"/>
      <c r="I64" s="96"/>
      <c r="J64" s="186"/>
      <c r="K64" s="186"/>
      <c r="L64" s="186"/>
      <c r="M64" s="186"/>
    </row>
    <row r="65" spans="1:13" ht="12">
      <c r="A65" s="7"/>
      <c r="B65" s="21" t="s">
        <v>88</v>
      </c>
      <c r="C65" s="23" t="s">
        <v>89</v>
      </c>
      <c r="D65" s="96">
        <f>'[2]301'!$B$58</f>
        <v>-8.1</v>
      </c>
      <c r="E65" s="96">
        <f>'[2]301'!$C$58</f>
        <v>-27.6</v>
      </c>
      <c r="F65" s="153">
        <f>'[2]301'!$E$58</f>
        <v>-8.1</v>
      </c>
      <c r="G65" s="153"/>
      <c r="H65" s="96">
        <f>'[2]301'!$F$58</f>
        <v>-9.6</v>
      </c>
      <c r="I65" s="96">
        <f>SUM(H29)/J29*100-100</f>
        <v>-27.80373831775701</v>
      </c>
      <c r="J65" s="153">
        <f>'[2]301'!$G$58</f>
        <v>-9.6</v>
      </c>
      <c r="K65" s="153"/>
      <c r="L65" s="153"/>
      <c r="M65" s="153"/>
    </row>
    <row r="66" spans="2:13" ht="12">
      <c r="B66" s="20"/>
      <c r="C66" s="22" t="s">
        <v>30</v>
      </c>
      <c r="D66" s="96"/>
      <c r="E66" s="96"/>
      <c r="F66" s="153"/>
      <c r="G66" s="153"/>
      <c r="H66" s="96"/>
      <c r="I66" s="96"/>
      <c r="J66" s="153"/>
      <c r="K66" s="153"/>
      <c r="L66" s="153"/>
      <c r="M66" s="153"/>
    </row>
    <row r="67" spans="2:13" ht="12">
      <c r="B67" s="20" t="s">
        <v>90</v>
      </c>
      <c r="C67" s="22" t="s">
        <v>34</v>
      </c>
      <c r="D67" s="97">
        <f>'[2]301'!$B$60</f>
        <v>-9.4</v>
      </c>
      <c r="E67" s="97">
        <f>'[2]301'!$C$60</f>
        <v>-30.4</v>
      </c>
      <c r="F67" s="186">
        <f>'[2]301'!$E$60</f>
        <v>-9.4</v>
      </c>
      <c r="G67" s="186"/>
      <c r="H67" s="97">
        <f>'[2]301'!$F$60</f>
        <v>-10.8</v>
      </c>
      <c r="I67" s="97">
        <f>SUM(H31)/J31*100-100</f>
        <v>-30.515191545574638</v>
      </c>
      <c r="J67" s="186">
        <f>'[2]301'!$G$60</f>
        <v>-10.8</v>
      </c>
      <c r="K67" s="186"/>
      <c r="L67" s="186"/>
      <c r="M67" s="186"/>
    </row>
    <row r="68" spans="2:13" ht="4.5" customHeight="1">
      <c r="B68" s="20"/>
      <c r="C68" s="22"/>
      <c r="D68" s="96"/>
      <c r="E68" s="96"/>
      <c r="F68" s="153"/>
      <c r="G68" s="153"/>
      <c r="H68" s="96"/>
      <c r="I68" s="96"/>
      <c r="J68" s="153"/>
      <c r="K68" s="153"/>
      <c r="L68" s="153"/>
      <c r="M68" s="153"/>
    </row>
    <row r="69" spans="2:13" ht="12">
      <c r="B69" s="21">
        <v>56</v>
      </c>
      <c r="C69" s="23" t="s">
        <v>95</v>
      </c>
      <c r="D69" s="96">
        <f>'[2]301'!$B$38</f>
        <v>0.3</v>
      </c>
      <c r="E69" s="96">
        <f>'[2]301'!$C$38</f>
        <v>-18</v>
      </c>
      <c r="F69" s="153">
        <f>'[2]301'!$E$38</f>
        <v>0.3</v>
      </c>
      <c r="G69" s="153"/>
      <c r="H69" s="96">
        <f>'[2]301'!$F$38</f>
        <v>-1.2</v>
      </c>
      <c r="I69" s="96">
        <f>SUM(H33)/J33*100-100</f>
        <v>-17.94333683105981</v>
      </c>
      <c r="J69" s="153">
        <f>'[2]301'!$G$38</f>
        <v>-1.2</v>
      </c>
      <c r="K69" s="153"/>
      <c r="L69" s="153"/>
      <c r="M69" s="153"/>
    </row>
    <row r="70" spans="2:13" ht="4.5" customHeight="1">
      <c r="B70" s="21"/>
      <c r="C70" s="23"/>
      <c r="D70" s="96"/>
      <c r="E70" s="96"/>
      <c r="F70" s="153"/>
      <c r="G70" s="153"/>
      <c r="H70" s="96"/>
      <c r="I70" s="96"/>
      <c r="J70" s="153"/>
      <c r="K70" s="153"/>
      <c r="L70" s="153"/>
      <c r="M70" s="153"/>
    </row>
    <row r="71" spans="2:13" ht="12">
      <c r="B71" s="21" t="s">
        <v>109</v>
      </c>
      <c r="C71" s="23" t="s">
        <v>94</v>
      </c>
      <c r="D71" s="96">
        <f>'[2]301'!$B$66</f>
        <v>-0.1</v>
      </c>
      <c r="E71" s="96">
        <f>'[2]301'!$C$66</f>
        <v>-18.9</v>
      </c>
      <c r="F71" s="153">
        <f>'[2]301'!$E$66</f>
        <v>-0.1</v>
      </c>
      <c r="G71" s="153"/>
      <c r="H71" s="96">
        <f>'[2]301'!$F$66</f>
        <v>-1.6</v>
      </c>
      <c r="I71" s="96">
        <f>SUM(H35)/J35*100-100</f>
        <v>-18.729463307776555</v>
      </c>
      <c r="J71" s="153">
        <f>'[2]301'!$G$66</f>
        <v>-1.6</v>
      </c>
      <c r="K71" s="153"/>
      <c r="L71" s="153"/>
      <c r="M71" s="153"/>
    </row>
    <row r="72" spans="2:13" ht="12">
      <c r="B72" s="21" t="s">
        <v>110</v>
      </c>
      <c r="C72" s="23" t="s">
        <v>93</v>
      </c>
      <c r="D72" s="96">
        <f>'[2]301'!$B$67</f>
        <v>-0.1</v>
      </c>
      <c r="E72" s="96">
        <f>'[2]301'!$C$67</f>
        <v>-19.8</v>
      </c>
      <c r="F72" s="153">
        <f>'[2]301'!$E$67</f>
        <v>-0.1</v>
      </c>
      <c r="G72" s="153"/>
      <c r="H72" s="96">
        <f>'[2]301'!$F$67</f>
        <v>-1.3</v>
      </c>
      <c r="I72" s="96">
        <f>SUM(H36)/J36*100-100</f>
        <v>-19.106957424714423</v>
      </c>
      <c r="J72" s="153">
        <f>'[2]301'!$G$67</f>
        <v>-1.3</v>
      </c>
      <c r="K72" s="153"/>
      <c r="L72" s="153"/>
      <c r="M72" s="153"/>
    </row>
    <row r="74" ht="12">
      <c r="A74" s="142" t="s">
        <v>102</v>
      </c>
    </row>
  </sheetData>
  <mergeCells count="100">
    <mergeCell ref="A1:K1"/>
    <mergeCell ref="A38:K38"/>
    <mergeCell ref="L72:M72"/>
    <mergeCell ref="L68:M68"/>
    <mergeCell ref="L69:M69"/>
    <mergeCell ref="L70:M70"/>
    <mergeCell ref="L71:M71"/>
    <mergeCell ref="L64:M64"/>
    <mergeCell ref="L65:M65"/>
    <mergeCell ref="L66:M66"/>
    <mergeCell ref="L67:M67"/>
    <mergeCell ref="L60:M60"/>
    <mergeCell ref="L61:M61"/>
    <mergeCell ref="L62:M62"/>
    <mergeCell ref="L63:M63"/>
    <mergeCell ref="L55:M55"/>
    <mergeCell ref="L56:M56"/>
    <mergeCell ref="L57:M57"/>
    <mergeCell ref="L58:M58"/>
    <mergeCell ref="L47:M47"/>
    <mergeCell ref="L48:M48"/>
    <mergeCell ref="L49:M49"/>
    <mergeCell ref="L50:M50"/>
    <mergeCell ref="L51:M51"/>
    <mergeCell ref="L52:M52"/>
    <mergeCell ref="L53:M53"/>
    <mergeCell ref="L54:M54"/>
    <mergeCell ref="J53:K53"/>
    <mergeCell ref="J64:K64"/>
    <mergeCell ref="J65:K65"/>
    <mergeCell ref="J58:K58"/>
    <mergeCell ref="J60:K60"/>
    <mergeCell ref="J61:K61"/>
    <mergeCell ref="J62:K62"/>
    <mergeCell ref="J72:K72"/>
    <mergeCell ref="F49:G49"/>
    <mergeCell ref="F50:G50"/>
    <mergeCell ref="F51:G51"/>
    <mergeCell ref="F52:G52"/>
    <mergeCell ref="F57:G57"/>
    <mergeCell ref="F58:G58"/>
    <mergeCell ref="F60:G60"/>
    <mergeCell ref="F61:G61"/>
    <mergeCell ref="F63:G63"/>
    <mergeCell ref="J70:K70"/>
    <mergeCell ref="J71:K71"/>
    <mergeCell ref="F53:G53"/>
    <mergeCell ref="F54:G54"/>
    <mergeCell ref="F55:G55"/>
    <mergeCell ref="F56:G56"/>
    <mergeCell ref="J54:K54"/>
    <mergeCell ref="J63:K63"/>
    <mergeCell ref="F64:G64"/>
    <mergeCell ref="F65:G65"/>
    <mergeCell ref="J67:K67"/>
    <mergeCell ref="J68:K68"/>
    <mergeCell ref="J69:K69"/>
    <mergeCell ref="J56:K56"/>
    <mergeCell ref="J57:K57"/>
    <mergeCell ref="J48:K48"/>
    <mergeCell ref="F47:G47"/>
    <mergeCell ref="F48:G48"/>
    <mergeCell ref="J66:K66"/>
    <mergeCell ref="J49:K49"/>
    <mergeCell ref="J50:K50"/>
    <mergeCell ref="J51:K51"/>
    <mergeCell ref="J52:K52"/>
    <mergeCell ref="J55:K55"/>
    <mergeCell ref="F62:G62"/>
    <mergeCell ref="J41:K41"/>
    <mergeCell ref="J43:K43"/>
    <mergeCell ref="H41:I41"/>
    <mergeCell ref="J47:K47"/>
    <mergeCell ref="C3:C8"/>
    <mergeCell ref="D45:K45"/>
    <mergeCell ref="B3:B8"/>
    <mergeCell ref="B40:B44"/>
    <mergeCell ref="C40:C44"/>
    <mergeCell ref="D41:E41"/>
    <mergeCell ref="D42:K42"/>
    <mergeCell ref="D9:K9"/>
    <mergeCell ref="F41:G41"/>
    <mergeCell ref="F43:G43"/>
    <mergeCell ref="D5:D6"/>
    <mergeCell ref="E5:E6"/>
    <mergeCell ref="F5:F6"/>
    <mergeCell ref="G4:G7"/>
    <mergeCell ref="H5:H6"/>
    <mergeCell ref="I5:I6"/>
    <mergeCell ref="J5:J6"/>
    <mergeCell ref="K4:K7"/>
    <mergeCell ref="F72:G72"/>
    <mergeCell ref="F66:G66"/>
    <mergeCell ref="F67:G67"/>
    <mergeCell ref="F68:G68"/>
    <mergeCell ref="F69:G69"/>
    <mergeCell ref="C22:C23"/>
    <mergeCell ref="C58:C59"/>
    <mergeCell ref="F70:G70"/>
    <mergeCell ref="F71:G71"/>
  </mergeCells>
  <printOptions/>
  <pageMargins left="0.69"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A1:S69"/>
  <sheetViews>
    <sheetView showGridLines="0" workbookViewId="0" topLeftCell="A1">
      <selection activeCell="M1" sqref="M1"/>
    </sheetView>
  </sheetViews>
  <sheetFormatPr defaultColWidth="11.421875" defaultRowHeight="12"/>
  <cols>
    <col min="1" max="1" width="1.28515625" style="37" customWidth="1"/>
    <col min="2" max="2" width="7.8515625" style="60" customWidth="1"/>
    <col min="3" max="3" width="29.00390625" style="64" customWidth="1"/>
    <col min="4" max="4" width="8.00390625" style="37" customWidth="1"/>
    <col min="5" max="6" width="7.8515625" style="37" customWidth="1"/>
    <col min="7" max="7" width="8.8515625" style="37" customWidth="1"/>
    <col min="8" max="12" width="8.7109375" style="37" customWidth="1"/>
    <col min="13" max="16384" width="11.57421875" style="37" customWidth="1"/>
  </cols>
  <sheetData>
    <row r="1" spans="2:12" s="35" customFormat="1" ht="12.75">
      <c r="B1" s="31" t="s">
        <v>106</v>
      </c>
      <c r="C1" s="32"/>
      <c r="D1" s="33"/>
      <c r="E1" s="33"/>
      <c r="F1" s="33"/>
      <c r="G1" s="33"/>
      <c r="H1" s="33"/>
      <c r="I1" s="33"/>
      <c r="J1" s="34"/>
      <c r="K1" s="34"/>
      <c r="L1" s="34"/>
    </row>
    <row r="2" spans="2:12" s="35" customFormat="1" ht="12">
      <c r="B2" s="36"/>
      <c r="C2" s="32"/>
      <c r="D2" s="98"/>
      <c r="E2" s="98"/>
      <c r="F2" s="98"/>
      <c r="G2" s="98"/>
      <c r="H2" s="98"/>
      <c r="I2" s="98"/>
      <c r="J2" s="99"/>
      <c r="K2" s="99"/>
      <c r="L2" s="99"/>
    </row>
    <row r="3" spans="2:12" s="43" customFormat="1" ht="15" customHeight="1">
      <c r="B3" s="38"/>
      <c r="C3" s="39"/>
      <c r="D3" s="207" t="s">
        <v>1</v>
      </c>
      <c r="E3" s="209"/>
      <c r="F3" s="210"/>
      <c r="G3" s="207" t="s">
        <v>45</v>
      </c>
      <c r="H3" s="209"/>
      <c r="I3" s="209"/>
      <c r="J3" s="209"/>
      <c r="K3" s="209"/>
      <c r="L3" s="209"/>
    </row>
    <row r="4" spans="2:12" s="43" customFormat="1" ht="12">
      <c r="B4" s="44" t="s">
        <v>27</v>
      </c>
      <c r="C4" s="45"/>
      <c r="D4" s="46"/>
      <c r="E4" s="47" t="s">
        <v>35</v>
      </c>
      <c r="F4" s="47"/>
      <c r="G4" s="100"/>
      <c r="H4" s="207" t="s">
        <v>35</v>
      </c>
      <c r="I4" s="208"/>
      <c r="J4" s="42"/>
      <c r="K4" s="47" t="s">
        <v>35</v>
      </c>
      <c r="L4" s="42"/>
    </row>
    <row r="5" spans="2:12" s="43" customFormat="1" ht="30" customHeight="1">
      <c r="B5" s="48" t="s">
        <v>46</v>
      </c>
      <c r="C5" s="45" t="s">
        <v>28</v>
      </c>
      <c r="D5" s="49" t="s">
        <v>47</v>
      </c>
      <c r="E5" s="50" t="s">
        <v>48</v>
      </c>
      <c r="F5" s="51" t="s">
        <v>49</v>
      </c>
      <c r="G5" s="49" t="s">
        <v>47</v>
      </c>
      <c r="H5" s="50" t="s">
        <v>48</v>
      </c>
      <c r="I5" s="51" t="s">
        <v>49</v>
      </c>
      <c r="J5" s="49" t="s">
        <v>47</v>
      </c>
      <c r="K5" s="85" t="s">
        <v>48</v>
      </c>
      <c r="L5" s="84" t="s">
        <v>49</v>
      </c>
    </row>
    <row r="6" spans="2:12" s="43" customFormat="1" ht="13.5" customHeight="1">
      <c r="B6" s="52" t="s">
        <v>51</v>
      </c>
      <c r="C6" s="45"/>
      <c r="D6" s="212" t="s">
        <v>117</v>
      </c>
      <c r="E6" s="213"/>
      <c r="F6" s="214"/>
      <c r="G6" s="224" t="s">
        <v>117</v>
      </c>
      <c r="H6" s="225"/>
      <c r="I6" s="226"/>
      <c r="J6" s="224" t="s">
        <v>123</v>
      </c>
      <c r="K6" s="225"/>
      <c r="L6" s="225"/>
    </row>
    <row r="7" spans="2:12" s="43" customFormat="1" ht="9.75" customHeight="1">
      <c r="B7" s="52"/>
      <c r="C7" s="45"/>
      <c r="D7" s="215"/>
      <c r="E7" s="216"/>
      <c r="F7" s="217"/>
      <c r="G7" s="227" t="s">
        <v>36</v>
      </c>
      <c r="H7" s="228"/>
      <c r="I7" s="229"/>
      <c r="J7" s="227" t="s">
        <v>36</v>
      </c>
      <c r="K7" s="230"/>
      <c r="L7" s="230"/>
    </row>
    <row r="8" spans="2:12" s="43" customFormat="1" ht="9.75" customHeight="1">
      <c r="B8" s="53"/>
      <c r="C8" s="45"/>
      <c r="D8" s="218"/>
      <c r="E8" s="219"/>
      <c r="F8" s="220"/>
      <c r="G8" s="221" t="s">
        <v>120</v>
      </c>
      <c r="H8" s="222"/>
      <c r="I8" s="223"/>
      <c r="J8" s="221" t="s">
        <v>124</v>
      </c>
      <c r="K8" s="222"/>
      <c r="L8" s="222"/>
    </row>
    <row r="9" spans="2:12" s="43" customFormat="1" ht="11.25" customHeight="1">
      <c r="B9" s="54"/>
      <c r="C9" s="55"/>
      <c r="D9" s="56" t="s">
        <v>96</v>
      </c>
      <c r="E9" s="41"/>
      <c r="F9" s="40"/>
      <c r="G9" s="41" t="s">
        <v>44</v>
      </c>
      <c r="H9" s="41"/>
      <c r="I9" s="41"/>
      <c r="J9" s="41"/>
      <c r="K9" s="41"/>
      <c r="L9" s="41"/>
    </row>
    <row r="10" spans="2:12" s="43" customFormat="1" ht="9.75" customHeight="1">
      <c r="B10" s="57"/>
      <c r="C10" s="58"/>
      <c r="D10" s="59"/>
      <c r="E10" s="42"/>
      <c r="F10" s="42"/>
      <c r="G10" s="42"/>
      <c r="H10" s="42"/>
      <c r="I10" s="42"/>
      <c r="J10" s="42"/>
      <c r="K10" s="42"/>
      <c r="L10" s="42"/>
    </row>
    <row r="11" spans="2:12" s="4" customFormat="1" ht="10.5" customHeight="1">
      <c r="B11" s="21" t="s">
        <v>29</v>
      </c>
      <c r="C11" s="23" t="s">
        <v>101</v>
      </c>
      <c r="D11" s="148">
        <f>'[2]401'!$B$18</f>
        <v>108.5</v>
      </c>
      <c r="E11" s="148">
        <f>'[2]401'!$C$18</f>
        <v>112.6</v>
      </c>
      <c r="F11" s="148">
        <f>'[2]401'!$D$18</f>
        <v>94.9</v>
      </c>
      <c r="G11" s="151">
        <f>'[2]401'!$E$18</f>
        <v>3.5</v>
      </c>
      <c r="H11" s="151">
        <f>'[2]401'!$G$18</f>
        <v>-0.4</v>
      </c>
      <c r="I11" s="151">
        <f>'[2]401'!$I$18</f>
        <v>21.8</v>
      </c>
      <c r="J11" s="151">
        <f>'[2]401'!$K$18</f>
        <v>3.5</v>
      </c>
      <c r="K11" s="151">
        <f>'[2]401'!$L$18</f>
        <v>-0.4</v>
      </c>
      <c r="L11" s="151">
        <f>'[2]401'!$M$18</f>
        <v>21.8</v>
      </c>
    </row>
    <row r="12" spans="2:12" s="4" customFormat="1" ht="9.75" customHeight="1" hidden="1">
      <c r="B12" s="21"/>
      <c r="C12" s="22" t="s">
        <v>30</v>
      </c>
      <c r="D12" s="149"/>
      <c r="E12" s="149"/>
      <c r="F12" s="149"/>
      <c r="G12" s="152"/>
      <c r="H12" s="152"/>
      <c r="I12" s="152"/>
      <c r="J12" s="152"/>
      <c r="K12" s="152"/>
      <c r="L12" s="152"/>
    </row>
    <row r="13" spans="2:12" s="4" customFormat="1" ht="12" hidden="1">
      <c r="B13" s="20" t="s">
        <v>37</v>
      </c>
      <c r="C13" s="22" t="s">
        <v>31</v>
      </c>
      <c r="D13" s="149">
        <f>'[2]401'!$B$21</f>
        <v>108.2</v>
      </c>
      <c r="E13" s="149">
        <f>'[2]401'!$C$21</f>
        <v>104.9</v>
      </c>
      <c r="F13" s="149">
        <f>'[2]401'!$D$21</f>
        <v>125</v>
      </c>
      <c r="G13" s="152">
        <f>'[2]401'!$E$21</f>
        <v>0.6</v>
      </c>
      <c r="H13" s="152">
        <f>'[2]401'!$G$21</f>
        <v>-2.7</v>
      </c>
      <c r="I13" s="152">
        <f>'[2]401'!$I$21</f>
        <v>17.5</v>
      </c>
      <c r="J13" s="152">
        <f>'[2]401'!$K$21</f>
        <v>0.6</v>
      </c>
      <c r="K13" s="152">
        <f>'[2]401'!$L$21</f>
        <v>-2.7</v>
      </c>
      <c r="L13" s="152">
        <f>'[2]401'!$M$21</f>
        <v>17.5</v>
      </c>
    </row>
    <row r="14" spans="2:12" s="4" customFormat="1" ht="12" hidden="1">
      <c r="B14" s="20" t="s">
        <v>38</v>
      </c>
      <c r="C14" s="22" t="s">
        <v>32</v>
      </c>
      <c r="D14" s="149">
        <f>'[2]401'!$B$22</f>
        <v>107.8</v>
      </c>
      <c r="E14" s="149">
        <f>'[2]401'!$C$22</f>
        <v>187.3</v>
      </c>
      <c r="F14" s="149">
        <f>'[2]401'!$D$22</f>
        <v>59.1</v>
      </c>
      <c r="G14" s="152">
        <f>'[2]401'!$E$22</f>
        <v>30.4</v>
      </c>
      <c r="H14" s="152">
        <f>'[2]401'!$G$22</f>
        <v>19.7</v>
      </c>
      <c r="I14" s="152">
        <f>'[2]401'!$I$22</f>
        <v>58.1</v>
      </c>
      <c r="J14" s="152">
        <f>'[2]401'!$K$22</f>
        <v>30.4</v>
      </c>
      <c r="K14" s="152">
        <f>'[2]401'!$L$22</f>
        <v>19.7</v>
      </c>
      <c r="L14" s="152">
        <f>'[2]401'!$M$22</f>
        <v>58.1</v>
      </c>
    </row>
    <row r="15" spans="2:12" s="4" customFormat="1" ht="4.5" customHeight="1" hidden="1">
      <c r="B15" s="20"/>
      <c r="C15" s="22"/>
      <c r="D15" s="148"/>
      <c r="E15" s="148"/>
      <c r="F15" s="148"/>
      <c r="G15" s="151"/>
      <c r="H15" s="151"/>
      <c r="I15" s="151"/>
      <c r="J15" s="151"/>
      <c r="K15" s="151"/>
      <c r="L15" s="151"/>
    </row>
    <row r="16" spans="2:12" s="4" customFormat="1" ht="14.25" customHeight="1" hidden="1">
      <c r="B16" s="21" t="s">
        <v>33</v>
      </c>
      <c r="C16" s="23" t="s">
        <v>84</v>
      </c>
      <c r="D16" s="148">
        <f>'[2]401'!$B$25</f>
        <v>115</v>
      </c>
      <c r="E16" s="148">
        <f>'[2]401'!$C$25</f>
        <v>127</v>
      </c>
      <c r="F16" s="148">
        <f>'[2]401'!$D$25</f>
        <v>74.4</v>
      </c>
      <c r="G16" s="151">
        <f>'[2]401'!$E$25</f>
        <v>6.5</v>
      </c>
      <c r="H16" s="151">
        <f>'[2]401'!$G$25</f>
        <v>14.6</v>
      </c>
      <c r="I16" s="151">
        <f>'[2]401'!$I$25</f>
        <v>-23.1</v>
      </c>
      <c r="J16" s="151">
        <f>'[2]401'!$K$25</f>
        <v>6.5</v>
      </c>
      <c r="K16" s="151">
        <f>'[2]401'!$L$25</f>
        <v>14.6</v>
      </c>
      <c r="L16" s="151">
        <f>'[2]401'!$M$25</f>
        <v>-23.1</v>
      </c>
    </row>
    <row r="17" spans="2:12" s="4" customFormat="1" ht="4.5" customHeight="1">
      <c r="B17" s="20"/>
      <c r="C17" s="22"/>
      <c r="D17" s="150"/>
      <c r="E17" s="150"/>
      <c r="F17" s="150"/>
      <c r="G17" s="150"/>
      <c r="H17" s="150"/>
      <c r="I17" s="150"/>
      <c r="J17" s="150"/>
      <c r="K17" s="150"/>
      <c r="L17" s="150"/>
    </row>
    <row r="18" spans="2:12" s="4" customFormat="1" ht="12">
      <c r="B18" s="21">
        <v>55</v>
      </c>
      <c r="C18" s="23" t="s">
        <v>81</v>
      </c>
      <c r="D18" s="148">
        <f>'[2]401'!$B$16</f>
        <v>108.2</v>
      </c>
      <c r="E18" s="148">
        <f>'[2]401'!$C$16</f>
        <v>112.1</v>
      </c>
      <c r="F18" s="148">
        <f>'[2]401'!$D$16</f>
        <v>95</v>
      </c>
      <c r="G18" s="151">
        <f>'[2]401'!$E$16</f>
        <v>4.2</v>
      </c>
      <c r="H18" s="151">
        <f>'[2]401'!$G$16</f>
        <v>0.6</v>
      </c>
      <c r="I18" s="151">
        <f>'[2]401'!$I$16</f>
        <v>20.6</v>
      </c>
      <c r="J18" s="151">
        <f>'[2]401'!$K$16</f>
        <v>4.2</v>
      </c>
      <c r="K18" s="151">
        <f>'[2]401'!$L$16</f>
        <v>0.6</v>
      </c>
      <c r="L18" s="151">
        <f>'[2]401'!$M$16</f>
        <v>20.6</v>
      </c>
    </row>
    <row r="19" spans="2:12" s="4" customFormat="1" ht="4.5" customHeight="1">
      <c r="B19" s="21"/>
      <c r="C19" s="23"/>
      <c r="D19" s="149"/>
      <c r="E19" s="149"/>
      <c r="F19" s="149"/>
      <c r="G19" s="152"/>
      <c r="H19" s="152"/>
      <c r="I19" s="152"/>
      <c r="J19" s="152"/>
      <c r="K19" s="152"/>
      <c r="L19" s="152"/>
    </row>
    <row r="20" spans="1:12" s="4" customFormat="1" ht="22.5">
      <c r="A20" s="7"/>
      <c r="B20" s="21" t="s">
        <v>82</v>
      </c>
      <c r="C20" s="23" t="s">
        <v>83</v>
      </c>
      <c r="D20" s="148">
        <f>'[2]401'!$B$43</f>
        <v>96.2</v>
      </c>
      <c r="E20" s="148">
        <f>'[2]401'!$C$43</f>
        <v>95.1</v>
      </c>
      <c r="F20" s="148">
        <f>'[2]401'!$D$43</f>
        <v>97.1</v>
      </c>
      <c r="G20" s="151">
        <f>'[2]401'!$E$43</f>
        <v>-0.4</v>
      </c>
      <c r="H20" s="151">
        <f>'[2]401'!$G$43</f>
        <v>-0.8</v>
      </c>
      <c r="I20" s="151">
        <f>'[2]401'!$I$43</f>
        <v>-0.2</v>
      </c>
      <c r="J20" s="151">
        <f>'[2]401'!$K$43</f>
        <v>-0.4</v>
      </c>
      <c r="K20" s="151">
        <f>'[2]401'!$L$43</f>
        <v>-0.8</v>
      </c>
      <c r="L20" s="151">
        <f>'[2]401'!$M$43</f>
        <v>-0.2</v>
      </c>
    </row>
    <row r="21" spans="2:12" s="4" customFormat="1" ht="12">
      <c r="B21" s="20"/>
      <c r="C21" s="22" t="s">
        <v>30</v>
      </c>
      <c r="D21" s="149"/>
      <c r="E21" s="149"/>
      <c r="F21" s="149"/>
      <c r="G21" s="152"/>
      <c r="H21" s="152"/>
      <c r="I21" s="152"/>
      <c r="J21" s="152"/>
      <c r="K21" s="152"/>
      <c r="L21" s="152"/>
    </row>
    <row r="22" spans="2:19" s="4" customFormat="1" ht="12" customHeight="1">
      <c r="B22" s="20" t="s">
        <v>85</v>
      </c>
      <c r="C22" s="231" t="s">
        <v>41</v>
      </c>
      <c r="D22" s="149">
        <f>'[2]401'!$B$47</f>
        <v>95.2</v>
      </c>
      <c r="E22" s="149">
        <f>'[2]401'!$C$47</f>
        <v>97.6</v>
      </c>
      <c r="F22" s="149">
        <f>'[2]401'!$D$47</f>
        <v>92.8</v>
      </c>
      <c r="G22" s="152">
        <f>'[2]401'!$E$47</f>
        <v>2.3</v>
      </c>
      <c r="H22" s="152">
        <f>'[2]401'!$G$47</f>
        <v>-2.1</v>
      </c>
      <c r="I22" s="152">
        <f>'[2]401'!$I$47</f>
        <v>7.5</v>
      </c>
      <c r="J22" s="152">
        <f>'[2]401'!$K$47</f>
        <v>2.3</v>
      </c>
      <c r="K22" s="152">
        <f>'[2]401'!$L$47</f>
        <v>-2.1</v>
      </c>
      <c r="L22" s="152">
        <f>'[2]401'!$M$47</f>
        <v>7.5</v>
      </c>
      <c r="M22" s="101"/>
      <c r="N22" s="101"/>
      <c r="O22" s="101"/>
      <c r="P22" s="81"/>
      <c r="Q22" s="101"/>
      <c r="R22" s="81"/>
      <c r="S22" s="101"/>
    </row>
    <row r="23" spans="2:19" s="4" customFormat="1" ht="12" customHeight="1">
      <c r="B23" s="20"/>
      <c r="C23" s="231"/>
      <c r="D23" s="149"/>
      <c r="E23" s="149"/>
      <c r="F23" s="149"/>
      <c r="G23" s="152"/>
      <c r="H23" s="152"/>
      <c r="I23" s="152"/>
      <c r="J23" s="152"/>
      <c r="K23" s="152"/>
      <c r="L23" s="152"/>
      <c r="M23" s="101"/>
      <c r="N23" s="101"/>
      <c r="O23" s="101"/>
      <c r="P23" s="81"/>
      <c r="Q23" s="101"/>
      <c r="R23" s="81"/>
      <c r="S23" s="101"/>
    </row>
    <row r="24" spans="2:12" s="4" customFormat="1" ht="12">
      <c r="B24" s="20" t="s">
        <v>86</v>
      </c>
      <c r="C24" s="22" t="s">
        <v>42</v>
      </c>
      <c r="D24" s="149">
        <f>'[2]401'!$B$49</f>
        <v>95.3</v>
      </c>
      <c r="E24" s="149">
        <f>'[2]401'!$C$49</f>
        <v>89</v>
      </c>
      <c r="F24" s="149">
        <f>'[2]401'!$D$49</f>
        <v>99.2</v>
      </c>
      <c r="G24" s="152">
        <f>'[2]401'!$E$49</f>
        <v>3.4</v>
      </c>
      <c r="H24" s="152">
        <f>'[2]401'!$G$49</f>
        <v>2.3</v>
      </c>
      <c r="I24" s="152">
        <f>'[2]401'!$I$49</f>
        <v>4.1</v>
      </c>
      <c r="J24" s="152">
        <f>'[2]401'!$K$49</f>
        <v>3.4</v>
      </c>
      <c r="K24" s="152">
        <f>'[2]401'!$L$49</f>
        <v>2.3</v>
      </c>
      <c r="L24" s="152">
        <f>'[2]401'!$M$49</f>
        <v>4.1</v>
      </c>
    </row>
    <row r="25" spans="1:12" s="4" customFormat="1" ht="12">
      <c r="A25" s="7"/>
      <c r="B25" s="20" t="s">
        <v>87</v>
      </c>
      <c r="C25" s="22" t="s">
        <v>39</v>
      </c>
      <c r="D25" s="149">
        <f>'[2]401'!$B$48</f>
      </c>
      <c r="E25" s="149">
        <f>'[2]401'!$C$48</f>
      </c>
      <c r="F25" s="149">
        <f>'[2]401'!$D$48</f>
      </c>
      <c r="G25" s="152">
        <f>'[2]401'!$E$48</f>
      </c>
      <c r="H25" s="152">
        <f>'[2]401'!$G$48</f>
      </c>
      <c r="I25" s="152">
        <f>'[2]401'!$I$48</f>
      </c>
      <c r="J25" s="152">
        <f>'[2]401'!$K$48</f>
      </c>
      <c r="K25" s="152">
        <f>'[2]401'!$L$48</f>
      </c>
      <c r="L25" s="152">
        <f>'[2]401'!$M$48</f>
      </c>
    </row>
    <row r="26" spans="2:12" s="4" customFormat="1" ht="4.5" customHeight="1">
      <c r="B26" s="20"/>
      <c r="C26" s="22"/>
      <c r="D26" s="149"/>
      <c r="E26" s="149"/>
      <c r="F26" s="149"/>
      <c r="G26" s="152"/>
      <c r="H26" s="152"/>
      <c r="I26" s="152"/>
      <c r="J26" s="152"/>
      <c r="K26" s="152"/>
      <c r="L26" s="152"/>
    </row>
    <row r="27" spans="2:12" s="4" customFormat="1" ht="22.5">
      <c r="B27" s="21" t="s">
        <v>91</v>
      </c>
      <c r="C27" s="23" t="s">
        <v>92</v>
      </c>
      <c r="D27" s="148">
        <f>'[2]401'!$B$54</f>
        <v>105.8</v>
      </c>
      <c r="E27" s="148">
        <f>'[2]401'!$C$54</f>
        <v>98.8</v>
      </c>
      <c r="F27" s="148">
        <f>'[2]401'!$D$54</f>
        <v>112.5</v>
      </c>
      <c r="G27" s="151">
        <f>'[2]401'!$E$54</f>
        <v>3.3</v>
      </c>
      <c r="H27" s="151">
        <f>'[2]401'!$G$54</f>
        <v>-9.7</v>
      </c>
      <c r="I27" s="151">
        <f>'[2]401'!$I$54</f>
        <v>16.9</v>
      </c>
      <c r="J27" s="151">
        <f>'[2]401'!$K$54</f>
        <v>3.3</v>
      </c>
      <c r="K27" s="151">
        <f>'[2]401'!$L$54</f>
        <v>-9.7</v>
      </c>
      <c r="L27" s="151">
        <f>'[2]401'!$M$54</f>
        <v>16.9</v>
      </c>
    </row>
    <row r="28" spans="2:12" s="4" customFormat="1" ht="4.5" customHeight="1">
      <c r="B28" s="21"/>
      <c r="C28" s="23"/>
      <c r="D28" s="149"/>
      <c r="E28" s="149"/>
      <c r="F28" s="149"/>
      <c r="G28" s="152"/>
      <c r="H28" s="152"/>
      <c r="I28" s="152"/>
      <c r="J28" s="152"/>
      <c r="K28" s="152"/>
      <c r="L28" s="152"/>
    </row>
    <row r="29" spans="1:12" s="4" customFormat="1" ht="12">
      <c r="A29" s="7"/>
      <c r="B29" s="21" t="s">
        <v>88</v>
      </c>
      <c r="C29" s="23" t="s">
        <v>89</v>
      </c>
      <c r="D29" s="148">
        <f>'[2]401'!$B$61</f>
        <v>86.5</v>
      </c>
      <c r="E29" s="148">
        <f>'[2]401'!$C$61</f>
        <v>88.4</v>
      </c>
      <c r="F29" s="148">
        <f>'[2]401'!$D$61</f>
        <v>85.3</v>
      </c>
      <c r="G29" s="151">
        <f>'[2]401'!$E$61</f>
        <v>-2.3</v>
      </c>
      <c r="H29" s="151">
        <f>'[2]401'!$G$61</f>
        <v>6.5</v>
      </c>
      <c r="I29" s="151">
        <f>'[2]401'!$I$61</f>
        <v>-7</v>
      </c>
      <c r="J29" s="151">
        <f>'[2]401'!$K$61</f>
        <v>-2.3</v>
      </c>
      <c r="K29" s="151">
        <f>'[2]401'!$L$61</f>
        <v>6.5</v>
      </c>
      <c r="L29" s="151">
        <f>'[2]401'!$M$61</f>
        <v>-7</v>
      </c>
    </row>
    <row r="30" spans="2:12" s="4" customFormat="1" ht="12">
      <c r="B30" s="20"/>
      <c r="C30" s="22" t="s">
        <v>30</v>
      </c>
      <c r="D30" s="148"/>
      <c r="E30" s="148"/>
      <c r="F30" s="148"/>
      <c r="G30" s="151"/>
      <c r="H30" s="151"/>
      <c r="I30" s="151"/>
      <c r="J30" s="151"/>
      <c r="K30" s="151"/>
      <c r="L30" s="151"/>
    </row>
    <row r="31" spans="2:12" s="4" customFormat="1" ht="12">
      <c r="B31" s="20" t="s">
        <v>90</v>
      </c>
      <c r="C31" s="22" t="s">
        <v>34</v>
      </c>
      <c r="D31" s="149">
        <f>'[2]401'!$B$63</f>
        <v>78.9</v>
      </c>
      <c r="E31" s="149">
        <f>'[2]401'!$C$63</f>
        <v>85.9</v>
      </c>
      <c r="F31" s="149">
        <f>'[2]401'!$D$63</f>
        <v>73.4</v>
      </c>
      <c r="G31" s="152">
        <f>'[2]401'!$E$63</f>
        <v>1.4</v>
      </c>
      <c r="H31" s="152">
        <f>'[2]401'!$G$63</f>
        <v>12.5</v>
      </c>
      <c r="I31" s="152">
        <f>'[2]401'!$I$63</f>
        <v>-6.9</v>
      </c>
      <c r="J31" s="152">
        <f>'[2]401'!$K$63</f>
        <v>1.4</v>
      </c>
      <c r="K31" s="152">
        <f>'[2]401'!$L$63</f>
        <v>12.5</v>
      </c>
      <c r="L31" s="152">
        <f>'[2]401'!$M$63</f>
        <v>-6.9</v>
      </c>
    </row>
    <row r="32" spans="2:12" s="4" customFormat="1" ht="4.5" customHeight="1">
      <c r="B32" s="20"/>
      <c r="C32" s="22"/>
      <c r="D32" s="148"/>
      <c r="E32" s="148"/>
      <c r="F32" s="148"/>
      <c r="G32" s="151"/>
      <c r="H32" s="151"/>
      <c r="I32" s="151"/>
      <c r="J32" s="151"/>
      <c r="K32" s="151"/>
      <c r="L32" s="151"/>
    </row>
    <row r="33" spans="2:12" s="4" customFormat="1" ht="12">
      <c r="B33" s="21">
        <v>56</v>
      </c>
      <c r="C33" s="23" t="s">
        <v>95</v>
      </c>
      <c r="D33" s="148">
        <f>'[2]401'!$B$41</f>
        <v>96.9</v>
      </c>
      <c r="E33" s="148">
        <f>'[2]401'!$C$41</f>
        <v>94.8</v>
      </c>
      <c r="F33" s="148">
        <f>'[2]401'!$D$41</f>
        <v>98.6</v>
      </c>
      <c r="G33" s="151">
        <f>'[2]401'!$E$41</f>
        <v>0.3</v>
      </c>
      <c r="H33" s="151">
        <f>'[2]401'!$G$41</f>
        <v>-2.3</v>
      </c>
      <c r="I33" s="151">
        <f>'[2]401'!$I$41</f>
        <v>2.3</v>
      </c>
      <c r="J33" s="151">
        <f>'[2]401'!$K$41</f>
        <v>0.3</v>
      </c>
      <c r="K33" s="151">
        <f>'[2]401'!$L$41</f>
        <v>-2.3</v>
      </c>
      <c r="L33" s="151">
        <f>'[2]401'!$M$41</f>
        <v>2.3</v>
      </c>
    </row>
    <row r="34" spans="2:12" s="4" customFormat="1" ht="4.5" customHeight="1">
      <c r="B34" s="21"/>
      <c r="C34" s="23"/>
      <c r="D34" s="148"/>
      <c r="E34" s="148"/>
      <c r="F34" s="148"/>
      <c r="G34" s="151"/>
      <c r="H34" s="151"/>
      <c r="I34" s="151"/>
      <c r="J34" s="151"/>
      <c r="K34" s="151"/>
      <c r="L34" s="151"/>
    </row>
    <row r="35" spans="2:12" s="4" customFormat="1" ht="12">
      <c r="B35" s="21" t="s">
        <v>109</v>
      </c>
      <c r="C35" s="23" t="s">
        <v>94</v>
      </c>
      <c r="D35" s="148">
        <f>'[2]401'!$B$69</f>
        <v>94.4</v>
      </c>
      <c r="E35" s="148">
        <f>'[2]401'!$C$69</f>
        <v>94</v>
      </c>
      <c r="F35" s="148">
        <f>'[2]401'!$D$69</f>
        <v>94.7</v>
      </c>
      <c r="G35" s="151">
        <f>'[2]401'!$E$69</f>
        <v>-0.8</v>
      </c>
      <c r="H35" s="151">
        <f>'[2]401'!$G$69</f>
        <v>0.2</v>
      </c>
      <c r="I35" s="151">
        <f>'[2]401'!$I$69</f>
        <v>-1.5</v>
      </c>
      <c r="J35" s="151">
        <f>'[2]401'!$K$69</f>
        <v>-0.8</v>
      </c>
      <c r="K35" s="151">
        <f>'[2]401'!$L$69</f>
        <v>0.2</v>
      </c>
      <c r="L35" s="151">
        <f>'[2]401'!$M$69</f>
        <v>-1.5</v>
      </c>
    </row>
    <row r="36" spans="2:12" s="4" customFormat="1" ht="12">
      <c r="B36" s="21" t="s">
        <v>110</v>
      </c>
      <c r="C36" s="23" t="s">
        <v>93</v>
      </c>
      <c r="D36" s="148">
        <f>'[2]401'!$B$70</f>
        <v>99.3</v>
      </c>
      <c r="E36" s="148">
        <f>'[2]401'!$C$70</f>
        <v>100.4</v>
      </c>
      <c r="F36" s="148">
        <f>'[2]401'!$D$70</f>
        <v>98.3</v>
      </c>
      <c r="G36" s="151">
        <f>'[2]401'!$E$70</f>
        <v>1.3</v>
      </c>
      <c r="H36" s="151">
        <f>'[2]401'!$G$70</f>
        <v>-1.2</v>
      </c>
      <c r="I36" s="151">
        <f>'[2]401'!$I$70</f>
        <v>4</v>
      </c>
      <c r="J36" s="151">
        <f>'[2]401'!$K$70</f>
        <v>1.3</v>
      </c>
      <c r="K36" s="151">
        <f>'[2]401'!$L$70</f>
        <v>-1.2</v>
      </c>
      <c r="L36" s="151">
        <f>'[2]401'!$M$70</f>
        <v>4</v>
      </c>
    </row>
    <row r="37" spans="2:12" s="66" customFormat="1" ht="19.5" customHeight="1">
      <c r="B37" s="21"/>
      <c r="C37" s="140"/>
      <c r="D37" s="89"/>
      <c r="E37" s="89"/>
      <c r="F37" s="89"/>
      <c r="G37" s="94"/>
      <c r="H37" s="94"/>
      <c r="I37" s="94"/>
      <c r="J37" s="94"/>
      <c r="K37" s="94"/>
      <c r="L37" s="94"/>
    </row>
    <row r="38" spans="2:12" ht="28.5" customHeight="1">
      <c r="B38" s="211" t="s">
        <v>50</v>
      </c>
      <c r="C38" s="211"/>
      <c r="D38" s="211"/>
      <c r="E38" s="211"/>
      <c r="F38" s="211"/>
      <c r="G38" s="211"/>
      <c r="H38" s="211"/>
      <c r="I38" s="211"/>
      <c r="J38" s="211"/>
      <c r="K38" s="211"/>
      <c r="L38" s="211"/>
    </row>
    <row r="39" spans="2:12" ht="15" customHeight="1">
      <c r="B39" s="63"/>
      <c r="C39" s="67"/>
      <c r="D39" s="61"/>
      <c r="E39" s="62"/>
      <c r="F39" s="61"/>
      <c r="G39" s="62"/>
      <c r="H39" s="62"/>
      <c r="I39" s="61"/>
      <c r="J39" s="62"/>
      <c r="K39" s="61"/>
      <c r="L39" s="62"/>
    </row>
    <row r="40" ht="34.5" customHeight="1"/>
    <row r="41" ht="18.75" customHeight="1">
      <c r="M41" s="65"/>
    </row>
    <row r="44" spans="2:12" s="66" customFormat="1" ht="11.25">
      <c r="B44" s="60"/>
      <c r="C44" s="64"/>
      <c r="D44" s="37"/>
      <c r="E44" s="37"/>
      <c r="F44" s="37"/>
      <c r="G44" s="37"/>
      <c r="H44" s="37"/>
      <c r="I44" s="37"/>
      <c r="J44" s="37"/>
      <c r="K44" s="37"/>
      <c r="L44" s="37"/>
    </row>
    <row r="61" spans="3:19" ht="11.25">
      <c r="C61" s="102"/>
      <c r="D61" s="68"/>
      <c r="E61" s="80"/>
      <c r="F61" s="81"/>
      <c r="G61" s="80"/>
      <c r="H61" s="81"/>
      <c r="I61" s="80"/>
      <c r="J61" s="80"/>
      <c r="K61" s="80"/>
      <c r="L61" s="30"/>
      <c r="M61" s="101"/>
      <c r="N61" s="101"/>
      <c r="O61" s="101"/>
      <c r="P61" s="81"/>
      <c r="Q61" s="101"/>
      <c r="R61" s="81"/>
      <c r="S61" s="101"/>
    </row>
    <row r="69" ht="11.25">
      <c r="B69" s="142" t="s">
        <v>102</v>
      </c>
    </row>
  </sheetData>
  <mergeCells count="12">
    <mergeCell ref="J7:L7"/>
    <mergeCell ref="C22:C23"/>
    <mergeCell ref="H4:I4"/>
    <mergeCell ref="G3:L3"/>
    <mergeCell ref="D3:F3"/>
    <mergeCell ref="B38:L38"/>
    <mergeCell ref="D6:F8"/>
    <mergeCell ref="G8:I8"/>
    <mergeCell ref="J6:L6"/>
    <mergeCell ref="J8:L8"/>
    <mergeCell ref="G6:I6"/>
    <mergeCell ref="G7:I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2010-08-10T05:17:26Z</cp:lastPrinted>
  <dcterms:created xsi:type="dcterms:W3CDTF">1999-01-21T13:28:04Z</dcterms:created>
  <dcterms:modified xsi:type="dcterms:W3CDTF">2010-08-10T05:29:12Z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