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 4-7" sheetId="5" r:id="rId5"/>
    <sheet name="Seite 8" sheetId="6" r:id="rId6"/>
  </sheets>
  <definedNames>
    <definedName name="_xlnm.Print_Area" localSheetId="1">'Seite 1'!$A$1:$D$42</definedName>
    <definedName name="_xlnm.Print_Area" localSheetId="2">'Seite 2'!$A$1:$E$46</definedName>
    <definedName name="_xlnm.Print_Area" localSheetId="3">'Seite 3'!$A$1:$E$47</definedName>
    <definedName name="_xlnm.Print_Area" localSheetId="4">'Seite 4-7'!$A$1:$M$142</definedName>
    <definedName name="_xlnm.Print_Area" localSheetId="5">'Seite 8'!$A$1:$F$56</definedName>
    <definedName name="_xlnm.Print_Area" localSheetId="0">'Statistischer Bericht'!#REF!</definedName>
    <definedName name="_xlnm.Print_Titles" localSheetId="4">'Seite 4-7'!$1:$11</definedName>
  </definedNames>
  <calcPr fullCalcOnLoad="1"/>
</workbook>
</file>

<file path=xl/sharedStrings.xml><?xml version="1.0" encoding="utf-8"?>
<sst xmlns="http://schemas.openxmlformats.org/spreadsheetml/2006/main" count="632" uniqueCount="327">
  <si>
    <t>Nr. der  </t>
  </si>
  <si>
    <t>fikation </t>
  </si>
  <si>
    <t>                                    Anzahl                                   </t>
  </si>
  <si>
    <t>  63.4      Spedition, sonstige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</si>
  <si>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</si>
  <si>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</si>
  <si>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</si>
  <si>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</si>
  <si>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</si>
  <si>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</si>
  <si>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</si>
  <si>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</si>
  <si>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</si>
  <si>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</si>
  <si>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</si>
  <si>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</si>
  <si>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</si>
  <si>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</si>
  <si>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</si>
  <si>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</si>
  <si>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</si>
  <si>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</si>
  <si>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</si>
  <si>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</si>
  <si>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</si>
  <si>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</si>
  <si>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</si>
  <si>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</si>
  <si>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</si>
  <si>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</si>
  <si>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</si>
  <si>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</si>
  <si>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</si>
  <si>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</si>
  <si>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</si>
  <si>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</si>
  <si>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</si>
  <si>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</si>
  <si>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</si>
  <si>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</si>
  <si>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</si>
  <si>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</si>
  <si>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</si>
  <si>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</si>
  <si>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</si>
  <si>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</si>
  <si>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</si>
  <si>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</si>
  <si>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</si>
  <si>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</si>
  <si>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</si>
  <si>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</si>
  <si>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</si>
  <si>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</si>
  <si>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</si>
  <si>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</si>
  <si>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</si>
  <si>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</si>
  <si>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</si>
  <si>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</si>
  <si>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</si>
  <si>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</si>
  <si>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</si>
  <si>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</si>
  <si>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</si>
  <si>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</si>
  <si>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</si>
  <si>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</si>
  <si>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</si>
  <si>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</si>
  <si>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</si>
  <si>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</si>
  <si>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</si>
  <si>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</si>
  <si>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</si>
  <si>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</si>
  <si>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</si>
  <si>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</si>
  <si>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</si>
  <si>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</si>
  <si>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</si>
  <si>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</si>
  <si>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</si>
  <si>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</si>
  <si>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</si>
  <si>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</si>
  <si>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</si>
  <si>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</si>
  <si>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</si>
  <si>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</si>
  <si>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</si>
  <si>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</si>
  <si>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</si>
  <si>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</si>
  <si>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</si>
  <si>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</si>
  <si>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</si>
  <si>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</si>
  <si>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</si>
  <si>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</si>
  <si>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</si>
  <si>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</si>
  <si>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</si>
  <si>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</si>
  <si>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</si>
  <si>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</si>
  <si>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</si>
  <si>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</si>
  <si>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</si>
  <si>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</si>
  <si>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</si>
  <si>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</si>
  <si>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</si>
  <si>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</si>
  <si>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</si>
  <si>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</si>
  <si>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</si>
  <si>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</si>
  <si>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</si>
  <si>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</si>
  <si>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</si>
  <si>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</si>
  <si>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</si>
  <si>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</si>
  <si>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</si>
  <si>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</si>
  <si>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</si>
  <si>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</si>
  <si>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</si>
  <si>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</si>
  <si>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</si>
  <si>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</si>
  <si>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</si>
  <si>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</si>
  <si>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</si>
  <si>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</si>
  <si>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</si>
  <si>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</si>
  <si>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</si>
  <si>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</si>
  <si>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</si>
  <si>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</si>
  <si>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</si>
  <si>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</si>
  <si>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</si>
  <si>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</si>
  <si>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</si>
  <si>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</si>
  <si>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</si>
  <si>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</si>
  <si>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</si>
  <si>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</si>
  <si>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</si>
  <si>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</si>
  <si>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</si>
  <si>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</si>
  <si>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</si>
  <si>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</si>
  <si>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</si>
  <si>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</si>
  <si>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</si>
  <si>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</si>
  <si>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</si>
  <si>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</si>
  <si>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</si>
  <si>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</si>
  <si>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</si>
  <si>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</si>
  <si>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</si>
  <si>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</si>
  <si>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</si>
  <si>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</si>
  <si>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</si>
  <si>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</si>
  <si>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</si>
  <si>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</si>
  <si>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</si>
  <si>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</si>
  <si>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</si>
  <si>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</si>
  <si>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</si>
  <si>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</si>
  <si>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</si>
  <si>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</si>
  <si>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</si>
  <si>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</si>
  <si>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</si>
  <si>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</si>
  <si>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</si>
  <si>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</si>
  <si>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</si>
  <si>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</si>
  <si>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</si>
  <si>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</si>
  <si>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</si>
  <si>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</si>
  <si>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</si>
  <si>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</si>
  <si>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</si>
  <si>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</si>
  <si>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</si>
  <si>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</si>
  <si>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</si>
  <si>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</si>
  <si>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</si>
  <si>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</si>
  <si>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</si>
  <si>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</si>
  <si>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</si>
  <si>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</si>
  <si>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</si>
  <si>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</si>
  <si>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</si>
  <si>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</si>
  <si>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</si>
  <si>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 xml:space="preserve">              Tätige Personen, Bruttolöhne und -gehälter, Umsatz und Investitionen nach Wirtschaftszweigen</t>
  </si>
  <si>
    <t>Nr. der Systematik</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</si>
  <si>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</si>
  <si>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</si>
  <si>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</si>
  <si>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</si>
  <si>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</si>
  <si>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</si>
  <si>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</si>
  <si>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</si>
  <si>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</si>
  <si>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</si>
  <si>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</si>
  <si>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</si>
  <si>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</si>
  <si>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</si>
  <si>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</si>
  <si>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</si>
  <si>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</si>
  <si>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</si>
  <si>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</si>
  <si>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</si>
  <si>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</si>
  <si>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</si>
  <si>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</si>
  <si>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</si>
  <si>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</si>
  <si>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</si>
  <si>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</si>
  <si>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</si>
  <si>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</si>
  <si>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</si>
  <si>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</si>
  <si>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</si>
  <si>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</si>
  <si>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</si>
  <si>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</si>
  <si>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</si>
  <si>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</si>
  <si>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</si>
  <si>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</si>
  <si>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</si>
  <si>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</si>
  <si>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</si>
  <si>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</si>
  <si>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</si>
  <si>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</si>
  <si>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</si>
  <si>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</si>
  <si>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</si>
  <si>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</si>
  <si>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</si>
  <si>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</si>
  <si>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</si>
  <si>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</si>
  <si>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</si>
  <si>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</si>
  <si>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</si>
  <si>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</si>
  <si>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</si>
  <si>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</si>
  <si>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</si>
  <si>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</si>
  <si>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</si>
  <si>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</si>
  <si>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</si>
  <si>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</si>
  <si>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</si>
  <si>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</si>
  <si>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</si>
  <si>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</si>
  <si>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</si>
  <si>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und zwar:</t>
  </si>
  <si>
    <t xml:space="preserve">   in Teilzeit</t>
  </si>
  <si>
    <t xml:space="preserve">   weiblich</t>
  </si>
  <si>
    <t>Umsatz (1000 Euro)</t>
  </si>
  <si>
    <t>Gesamtübersicht der Unternehmen oder Einrichtungen im Wirtschaftsabschnitt I  in Hamburg 2005                                        </t>
  </si>
  <si>
    <t>Gesamtübersicht der Unternehmen oder Einrichtungen im Wirtschaftsabschnitt K in Hamburg 2005                                           </t>
  </si>
  <si>
    <t>im Jahr 2005 nach Wirtschaftszweigen</t>
  </si>
  <si>
    <r>
      <t xml:space="preserve"> Niederlassungen von Dienstleistungsunternehmen</t>
    </r>
    <r>
      <rPr>
        <b/>
        <vertAlign val="superscript"/>
        <sz val="10"/>
        <rFont val="Arial"/>
        <family val="2"/>
      </rPr>
      <t>1)</t>
    </r>
    <r>
      <rPr>
        <b/>
        <sz val="10"/>
        <rFont val="Arial"/>
        <family val="2"/>
      </rPr>
      <t xml:space="preserve"> in Hamburg im Jahr 2005        </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</si>
  <si>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</si>
  <si>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</si>
  <si>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</si>
  <si>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</si>
  <si>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</si>
  <si>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</si>
  <si>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</si>
  <si>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</si>
  <si>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</si>
  <si>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</si>
  <si>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</si>
  <si>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</si>
  <si>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</si>
  <si>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</si>
  <si>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</si>
  <si>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</si>
  <si>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</si>
  <si>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</si>
  <si>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</si>
  <si>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</si>
  <si>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</si>
  <si>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</si>
  <si>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</si>
  <si>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</si>
  <si>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</si>
  <si>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</si>
  <si>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 I -  j/05 H</t>
  </si>
  <si>
    <t>Dienstleistungsunternehmen in Hamburg</t>
  </si>
  <si>
    <t>Tätige Personen    am 30.09.</t>
  </si>
  <si>
    <t>Helmut Ranner</t>
  </si>
  <si>
    <t>040 42831-1702</t>
  </si>
  <si>
    <t>dienstleistungen@statistik-nord.de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</si>
</sst>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 numFmtId="177" formatCode="d/\ mmmm\ yyyy"/>
  </numFmts>
  <fonts count="30">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25"/>
      <name val="Arial"/>
      <family val="0"/>
    </font>
    <font>
      <sz val="10"/>
      <name val="Times New Roman"/>
      <family val="0"/>
    </font>
    <font>
      <sz val="10"/>
      <name val="Arial"/>
      <family val="2"/>
    </font>
    <font>
      <sz val="9"/>
      <name val="Arial"/>
      <family val="2"/>
    </font>
    <font>
      <b/>
      <sz val="9"/>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24">
    <xf numFmtId="0" fontId="0" fillId="0" borderId="0" xfId="0" applyAlignment="1">
      <alignment/>
    </xf>
    <xf numFmtId="0" fontId="0" fillId="2" borderId="0" xfId="0" applyFill="1" applyAlignment="1">
      <alignment/>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2"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horizontal="left"/>
    </xf>
    <xf numFmtId="169" fontId="0" fillId="2" borderId="0" xfId="0" applyNumberFormat="1" applyFont="1" applyFill="1" applyAlignment="1">
      <alignment/>
    </xf>
    <xf numFmtId="0" fontId="0" fillId="2" borderId="0" xfId="0" applyFont="1" applyFill="1" applyAlignment="1">
      <alignment horizontal="center"/>
    </xf>
    <xf numFmtId="169" fontId="0" fillId="2" borderId="9"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Border="1" applyAlignment="1">
      <alignment/>
    </xf>
    <xf numFmtId="0" fontId="0" fillId="2" borderId="0" xfId="0" applyFill="1" applyAlignment="1">
      <alignment horizontal="right"/>
    </xf>
    <xf numFmtId="0" fontId="12" fillId="2" borderId="0" xfId="0" applyFont="1" applyFill="1" applyBorder="1" applyAlignment="1">
      <alignment/>
    </xf>
    <xf numFmtId="0" fontId="11" fillId="2" borderId="0" xfId="0" applyFont="1" applyFill="1" applyAlignment="1">
      <alignment/>
    </xf>
    <xf numFmtId="0" fontId="12" fillId="2" borderId="0" xfId="0" applyFont="1" applyFill="1" applyAlignment="1">
      <alignment horizontal="center"/>
    </xf>
    <xf numFmtId="0" fontId="12"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xf>
    <xf numFmtId="0" fontId="12" fillId="2" borderId="11" xfId="0" applyFont="1" applyFill="1" applyBorder="1" applyAlignment="1">
      <alignment horizontal="center"/>
    </xf>
    <xf numFmtId="0" fontId="12" fillId="2" borderId="2" xfId="0" applyFont="1" applyFill="1" applyBorder="1" applyAlignment="1">
      <alignment/>
    </xf>
    <xf numFmtId="0" fontId="12" fillId="2" borderId="3" xfId="0" applyFont="1" applyFill="1" applyBorder="1" applyAlignment="1">
      <alignment/>
    </xf>
    <xf numFmtId="0" fontId="12" fillId="2" borderId="7" xfId="0" applyFont="1" applyFill="1" applyBorder="1" applyAlignment="1">
      <alignment horizontal="center"/>
    </xf>
    <xf numFmtId="0" fontId="12" fillId="2" borderId="3"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4" xfId="0" applyFont="1" applyFill="1" applyBorder="1" applyAlignment="1">
      <alignment/>
    </xf>
    <xf numFmtId="0" fontId="12" fillId="2" borderId="1" xfId="0" applyFont="1" applyFill="1" applyBorder="1" applyAlignment="1">
      <alignment/>
    </xf>
    <xf numFmtId="0" fontId="12" fillId="2" borderId="8" xfId="0" applyFont="1" applyFill="1" applyBorder="1" applyAlignment="1">
      <alignment/>
    </xf>
    <xf numFmtId="0" fontId="12" fillId="2" borderId="5" xfId="0" applyFont="1" applyFill="1" applyBorder="1" applyAlignment="1">
      <alignment/>
    </xf>
    <xf numFmtId="0" fontId="12" fillId="2" borderId="6"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0" fontId="12" fillId="2" borderId="0" xfId="0" applyFont="1" applyFill="1" applyBorder="1" applyAlignment="1">
      <alignment horizontal="right"/>
    </xf>
    <xf numFmtId="0" fontId="12" fillId="2" borderId="0" xfId="0" applyFont="1" applyFill="1" applyAlignment="1">
      <alignment/>
    </xf>
    <xf numFmtId="0" fontId="11" fillId="2" borderId="0" xfId="0" applyFont="1" applyFill="1" applyAlignment="1">
      <alignment/>
    </xf>
    <xf numFmtId="168" fontId="12" fillId="2" borderId="0" xfId="0" applyNumberFormat="1" applyFont="1" applyFill="1" applyBorder="1" applyAlignment="1">
      <alignment/>
    </xf>
    <xf numFmtId="168" fontId="12" fillId="2" borderId="0" xfId="0" applyNumberFormat="1" applyFont="1" applyFill="1" applyBorder="1" applyAlignment="1">
      <alignment horizontal="right"/>
    </xf>
    <xf numFmtId="0" fontId="12" fillId="2" borderId="0" xfId="0" applyFont="1" applyFill="1" applyBorder="1" applyAlignment="1">
      <alignment horizontal="left"/>
    </xf>
    <xf numFmtId="168" fontId="12" fillId="2" borderId="0" xfId="0" applyNumberFormat="1" applyFont="1" applyFill="1" applyBorder="1" applyAlignment="1">
      <alignment/>
    </xf>
    <xf numFmtId="0" fontId="12" fillId="2" borderId="2" xfId="0" applyFont="1" applyFill="1" applyBorder="1" applyAlignment="1">
      <alignment/>
    </xf>
    <xf numFmtId="168" fontId="12" fillId="2" borderId="0" xfId="0" applyNumberFormat="1" applyFont="1" applyFill="1" applyBorder="1" applyAlignment="1">
      <alignment horizontal="center"/>
    </xf>
    <xf numFmtId="0" fontId="15" fillId="2" borderId="0" xfId="0" applyFont="1" applyFill="1" applyBorder="1" applyAlignment="1">
      <alignment/>
    </xf>
    <xf numFmtId="0" fontId="15" fillId="2" borderId="0" xfId="0" applyFont="1" applyFill="1" applyBorder="1" applyAlignment="1">
      <alignment horizontal="center"/>
    </xf>
    <xf numFmtId="0" fontId="15" fillId="2" borderId="0" xfId="0" applyFont="1" applyFill="1" applyBorder="1" applyAlignment="1">
      <alignment horizontal="left"/>
    </xf>
    <xf numFmtId="0" fontId="12" fillId="2" borderId="0" xfId="0" applyFont="1" applyFill="1" applyBorder="1" applyAlignment="1">
      <alignment/>
    </xf>
    <xf numFmtId="0" fontId="9" fillId="2" borderId="0" xfId="0" applyFont="1" applyFill="1" applyAlignment="1">
      <alignment/>
    </xf>
    <xf numFmtId="0" fontId="9" fillId="2" borderId="0" xfId="0" applyFont="1" applyFill="1" applyAlignment="1">
      <alignment horizontal="center"/>
    </xf>
    <xf numFmtId="0" fontId="9" fillId="2" borderId="0" xfId="0" applyFont="1" applyFill="1" applyBorder="1" applyAlignment="1">
      <alignment/>
    </xf>
    <xf numFmtId="0" fontId="9"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2"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7"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17" fillId="2" borderId="0" xfId="0" applyFont="1" applyFill="1" applyBorder="1" applyAlignment="1">
      <alignment/>
    </xf>
    <xf numFmtId="0" fontId="0" fillId="3" borderId="9" xfId="0" applyFill="1" applyBorder="1" applyAlignment="1">
      <alignment/>
    </xf>
    <xf numFmtId="0" fontId="17"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9" fontId="0" fillId="2" borderId="0" xfId="0" applyNumberFormat="1" applyFont="1" applyFill="1" applyAlignment="1">
      <alignment/>
    </xf>
    <xf numFmtId="0" fontId="12" fillId="2" borderId="13" xfId="0" applyFont="1" applyFill="1" applyBorder="1" applyAlignment="1">
      <alignment/>
    </xf>
    <xf numFmtId="0" fontId="12" fillId="2" borderId="12" xfId="0" applyFont="1" applyFill="1" applyBorder="1" applyAlignment="1">
      <alignment/>
    </xf>
    <xf numFmtId="0" fontId="12" fillId="2" borderId="4" xfId="0" applyFont="1" applyFill="1" applyBorder="1" applyAlignment="1">
      <alignment horizontal="center"/>
    </xf>
    <xf numFmtId="0" fontId="10" fillId="2" borderId="0" xfId="0" applyFont="1" applyFill="1" applyBorder="1" applyAlignment="1">
      <alignment horizontal="right"/>
    </xf>
    <xf numFmtId="0" fontId="11" fillId="2" borderId="0" xfId="0" applyFont="1" applyFill="1" applyAlignment="1">
      <alignment horizontal="right"/>
    </xf>
    <xf numFmtId="0" fontId="12" fillId="2" borderId="10" xfId="0" applyFont="1" applyFill="1" applyBorder="1" applyAlignment="1">
      <alignment/>
    </xf>
    <xf numFmtId="0" fontId="12" fillId="2" borderId="14" xfId="0" applyFont="1" applyFill="1" applyBorder="1" applyAlignment="1">
      <alignment/>
    </xf>
    <xf numFmtId="0" fontId="12" fillId="2" borderId="15"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171"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71" fontId="0" fillId="2" borderId="0" xfId="0" applyNumberFormat="1" applyFont="1" applyFill="1" applyBorder="1" applyAlignment="1">
      <alignment horizontal="right"/>
    </xf>
    <xf numFmtId="168" fontId="22" fillId="2" borderId="0" xfId="0" applyNumberFormat="1" applyFont="1" applyBorder="1" applyAlignment="1">
      <alignment horizontal="left" vertical="center"/>
    </xf>
    <xf numFmtId="168" fontId="0" fillId="0" borderId="0" xfId="0" applyNumberFormat="1" applyFont="1" applyFill="1" applyBorder="1" applyAlignment="1">
      <alignment/>
    </xf>
    <xf numFmtId="168" fontId="22" fillId="2" borderId="0" xfId="0" applyNumberFormat="1" applyFont="1" applyBorder="1" applyAlignment="1">
      <alignment horizontal="right" vertical="center"/>
    </xf>
    <xf numFmtId="0" fontId="22" fillId="2" borderId="0" xfId="0" applyFont="1" applyBorder="1" applyAlignment="1">
      <alignment horizontal="right" vertical="center"/>
    </xf>
    <xf numFmtId="168" fontId="9" fillId="2" borderId="0" xfId="0" applyNumberFormat="1" applyFont="1" applyFill="1" applyBorder="1" applyAlignment="1">
      <alignment/>
    </xf>
    <xf numFmtId="0" fontId="1" fillId="2" borderId="0" xfId="0" applyFont="1" applyFill="1" applyBorder="1" applyAlignment="1">
      <alignment/>
    </xf>
    <xf numFmtId="0" fontId="0" fillId="2" borderId="9" xfId="0" applyFill="1" applyBorder="1" applyAlignment="1">
      <alignment/>
    </xf>
    <xf numFmtId="0" fontId="12" fillId="2" borderId="4" xfId="0" applyFont="1" applyFill="1" applyBorder="1" applyAlignment="1">
      <alignment/>
    </xf>
    <xf numFmtId="0" fontId="12" fillId="2" borderId="4" xfId="0" applyFont="1" applyFill="1" applyBorder="1" applyAlignment="1">
      <alignment horizontal="left"/>
    </xf>
    <xf numFmtId="168" fontId="10" fillId="2" borderId="0" xfId="0" applyNumberFormat="1" applyFont="1" applyFill="1" applyBorder="1" applyAlignment="1">
      <alignment/>
    </xf>
    <xf numFmtId="168" fontId="5" fillId="2" borderId="0" xfId="0" applyNumberFormat="1" applyFont="1" applyBorder="1" applyAlignment="1">
      <alignment horizontal="right" vertical="center"/>
    </xf>
    <xf numFmtId="0" fontId="5" fillId="2" borderId="7" xfId="22" applyFont="1" applyFill="1" applyBorder="1" applyAlignment="1" applyProtection="1">
      <alignment/>
      <protection hidden="1"/>
    </xf>
    <xf numFmtId="0" fontId="5" fillId="4" borderId="2" xfId="22" applyFont="1" applyFill="1" applyBorder="1" applyAlignment="1" applyProtection="1">
      <alignment/>
      <protection hidden="1"/>
    </xf>
    <xf numFmtId="0" fontId="0" fillId="4" borderId="2" xfId="22" applyFont="1" applyFill="1" applyBorder="1" applyAlignment="1" applyProtection="1">
      <alignment/>
      <protection hidden="1"/>
    </xf>
    <xf numFmtId="0" fontId="0" fillId="4" borderId="11" xfId="22" applyFont="1" applyFill="1" applyBorder="1" applyAlignment="1" applyProtection="1">
      <alignment/>
      <protection hidden="1"/>
    </xf>
    <xf numFmtId="0" fontId="26" fillId="0" borderId="0" xfId="23">
      <alignment/>
      <protection/>
    </xf>
    <xf numFmtId="0" fontId="0" fillId="2" borderId="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3" xfId="22" applyFont="1" applyFill="1" applyBorder="1" applyAlignment="1" applyProtection="1">
      <alignment/>
      <protection hidden="1"/>
    </xf>
    <xf numFmtId="0" fontId="27" fillId="2" borderId="5" xfId="19" applyFont="1" applyFill="1" applyBorder="1" applyAlignment="1" applyProtection="1">
      <alignment horizontal="left"/>
      <protection hidden="1"/>
    </xf>
    <xf numFmtId="0" fontId="27" fillId="4" borderId="6" xfId="19" applyFont="1" applyFill="1" applyBorder="1" applyAlignment="1" applyProtection="1">
      <alignment horizontal="left"/>
      <protection hidden="1"/>
    </xf>
    <xf numFmtId="0" fontId="0" fillId="4" borderId="6" xfId="22" applyFont="1" applyFill="1" applyBorder="1" applyAlignment="1" applyProtection="1">
      <alignment/>
      <protection hidden="1"/>
    </xf>
    <xf numFmtId="0" fontId="0" fillId="4" borderId="12" xfId="22" applyFont="1" applyFill="1" applyBorder="1" applyAlignment="1" applyProtection="1">
      <alignment/>
      <protection hidden="1"/>
    </xf>
    <xf numFmtId="0" fontId="0" fillId="4" borderId="7" xfId="22" applyFont="1" applyFill="1" applyBorder="1" applyProtection="1">
      <alignment/>
      <protection hidden="1"/>
    </xf>
    <xf numFmtId="0" fontId="0" fillId="4" borderId="2" xfId="22" applyFont="1" applyFill="1" applyBorder="1" applyProtection="1">
      <alignment/>
      <protection hidden="1"/>
    </xf>
    <xf numFmtId="0" fontId="0" fillId="4" borderId="11" xfId="22" applyFont="1" applyFill="1" applyBorder="1" applyProtection="1">
      <alignment/>
      <protection hidden="1"/>
    </xf>
    <xf numFmtId="0" fontId="0" fillId="4" borderId="4" xfId="22" applyFont="1" applyFill="1" applyBorder="1" applyProtection="1">
      <alignment/>
      <protection hidden="1"/>
    </xf>
    <xf numFmtId="0" fontId="0" fillId="4" borderId="0" xfId="22" applyFont="1" applyFill="1" applyBorder="1" applyProtection="1">
      <alignment/>
      <protection hidden="1"/>
    </xf>
    <xf numFmtId="0" fontId="0" fillId="4" borderId="13"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5" xfId="22" applyFont="1" applyFill="1" applyBorder="1" applyProtection="1">
      <alignment/>
      <protection hidden="1"/>
    </xf>
    <xf numFmtId="0" fontId="0" fillId="4" borderId="6" xfId="22" applyFont="1" applyFill="1" applyBorder="1" applyProtection="1">
      <alignment/>
      <protection hidden="1"/>
    </xf>
    <xf numFmtId="0" fontId="5" fillId="4" borderId="4" xfId="22" applyFont="1" applyFill="1" applyBorder="1" applyAlignment="1" applyProtection="1">
      <alignment/>
      <protection hidden="1"/>
    </xf>
    <xf numFmtId="0" fontId="5" fillId="2" borderId="4" xfId="22" applyFont="1" applyFill="1" applyBorder="1" applyAlignment="1" applyProtection="1">
      <alignment/>
      <protection hidden="1"/>
    </xf>
    <xf numFmtId="0" fontId="0" fillId="2" borderId="0" xfId="22" applyFont="1" applyFill="1" applyBorder="1" applyProtection="1">
      <alignment/>
      <protection hidden="1"/>
    </xf>
    <xf numFmtId="0" fontId="5" fillId="2" borderId="0" xfId="22" applyFont="1" applyFill="1" applyBorder="1" applyAlignment="1" applyProtection="1">
      <alignment horizontal="centerContinuous"/>
      <protection hidden="1"/>
    </xf>
    <xf numFmtId="0" fontId="5" fillId="4" borderId="0" xfId="22" applyFont="1" applyFill="1" applyBorder="1" applyAlignment="1" applyProtection="1">
      <alignment horizontal="centerContinuous"/>
      <protection hidden="1"/>
    </xf>
    <xf numFmtId="0" fontId="5" fillId="4" borderId="13" xfId="22" applyFont="1" applyFill="1" applyBorder="1" applyAlignment="1" applyProtection="1">
      <alignment horizontal="centerContinuous"/>
      <protection hidden="1"/>
    </xf>
    <xf numFmtId="0" fontId="5" fillId="2" borderId="4" xfId="22" applyFont="1" applyFill="1" applyBorder="1" applyAlignment="1" applyProtection="1">
      <alignment horizontal="left"/>
      <protection hidden="1"/>
    </xf>
    <xf numFmtId="1" fontId="5" fillId="2" borderId="4" xfId="22" applyNumberFormat="1" applyFont="1" applyFill="1" applyBorder="1" applyAlignment="1" applyProtection="1">
      <alignment horizontal="left"/>
      <protection hidden="1"/>
    </xf>
    <xf numFmtId="0" fontId="0" fillId="4" borderId="0" xfId="22" applyFont="1" applyFill="1" applyProtection="1">
      <alignment/>
      <protection hidden="1"/>
    </xf>
    <xf numFmtId="0" fontId="28" fillId="2" borderId="12" xfId="19" applyFont="1" applyFill="1" applyBorder="1" applyAlignment="1" applyProtection="1">
      <alignment horizontal="left"/>
      <protection hidden="1"/>
    </xf>
    <xf numFmtId="0" fontId="0" fillId="4" borderId="10" xfId="22" applyFont="1" applyFill="1" applyBorder="1" applyProtection="1">
      <alignment/>
      <protection hidden="1"/>
    </xf>
    <xf numFmtId="0" fontId="0" fillId="4" borderId="14" xfId="22" applyFont="1" applyFill="1" applyBorder="1" applyProtection="1">
      <alignment/>
      <protection hidden="1"/>
    </xf>
    <xf numFmtId="0" fontId="0" fillId="4" borderId="15"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xf>
    <xf numFmtId="49" fontId="0" fillId="2" borderId="13" xfId="22" applyNumberFormat="1" applyFont="1" applyFill="1" applyBorder="1" applyAlignment="1" applyProtection="1">
      <alignment horizontal="left"/>
      <protection hidden="1"/>
    </xf>
    <xf numFmtId="0" fontId="28" fillId="2" borderId="6" xfId="18" applyFont="1" applyFill="1" applyBorder="1" applyAlignment="1" applyProtection="1">
      <alignment horizontal="left"/>
      <protection hidden="1"/>
    </xf>
    <xf numFmtId="0" fontId="28" fillId="2" borderId="6" xfId="19" applyFont="1" applyFill="1" applyBorder="1" applyAlignment="1" applyProtection="1">
      <alignment horizontal="left"/>
      <protection hidden="1"/>
    </xf>
    <xf numFmtId="0" fontId="0" fillId="4" borderId="5" xfId="22" applyFont="1" applyFill="1" applyBorder="1" applyAlignment="1" applyProtection="1">
      <alignment horizontal="left" vertical="top" wrapText="1"/>
      <protection hidden="1"/>
    </xf>
    <xf numFmtId="0" fontId="0" fillId="4" borderId="6" xfId="22" applyFont="1" applyFill="1" applyBorder="1" applyAlignment="1" applyProtection="1">
      <alignment horizontal="left" vertical="top" wrapText="1"/>
      <protection hidden="1"/>
    </xf>
    <xf numFmtId="0" fontId="0" fillId="4" borderId="12" xfId="22" applyFont="1" applyFill="1" applyBorder="1" applyAlignment="1" applyProtection="1">
      <alignment horizontal="left" vertical="top" wrapText="1"/>
      <protection hidden="1"/>
    </xf>
    <xf numFmtId="0" fontId="28" fillId="4" borderId="6" xfId="20" applyFont="1" applyFill="1" applyBorder="1" applyAlignment="1" applyProtection="1">
      <alignment horizontal="left"/>
      <protection hidden="1"/>
    </xf>
    <xf numFmtId="0" fontId="28" fillId="4" borderId="6" xfId="19" applyFont="1" applyFill="1" applyBorder="1" applyAlignment="1" applyProtection="1">
      <alignment horizontal="left"/>
      <protection hidden="1"/>
    </xf>
    <xf numFmtId="0" fontId="28" fillId="4" borderId="12" xfId="19"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177" fontId="0" fillId="2" borderId="10" xfId="22" applyNumberFormat="1" applyFont="1" applyFill="1" applyBorder="1" applyAlignment="1" applyProtection="1">
      <alignment horizontal="left"/>
      <protection hidden="1"/>
    </xf>
    <xf numFmtId="177" fontId="0" fillId="2" borderId="15" xfId="22" applyNumberFormat="1" applyFont="1" applyFill="1" applyBorder="1" applyAlignment="1" applyProtection="1">
      <alignment horizontal="left"/>
      <protection hidden="1"/>
    </xf>
    <xf numFmtId="49" fontId="0" fillId="2" borderId="0" xfId="22" applyNumberFormat="1" applyFont="1" applyFill="1" applyBorder="1" applyAlignment="1" applyProtection="1">
      <alignment horizontal="left"/>
      <protection hidden="1"/>
    </xf>
    <xf numFmtId="0" fontId="0" fillId="4" borderId="7"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11"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3" xfId="22" applyFont="1" applyFill="1" applyBorder="1" applyAlignment="1" applyProtection="1">
      <alignment horizontal="left" vertical="top" wrapText="1"/>
      <protection hidden="1"/>
    </xf>
    <xf numFmtId="0" fontId="0" fillId="0" borderId="10" xfId="0" applyBorder="1" applyAlignment="1">
      <alignment horizontal="center"/>
    </xf>
    <xf numFmtId="0" fontId="0" fillId="0" borderId="15" xfId="0"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5" fillId="2" borderId="0" xfId="0" applyFont="1" applyFill="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2" fillId="2" borderId="10"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7" xfId="0" applyFont="1" applyFill="1" applyBorder="1" applyAlignment="1">
      <alignment horizontal="center"/>
    </xf>
    <xf numFmtId="0" fontId="12" fillId="2" borderId="11" xfId="0" applyFont="1" applyFill="1" applyBorder="1" applyAlignment="1">
      <alignment horizontal="center"/>
    </xf>
    <xf numFmtId="0" fontId="12" fillId="2" borderId="5" xfId="0" applyFont="1" applyFill="1" applyBorder="1" applyAlignment="1">
      <alignment horizontal="center"/>
    </xf>
    <xf numFmtId="0" fontId="12" fillId="2" borderId="12" xfId="0" applyFont="1" applyFill="1" applyBorder="1" applyAlignment="1">
      <alignment horizontal="center"/>
    </xf>
    <xf numFmtId="0" fontId="12" fillId="2" borderId="10" xfId="0" applyFont="1" applyFill="1" applyBorder="1" applyAlignment="1">
      <alignment horizontal="center"/>
    </xf>
    <xf numFmtId="0" fontId="12" fillId="2" borderId="15" xfId="0" applyFont="1" applyFill="1" applyBorder="1" applyAlignment="1">
      <alignment horizontal="center"/>
    </xf>
    <xf numFmtId="0" fontId="12"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2"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7589272"/>
        <c:axId val="48541401"/>
      </c:barChart>
      <c:catAx>
        <c:axId val="57589272"/>
        <c:scaling>
          <c:orientation val="minMax"/>
        </c:scaling>
        <c:axPos val="l"/>
        <c:delete val="0"/>
        <c:numFmt formatCode="General" sourceLinked="1"/>
        <c:majorTickMark val="none"/>
        <c:minorTickMark val="none"/>
        <c:tickLblPos val="none"/>
        <c:crossAx val="48541401"/>
        <c:crosses val="autoZero"/>
        <c:auto val="1"/>
        <c:lblOffset val="100"/>
        <c:noMultiLvlLbl val="0"/>
      </c:catAx>
      <c:valAx>
        <c:axId val="48541401"/>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758927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34219426"/>
        <c:axId val="39539379"/>
      </c:barChart>
      <c:catAx>
        <c:axId val="34219426"/>
        <c:scaling>
          <c:orientation val="minMax"/>
        </c:scaling>
        <c:axPos val="l"/>
        <c:delete val="0"/>
        <c:numFmt formatCode="General" sourceLinked="1"/>
        <c:majorTickMark val="none"/>
        <c:minorTickMark val="none"/>
        <c:tickLblPos val="none"/>
        <c:crossAx val="39539379"/>
        <c:crosses val="autoZero"/>
        <c:auto val="1"/>
        <c:lblOffset val="100"/>
        <c:noMultiLvlLbl val="0"/>
      </c:catAx>
      <c:valAx>
        <c:axId val="39539379"/>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421942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0"/>
                <c:pt idx="0">
                  <c:v>-0.119676</c:v>
                </c:pt>
                <c:pt idx="1">
                  <c:v>-0.175073</c:v>
                </c:pt>
                <c:pt idx="2">
                  <c:v>-1.249307</c:v>
                </c:pt>
                <c:pt idx="3">
                  <c:v>-1.630456</c:v>
                </c:pt>
                <c:pt idx="4">
                  <c:v>-1.329956</c:v>
                </c:pt>
                <c:pt idx="5">
                  <c:v>-4.335031</c:v>
                </c:pt>
                <c:pt idx="6">
                  <c:v>-5.58019</c:v>
                </c:pt>
                <c:pt idx="7">
                  <c:v>-10.275814</c:v>
                </c:pt>
                <c:pt idx="8">
                  <c:v>-10.756396</c:v>
                </c:pt>
                <c:pt idx="9">
                  <c:v>-10.524498</c:v>
                </c:pt>
              </c:numCache>
            </c:numRef>
          </c:val>
        </c:ser>
        <c:gapWidth val="40"/>
        <c:axId val="20310092"/>
        <c:axId val="48573101"/>
      </c:barChart>
      <c:catAx>
        <c:axId val="20310092"/>
        <c:scaling>
          <c:orientation val="minMax"/>
        </c:scaling>
        <c:axPos val="l"/>
        <c:delete val="0"/>
        <c:numFmt formatCode="General" sourceLinked="1"/>
        <c:majorTickMark val="none"/>
        <c:minorTickMark val="none"/>
        <c:tickLblPos val="none"/>
        <c:crossAx val="48573101"/>
        <c:crosses val="autoZero"/>
        <c:auto val="1"/>
        <c:lblOffset val="100"/>
        <c:noMultiLvlLbl val="0"/>
      </c:catAx>
      <c:valAx>
        <c:axId val="48573101"/>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20310092"/>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0"/>
                <c:pt idx="0">
                  <c:v>0.27</c:v>
                </c:pt>
                <c:pt idx="1">
                  <c:v>3.354</c:v>
                </c:pt>
                <c:pt idx="2">
                  <c:v>6.245</c:v>
                </c:pt>
                <c:pt idx="3">
                  <c:v>12.861</c:v>
                </c:pt>
                <c:pt idx="4">
                  <c:v>13.981</c:v>
                </c:pt>
                <c:pt idx="5">
                  <c:v>9.316</c:v>
                </c:pt>
                <c:pt idx="6">
                  <c:v>15.131</c:v>
                </c:pt>
                <c:pt idx="7">
                  <c:v>13.707</c:v>
                </c:pt>
                <c:pt idx="8">
                  <c:v>34.223</c:v>
                </c:pt>
                <c:pt idx="9">
                  <c:v>130.671</c:v>
                </c:pt>
              </c:numCache>
            </c:numRef>
          </c:val>
        </c:ser>
        <c:gapWidth val="40"/>
        <c:axId val="34504726"/>
        <c:axId val="42107079"/>
      </c:barChart>
      <c:catAx>
        <c:axId val="34504726"/>
        <c:scaling>
          <c:orientation val="minMax"/>
        </c:scaling>
        <c:axPos val="l"/>
        <c:delete val="0"/>
        <c:numFmt formatCode="General" sourceLinked="1"/>
        <c:majorTickMark val="none"/>
        <c:minorTickMark val="none"/>
        <c:tickLblPos val="none"/>
        <c:crossAx val="42107079"/>
        <c:crosses val="autoZero"/>
        <c:auto val="1"/>
        <c:lblOffset val="100"/>
        <c:noMultiLvlLbl val="0"/>
      </c:catAx>
      <c:valAx>
        <c:axId val="42107079"/>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34504726"/>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43419392"/>
        <c:axId val="55230209"/>
      </c:barChart>
      <c:catAx>
        <c:axId val="43419392"/>
        <c:scaling>
          <c:orientation val="minMax"/>
        </c:scaling>
        <c:axPos val="l"/>
        <c:delete val="0"/>
        <c:numFmt formatCode="General" sourceLinked="1"/>
        <c:majorTickMark val="none"/>
        <c:minorTickMark val="none"/>
        <c:tickLblPos val="none"/>
        <c:crossAx val="55230209"/>
        <c:crosses val="autoZero"/>
        <c:auto val="1"/>
        <c:lblOffset val="100"/>
        <c:noMultiLvlLbl val="0"/>
      </c:catAx>
      <c:valAx>
        <c:axId val="55230209"/>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341939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27309834"/>
        <c:axId val="44461915"/>
      </c:barChart>
      <c:catAx>
        <c:axId val="27309834"/>
        <c:scaling>
          <c:orientation val="minMax"/>
        </c:scaling>
        <c:axPos val="l"/>
        <c:delete val="0"/>
        <c:numFmt formatCode="General" sourceLinked="1"/>
        <c:majorTickMark val="none"/>
        <c:minorTickMark val="none"/>
        <c:tickLblPos val="none"/>
        <c:crossAx val="44461915"/>
        <c:crosses val="autoZero"/>
        <c:auto val="1"/>
        <c:lblOffset val="100"/>
        <c:noMultiLvlLbl val="0"/>
      </c:catAx>
      <c:valAx>
        <c:axId val="44461915"/>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730983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1'!$D$57:$D$66</c:f>
              <c:numCache/>
            </c:numRef>
          </c:val>
        </c:ser>
        <c:gapWidth val="40"/>
        <c:axId val="64612916"/>
        <c:axId val="44645333"/>
      </c:barChart>
      <c:catAx>
        <c:axId val="64612916"/>
        <c:scaling>
          <c:orientation val="minMax"/>
        </c:scaling>
        <c:axPos val="l"/>
        <c:delete val="0"/>
        <c:numFmt formatCode="General" sourceLinked="1"/>
        <c:majorTickMark val="none"/>
        <c:minorTickMark val="none"/>
        <c:tickLblPos val="none"/>
        <c:crossAx val="44645333"/>
        <c:crosses val="autoZero"/>
        <c:auto val="1"/>
        <c:lblOffset val="100"/>
        <c:noMultiLvlLbl val="0"/>
      </c:catAx>
      <c:valAx>
        <c:axId val="44645333"/>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64612916"/>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1'!$E$57:$E$66</c:f>
              <c:numCache/>
            </c:numRef>
          </c:val>
        </c:ser>
        <c:gapWidth val="40"/>
        <c:axId val="66263678"/>
        <c:axId val="59502191"/>
      </c:barChart>
      <c:catAx>
        <c:axId val="66263678"/>
        <c:scaling>
          <c:orientation val="minMax"/>
        </c:scaling>
        <c:axPos val="l"/>
        <c:delete val="0"/>
        <c:numFmt formatCode="General" sourceLinked="1"/>
        <c:majorTickMark val="none"/>
        <c:minorTickMark val="none"/>
        <c:tickLblPos val="none"/>
        <c:crossAx val="59502191"/>
        <c:crosses val="autoZero"/>
        <c:auto val="1"/>
        <c:lblOffset val="100"/>
        <c:noMultiLvlLbl val="0"/>
      </c:catAx>
      <c:valAx>
        <c:axId val="59502191"/>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66263678"/>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47625</xdr:colOff>
      <xdr:row>0</xdr:row>
      <xdr:rowOff>0</xdr:rowOff>
    </xdr:to>
    <xdr:sp>
      <xdr:nvSpPr>
        <xdr:cNvPr id="1" name="Rectangle 1"/>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2" name="Rectangle 2"/>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3" name="Rectangle 3"/>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4" name="Rectangle 4"/>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5" name="Rectangle 5"/>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6" name="Rectangle 6"/>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7" name="Rectangle 7"/>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8" name="Rectangle 8"/>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9" name="Rectangle 9"/>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10" name="Rectangle 10"/>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11" name="Rectangle 11"/>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12" name="Rectangle 12"/>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13" name="Chart 20"/>
        <xdr:cNvGraphicFramePr/>
      </xdr:nvGraphicFramePr>
      <xdr:xfrm>
        <a:off x="47625" y="0"/>
        <a:ext cx="1895475" cy="0"/>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14" name="Chart 21"/>
        <xdr:cNvGraphicFramePr/>
      </xdr:nvGraphicFramePr>
      <xdr:xfrm>
        <a:off x="2876550" y="0"/>
        <a:ext cx="6477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15" name="Chart 35"/>
        <xdr:cNvGraphicFramePr/>
      </xdr:nvGraphicFramePr>
      <xdr:xfrm>
        <a:off x="1152525" y="0"/>
        <a:ext cx="790575"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16" name="Chart 37"/>
        <xdr:cNvGraphicFramePr/>
      </xdr:nvGraphicFramePr>
      <xdr:xfrm>
        <a:off x="2733675" y="0"/>
        <a:ext cx="790575" cy="0"/>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7" name="Rectangle 40"/>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18" name="Rectangle 41"/>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19" name="Picture 43"/>
        <xdr:cNvPicPr preferRelativeResize="1">
          <a:picLocks noChangeAspect="1"/>
        </xdr:cNvPicPr>
      </xdr:nvPicPr>
      <xdr:blipFill>
        <a:blip r:embed="rId5"/>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0" name="Picture 44"/>
        <xdr:cNvPicPr preferRelativeResize="1">
          <a:picLocks noChangeAspect="1"/>
        </xdr:cNvPicPr>
      </xdr:nvPicPr>
      <xdr:blipFill>
        <a:blip r:embed="rId5"/>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18</xdr:row>
      <xdr:rowOff>0</xdr:rowOff>
    </xdr:from>
    <xdr:to>
      <xdr:col>3</xdr:col>
      <xdr:colOff>47625</xdr:colOff>
      <xdr:row>20</xdr:row>
      <xdr:rowOff>95250</xdr:rowOff>
    </xdr:to>
    <xdr:sp>
      <xdr:nvSpPr>
        <xdr:cNvPr id="1" name="Rectangle 1"/>
        <xdr:cNvSpPr>
          <a:spLocks/>
        </xdr:cNvSpPr>
      </xdr:nvSpPr>
      <xdr:spPr>
        <a:xfrm>
          <a:off x="2667000" y="2971800"/>
          <a:ext cx="1104900"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10</xdr:row>
      <xdr:rowOff>66675</xdr:rowOff>
    </xdr:from>
    <xdr:to>
      <xdr:col>3</xdr:col>
      <xdr:colOff>85725</xdr:colOff>
      <xdr:row>11</xdr:row>
      <xdr:rowOff>57150</xdr:rowOff>
    </xdr:to>
    <xdr:sp>
      <xdr:nvSpPr>
        <xdr:cNvPr id="2" name="Rectangle 2"/>
        <xdr:cNvSpPr>
          <a:spLocks/>
        </xdr:cNvSpPr>
      </xdr:nvSpPr>
      <xdr:spPr>
        <a:xfrm>
          <a:off x="2600325" y="17430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29</xdr:row>
      <xdr:rowOff>133350</xdr:rowOff>
    </xdr:from>
    <xdr:to>
      <xdr:col>3</xdr:col>
      <xdr:colOff>76200</xdr:colOff>
      <xdr:row>30</xdr:row>
      <xdr:rowOff>123825</xdr:rowOff>
    </xdr:to>
    <xdr:sp>
      <xdr:nvSpPr>
        <xdr:cNvPr id="3" name="Rectangle 3"/>
        <xdr:cNvSpPr>
          <a:spLocks/>
        </xdr:cNvSpPr>
      </xdr:nvSpPr>
      <xdr:spPr>
        <a:xfrm>
          <a:off x="2590800" y="48863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2447925</xdr:colOff>
      <xdr:row>7</xdr:row>
      <xdr:rowOff>0</xdr:rowOff>
    </xdr:from>
    <xdr:to>
      <xdr:col>3</xdr:col>
      <xdr:colOff>180975</xdr:colOff>
      <xdr:row>10</xdr:row>
      <xdr:rowOff>9525</xdr:rowOff>
    </xdr:to>
    <xdr:sp>
      <xdr:nvSpPr>
        <xdr:cNvPr id="4" name="Rectangle 4"/>
        <xdr:cNvSpPr>
          <a:spLocks/>
        </xdr:cNvSpPr>
      </xdr:nvSpPr>
      <xdr:spPr>
        <a:xfrm>
          <a:off x="2619375" y="1190625"/>
          <a:ext cx="1285875"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2371725</xdr:colOff>
      <xdr:row>23</xdr:row>
      <xdr:rowOff>133350</xdr:rowOff>
    </xdr:from>
    <xdr:to>
      <xdr:col>3</xdr:col>
      <xdr:colOff>152400</xdr:colOff>
      <xdr:row>25</xdr:row>
      <xdr:rowOff>57150</xdr:rowOff>
    </xdr:to>
    <xdr:sp>
      <xdr:nvSpPr>
        <xdr:cNvPr id="5" name="Rectangle 5"/>
        <xdr:cNvSpPr>
          <a:spLocks/>
        </xdr:cNvSpPr>
      </xdr:nvSpPr>
      <xdr:spPr>
        <a:xfrm>
          <a:off x="2543175" y="3914775"/>
          <a:ext cx="13335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2371725</xdr:colOff>
      <xdr:row>12</xdr:row>
      <xdr:rowOff>104775</xdr:rowOff>
    </xdr:from>
    <xdr:to>
      <xdr:col>3</xdr:col>
      <xdr:colOff>190500</xdr:colOff>
      <xdr:row>14</xdr:row>
      <xdr:rowOff>76200</xdr:rowOff>
    </xdr:to>
    <xdr:sp>
      <xdr:nvSpPr>
        <xdr:cNvPr id="6" name="Rectangle 6"/>
        <xdr:cNvSpPr>
          <a:spLocks/>
        </xdr:cNvSpPr>
      </xdr:nvSpPr>
      <xdr:spPr>
        <a:xfrm>
          <a:off x="2543175" y="21050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2438400</xdr:colOff>
      <xdr:row>15</xdr:row>
      <xdr:rowOff>0</xdr:rowOff>
    </xdr:from>
    <xdr:to>
      <xdr:col>3</xdr:col>
      <xdr:colOff>161925</xdr:colOff>
      <xdr:row>17</xdr:row>
      <xdr:rowOff>142875</xdr:rowOff>
    </xdr:to>
    <xdr:sp>
      <xdr:nvSpPr>
        <xdr:cNvPr id="7" name="Rectangle 7"/>
        <xdr:cNvSpPr>
          <a:spLocks/>
        </xdr:cNvSpPr>
      </xdr:nvSpPr>
      <xdr:spPr>
        <a:xfrm>
          <a:off x="2609850" y="2486025"/>
          <a:ext cx="1276350"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21</xdr:row>
      <xdr:rowOff>0</xdr:rowOff>
    </xdr:from>
    <xdr:to>
      <xdr:col>3</xdr:col>
      <xdr:colOff>161925</xdr:colOff>
      <xdr:row>22</xdr:row>
      <xdr:rowOff>133350</xdr:rowOff>
    </xdr:to>
    <xdr:sp>
      <xdr:nvSpPr>
        <xdr:cNvPr id="8" name="Rectangle 8"/>
        <xdr:cNvSpPr>
          <a:spLocks/>
        </xdr:cNvSpPr>
      </xdr:nvSpPr>
      <xdr:spPr>
        <a:xfrm>
          <a:off x="2514600" y="34575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26</xdr:row>
      <xdr:rowOff>28575</xdr:rowOff>
    </xdr:from>
    <xdr:to>
      <xdr:col>3</xdr:col>
      <xdr:colOff>152400</xdr:colOff>
      <xdr:row>28</xdr:row>
      <xdr:rowOff>104775</xdr:rowOff>
    </xdr:to>
    <xdr:sp>
      <xdr:nvSpPr>
        <xdr:cNvPr id="9" name="Rectangle 9"/>
        <xdr:cNvSpPr>
          <a:spLocks/>
        </xdr:cNvSpPr>
      </xdr:nvSpPr>
      <xdr:spPr>
        <a:xfrm>
          <a:off x="2505075" y="4295775"/>
          <a:ext cx="1371600" cy="4000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2371725</xdr:colOff>
      <xdr:row>3</xdr:row>
      <xdr:rowOff>57150</xdr:rowOff>
    </xdr:from>
    <xdr:to>
      <xdr:col>3</xdr:col>
      <xdr:colOff>152400</xdr:colOff>
      <xdr:row>6</xdr:row>
      <xdr:rowOff>133350</xdr:rowOff>
    </xdr:to>
    <xdr:sp>
      <xdr:nvSpPr>
        <xdr:cNvPr id="10" name="Rectangle 10"/>
        <xdr:cNvSpPr>
          <a:spLocks/>
        </xdr:cNvSpPr>
      </xdr:nvSpPr>
      <xdr:spPr>
        <a:xfrm>
          <a:off x="2543175" y="600075"/>
          <a:ext cx="1333500"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33</xdr:row>
      <xdr:rowOff>28575</xdr:rowOff>
    </xdr:from>
    <xdr:to>
      <xdr:col>1</xdr:col>
      <xdr:colOff>2466975</xdr:colOff>
      <xdr:row>34</xdr:row>
      <xdr:rowOff>57150</xdr:rowOff>
    </xdr:to>
    <xdr:sp>
      <xdr:nvSpPr>
        <xdr:cNvPr id="11" name="Rectangle 11"/>
        <xdr:cNvSpPr>
          <a:spLocks/>
        </xdr:cNvSpPr>
      </xdr:nvSpPr>
      <xdr:spPr>
        <a:xfrm>
          <a:off x="209550" y="5429250"/>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33</xdr:row>
      <xdr:rowOff>76200</xdr:rowOff>
    </xdr:from>
    <xdr:to>
      <xdr:col>3</xdr:col>
      <xdr:colOff>2543175</xdr:colOff>
      <xdr:row>34</xdr:row>
      <xdr:rowOff>85725</xdr:rowOff>
    </xdr:to>
    <xdr:sp>
      <xdr:nvSpPr>
        <xdr:cNvPr id="12" name="Rectangle 12"/>
        <xdr:cNvSpPr>
          <a:spLocks/>
        </xdr:cNvSpPr>
      </xdr:nvSpPr>
      <xdr:spPr>
        <a:xfrm>
          <a:off x="3838575" y="547687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2</xdr:row>
      <xdr:rowOff>152400</xdr:rowOff>
    </xdr:from>
    <xdr:to>
      <xdr:col>1</xdr:col>
      <xdr:colOff>2438400</xdr:colOff>
      <xdr:row>3</xdr:row>
      <xdr:rowOff>0</xdr:rowOff>
    </xdr:to>
    <xdr:graphicFrame>
      <xdr:nvGraphicFramePr>
        <xdr:cNvPr id="13" name="Chart 13"/>
        <xdr:cNvGraphicFramePr/>
      </xdr:nvGraphicFramePr>
      <xdr:xfrm>
        <a:off x="47625" y="533400"/>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3</xdr:row>
      <xdr:rowOff>0</xdr:rowOff>
    </xdr:from>
    <xdr:to>
      <xdr:col>3</xdr:col>
      <xdr:colOff>2714625</xdr:colOff>
      <xdr:row>3</xdr:row>
      <xdr:rowOff>0</xdr:rowOff>
    </xdr:to>
    <xdr:graphicFrame>
      <xdr:nvGraphicFramePr>
        <xdr:cNvPr id="14" name="Chart 14"/>
        <xdr:cNvGraphicFramePr/>
      </xdr:nvGraphicFramePr>
      <xdr:xfrm>
        <a:off x="3867150" y="542925"/>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xdr:row>
      <xdr:rowOff>0</xdr:rowOff>
    </xdr:from>
    <xdr:to>
      <xdr:col>1</xdr:col>
      <xdr:colOff>2581275</xdr:colOff>
      <xdr:row>33</xdr:row>
      <xdr:rowOff>104775</xdr:rowOff>
    </xdr:to>
    <xdr:graphicFrame>
      <xdr:nvGraphicFramePr>
        <xdr:cNvPr id="15" name="Chart 15"/>
        <xdr:cNvGraphicFramePr/>
      </xdr:nvGraphicFramePr>
      <xdr:xfrm>
        <a:off x="171450" y="542925"/>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3</xdr:row>
      <xdr:rowOff>0</xdr:rowOff>
    </xdr:from>
    <xdr:to>
      <xdr:col>3</xdr:col>
      <xdr:colOff>2581275</xdr:colOff>
      <xdr:row>33</xdr:row>
      <xdr:rowOff>104775</xdr:rowOff>
    </xdr:to>
    <xdr:graphicFrame>
      <xdr:nvGraphicFramePr>
        <xdr:cNvPr id="16" name="Chart 16"/>
        <xdr:cNvGraphicFramePr/>
      </xdr:nvGraphicFramePr>
      <xdr:xfrm>
        <a:off x="3724275" y="542925"/>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31</xdr:row>
      <xdr:rowOff>114300</xdr:rowOff>
    </xdr:from>
    <xdr:to>
      <xdr:col>1</xdr:col>
      <xdr:colOff>2533650</xdr:colOff>
      <xdr:row>32</xdr:row>
      <xdr:rowOff>104775</xdr:rowOff>
    </xdr:to>
    <xdr:sp>
      <xdr:nvSpPr>
        <xdr:cNvPr id="17" name="Rectangle 17"/>
        <xdr:cNvSpPr>
          <a:spLocks/>
        </xdr:cNvSpPr>
      </xdr:nvSpPr>
      <xdr:spPr>
        <a:xfrm>
          <a:off x="209550" y="5191125"/>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31</xdr:row>
      <xdr:rowOff>142875</xdr:rowOff>
    </xdr:from>
    <xdr:to>
      <xdr:col>3</xdr:col>
      <xdr:colOff>2705100</xdr:colOff>
      <xdr:row>32</xdr:row>
      <xdr:rowOff>133350</xdr:rowOff>
    </xdr:to>
    <xdr:sp>
      <xdr:nvSpPr>
        <xdr:cNvPr id="18" name="Rectangle 18"/>
        <xdr:cNvSpPr>
          <a:spLocks/>
        </xdr:cNvSpPr>
      </xdr:nvSpPr>
      <xdr:spPr>
        <a:xfrm>
          <a:off x="3790950" y="5219700"/>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70008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8865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dienstleistun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A11" sqref="A11"/>
    </sheetView>
  </sheetViews>
  <sheetFormatPr defaultColWidth="11.421875" defaultRowHeight="12.75"/>
  <cols>
    <col min="1" max="1" width="17.28125" style="167" customWidth="1"/>
    <col min="2" max="4" width="11.8515625" style="167" customWidth="1"/>
    <col min="5" max="5" width="12.421875" style="167" customWidth="1"/>
    <col min="6" max="7" width="11.8515625" style="167" customWidth="1"/>
    <col min="8" max="8" width="7.140625" style="167" customWidth="1"/>
    <col min="9" max="16384" width="11.421875" style="135" customWidth="1"/>
  </cols>
  <sheetData>
    <row r="1" spans="1:8" ht="19.5" customHeight="1">
      <c r="A1" s="131"/>
      <c r="B1" s="132" t="s">
        <v>295</v>
      </c>
      <c r="C1" s="133"/>
      <c r="D1" s="133"/>
      <c r="E1" s="133"/>
      <c r="F1" s="133"/>
      <c r="G1" s="133"/>
      <c r="H1" s="134"/>
    </row>
    <row r="2" spans="1:8" ht="19.5" customHeight="1">
      <c r="A2" s="136"/>
      <c r="B2" s="137" t="s">
        <v>296</v>
      </c>
      <c r="C2" s="138"/>
      <c r="D2" s="138"/>
      <c r="E2" s="138"/>
      <c r="F2" s="138"/>
      <c r="G2" s="138"/>
      <c r="H2" s="139"/>
    </row>
    <row r="3" spans="1:8" ht="12.75">
      <c r="A3" s="140"/>
      <c r="B3" s="141" t="s">
        <v>297</v>
      </c>
      <c r="C3" s="142"/>
      <c r="D3" s="142"/>
      <c r="E3" s="142"/>
      <c r="F3" s="142"/>
      <c r="G3" s="142"/>
      <c r="H3" s="143"/>
    </row>
    <row r="4" spans="1:8" ht="12.75">
      <c r="A4" s="144" t="s">
        <v>298</v>
      </c>
      <c r="B4" s="145" t="s">
        <v>299</v>
      </c>
      <c r="C4" s="145"/>
      <c r="D4" s="146"/>
      <c r="E4" s="145" t="s">
        <v>300</v>
      </c>
      <c r="F4" s="145" t="s">
        <v>301</v>
      </c>
      <c r="G4" s="145"/>
      <c r="H4" s="146"/>
    </row>
    <row r="5" spans="1:8" ht="12.75">
      <c r="A5" s="147" t="s">
        <v>302</v>
      </c>
      <c r="B5" s="148" t="s">
        <v>303</v>
      </c>
      <c r="C5" s="148"/>
      <c r="D5" s="149"/>
      <c r="E5" s="148" t="s">
        <v>302</v>
      </c>
      <c r="F5" s="148" t="s">
        <v>304</v>
      </c>
      <c r="G5" s="148"/>
      <c r="H5" s="149"/>
    </row>
    <row r="6" spans="1:8" ht="12.75">
      <c r="A6" s="147" t="s">
        <v>305</v>
      </c>
      <c r="B6" s="150" t="s">
        <v>306</v>
      </c>
      <c r="C6" s="148"/>
      <c r="D6" s="149"/>
      <c r="E6" s="148" t="s">
        <v>305</v>
      </c>
      <c r="F6" s="150" t="s">
        <v>307</v>
      </c>
      <c r="G6" s="151"/>
      <c r="H6" s="149"/>
    </row>
    <row r="7" spans="1:8" ht="12.75">
      <c r="A7" s="147" t="s">
        <v>308</v>
      </c>
      <c r="B7" s="150" t="s">
        <v>309</v>
      </c>
      <c r="C7" s="148"/>
      <c r="D7" s="149"/>
      <c r="E7" s="148" t="s">
        <v>308</v>
      </c>
      <c r="F7" s="150" t="s">
        <v>310</v>
      </c>
      <c r="G7" s="151"/>
      <c r="H7" s="149"/>
    </row>
    <row r="8" spans="1:8" ht="12.75">
      <c r="A8" s="152" t="s">
        <v>311</v>
      </c>
      <c r="B8" s="175" t="s">
        <v>312</v>
      </c>
      <c r="C8" s="176"/>
      <c r="D8" s="177"/>
      <c r="E8" s="153" t="s">
        <v>311</v>
      </c>
      <c r="F8" s="176" t="s">
        <v>313</v>
      </c>
      <c r="G8" s="176"/>
      <c r="H8" s="177"/>
    </row>
    <row r="9" spans="1:8" ht="12.75">
      <c r="A9" s="144"/>
      <c r="B9" s="145"/>
      <c r="C9" s="145"/>
      <c r="D9" s="145"/>
      <c r="E9" s="145"/>
      <c r="F9" s="145"/>
      <c r="G9" s="145"/>
      <c r="H9" s="146"/>
    </row>
    <row r="10" spans="1:8" ht="12.75">
      <c r="A10" s="154" t="s">
        <v>314</v>
      </c>
      <c r="B10" s="148"/>
      <c r="C10" s="148"/>
      <c r="D10" s="148"/>
      <c r="E10" s="148"/>
      <c r="F10" s="148"/>
      <c r="G10" s="148"/>
      <c r="H10" s="149"/>
    </row>
    <row r="11" spans="1:8" ht="12.75">
      <c r="A11" s="155" t="s">
        <v>321</v>
      </c>
      <c r="B11" s="156"/>
      <c r="C11" s="157"/>
      <c r="D11" s="157"/>
      <c r="E11" s="157"/>
      <c r="F11" s="157"/>
      <c r="G11" s="158"/>
      <c r="H11" s="159"/>
    </row>
    <row r="12" spans="1:8" ht="12.75">
      <c r="A12" s="160" t="s">
        <v>322</v>
      </c>
      <c r="B12" s="156"/>
      <c r="C12" s="157"/>
      <c r="D12" s="157"/>
      <c r="E12" s="157"/>
      <c r="F12" s="157"/>
      <c r="G12" s="158"/>
      <c r="H12" s="159"/>
    </row>
    <row r="13" spans="1:8" ht="12.75">
      <c r="A13" s="161">
        <v>2005</v>
      </c>
      <c r="B13" s="156"/>
      <c r="C13" s="156"/>
      <c r="D13" s="156"/>
      <c r="E13" s="156"/>
      <c r="F13" s="156"/>
      <c r="G13" s="148"/>
      <c r="H13" s="149"/>
    </row>
    <row r="14" spans="1:8" ht="12.75">
      <c r="A14" s="147"/>
      <c r="B14" s="148"/>
      <c r="C14" s="148"/>
      <c r="D14" s="148"/>
      <c r="E14" s="148"/>
      <c r="F14" s="148"/>
      <c r="G14" s="148"/>
      <c r="H14" s="149"/>
    </row>
    <row r="15" spans="1:8" ht="12.75">
      <c r="A15" s="147" t="s">
        <v>315</v>
      </c>
      <c r="B15" s="148"/>
      <c r="C15" s="162"/>
      <c r="D15" s="162"/>
      <c r="E15" s="162"/>
      <c r="F15" s="162"/>
      <c r="G15" s="148" t="s">
        <v>316</v>
      </c>
      <c r="H15" s="149"/>
    </row>
    <row r="16" spans="1:8" ht="12.75">
      <c r="A16" s="144" t="s">
        <v>317</v>
      </c>
      <c r="B16" s="178" t="s">
        <v>324</v>
      </c>
      <c r="C16" s="178"/>
      <c r="D16" s="178"/>
      <c r="E16" s="179"/>
      <c r="F16" s="162"/>
      <c r="G16" s="180">
        <v>39338</v>
      </c>
      <c r="H16" s="181"/>
    </row>
    <row r="17" spans="1:8" ht="12.75">
      <c r="A17" s="147" t="s">
        <v>305</v>
      </c>
      <c r="B17" s="182" t="s">
        <v>325</v>
      </c>
      <c r="C17" s="182"/>
      <c r="D17" s="182"/>
      <c r="E17" s="169"/>
      <c r="F17" s="148"/>
      <c r="G17" s="148"/>
      <c r="H17" s="149"/>
    </row>
    <row r="18" spans="1:8" ht="12.75">
      <c r="A18" s="152" t="s">
        <v>311</v>
      </c>
      <c r="B18" s="170" t="s">
        <v>326</v>
      </c>
      <c r="C18" s="171"/>
      <c r="D18" s="171"/>
      <c r="E18" s="163"/>
      <c r="F18" s="148"/>
      <c r="G18" s="148"/>
      <c r="H18" s="149"/>
    </row>
    <row r="19" spans="1:8" ht="12.75">
      <c r="A19" s="147"/>
      <c r="B19" s="148"/>
      <c r="C19" s="148"/>
      <c r="D19" s="148"/>
      <c r="E19" s="148"/>
      <c r="F19" s="148"/>
      <c r="G19" s="148"/>
      <c r="H19" s="149"/>
    </row>
    <row r="20" spans="1:8" ht="27" customHeight="1">
      <c r="A20" s="183" t="s">
        <v>318</v>
      </c>
      <c r="B20" s="184"/>
      <c r="C20" s="184"/>
      <c r="D20" s="184"/>
      <c r="E20" s="184"/>
      <c r="F20" s="184"/>
      <c r="G20" s="184"/>
      <c r="H20" s="185"/>
    </row>
    <row r="21" spans="1:8" ht="28.5" customHeight="1">
      <c r="A21" s="186" t="s">
        <v>319</v>
      </c>
      <c r="B21" s="187"/>
      <c r="C21" s="187"/>
      <c r="D21" s="187"/>
      <c r="E21" s="187"/>
      <c r="F21" s="187"/>
      <c r="G21" s="187"/>
      <c r="H21" s="188"/>
    </row>
    <row r="22" spans="1:8" ht="12.75">
      <c r="A22" s="172" t="s">
        <v>320</v>
      </c>
      <c r="B22" s="173"/>
      <c r="C22" s="173"/>
      <c r="D22" s="173"/>
      <c r="E22" s="173"/>
      <c r="F22" s="173"/>
      <c r="G22" s="173"/>
      <c r="H22" s="174"/>
    </row>
    <row r="23" spans="1:8" ht="12.75">
      <c r="A23" s="164"/>
      <c r="B23" s="165"/>
      <c r="C23" s="165"/>
      <c r="D23" s="165"/>
      <c r="E23" s="165"/>
      <c r="F23" s="165"/>
      <c r="G23" s="165"/>
      <c r="H23" s="166"/>
    </row>
    <row r="24" spans="1:8" ht="12">
      <c r="A24" s="135"/>
      <c r="B24" s="135"/>
      <c r="C24" s="135"/>
      <c r="D24" s="135"/>
      <c r="E24" s="135"/>
      <c r="F24" s="135"/>
      <c r="G24" s="135"/>
      <c r="H24" s="135"/>
    </row>
    <row r="25" spans="1:8" ht="12">
      <c r="A25" s="135"/>
      <c r="B25" s="135"/>
      <c r="C25" s="135"/>
      <c r="D25" s="135"/>
      <c r="E25" s="135"/>
      <c r="F25" s="135"/>
      <c r="G25" s="135"/>
      <c r="H25" s="135"/>
    </row>
    <row r="26" spans="1:8" ht="12">
      <c r="A26" s="135"/>
      <c r="B26" s="135"/>
      <c r="C26" s="135"/>
      <c r="D26" s="135"/>
      <c r="E26" s="135"/>
      <c r="F26" s="135"/>
      <c r="G26" s="135"/>
      <c r="H26" s="135"/>
    </row>
    <row r="27" spans="1:8" ht="12">
      <c r="A27" s="135"/>
      <c r="B27" s="135"/>
      <c r="C27" s="135"/>
      <c r="D27" s="135"/>
      <c r="E27" s="135"/>
      <c r="F27" s="135"/>
      <c r="G27" s="135"/>
      <c r="H27" s="135"/>
    </row>
    <row r="28" spans="1:8" ht="12">
      <c r="A28" s="135"/>
      <c r="B28" s="135"/>
      <c r="C28" s="135"/>
      <c r="D28" s="135"/>
      <c r="E28" s="135"/>
      <c r="F28" s="135"/>
      <c r="G28" s="135"/>
      <c r="H28" s="135"/>
    </row>
    <row r="29" spans="1:8" ht="12">
      <c r="A29" s="135"/>
      <c r="B29" s="135"/>
      <c r="C29" s="135"/>
      <c r="D29" s="135"/>
      <c r="E29" s="135"/>
      <c r="F29" s="135"/>
      <c r="G29" s="135"/>
      <c r="H29" s="135"/>
    </row>
    <row r="30" spans="1:8" ht="12">
      <c r="A30" s="135"/>
      <c r="B30" s="135"/>
      <c r="C30" s="135"/>
      <c r="D30" s="135"/>
      <c r="E30" s="135"/>
      <c r="F30" s="135"/>
      <c r="G30" s="135"/>
      <c r="H30" s="135"/>
    </row>
    <row r="31" spans="1:8" ht="12">
      <c r="A31" s="135"/>
      <c r="B31" s="135"/>
      <c r="C31" s="135"/>
      <c r="D31" s="135"/>
      <c r="E31" s="135"/>
      <c r="F31" s="135"/>
      <c r="G31" s="135"/>
      <c r="H31" s="135"/>
    </row>
    <row r="32" spans="1:8" ht="12">
      <c r="A32" s="135"/>
      <c r="B32" s="135"/>
      <c r="C32" s="135"/>
      <c r="D32" s="135"/>
      <c r="E32" s="135"/>
      <c r="F32" s="135"/>
      <c r="G32" s="135"/>
      <c r="H32" s="135"/>
    </row>
    <row r="33" spans="1:8" ht="12">
      <c r="A33" s="135"/>
      <c r="B33" s="135"/>
      <c r="C33" s="135"/>
      <c r="D33" s="135"/>
      <c r="E33" s="135"/>
      <c r="F33" s="135"/>
      <c r="G33" s="135"/>
      <c r="H33" s="135"/>
    </row>
    <row r="34" spans="1:8" ht="12">
      <c r="A34" s="135"/>
      <c r="B34" s="135"/>
      <c r="C34" s="135"/>
      <c r="D34" s="135"/>
      <c r="E34" s="135"/>
      <c r="F34" s="135"/>
      <c r="G34" s="135"/>
      <c r="H34" s="135"/>
    </row>
    <row r="35" spans="1:8" ht="12">
      <c r="A35" s="135"/>
      <c r="B35" s="135"/>
      <c r="C35" s="135"/>
      <c r="D35" s="135"/>
      <c r="E35" s="135"/>
      <c r="F35" s="135"/>
      <c r="G35" s="135"/>
      <c r="H35" s="135"/>
    </row>
    <row r="36" spans="1:8" ht="12">
      <c r="A36" s="135"/>
      <c r="B36" s="135"/>
      <c r="C36" s="135"/>
      <c r="D36" s="135"/>
      <c r="E36" s="135"/>
      <c r="F36" s="135"/>
      <c r="G36" s="135"/>
      <c r="H36" s="135"/>
    </row>
    <row r="37" spans="1:8" ht="12">
      <c r="A37" s="135"/>
      <c r="B37" s="135"/>
      <c r="C37" s="135"/>
      <c r="D37" s="135"/>
      <c r="E37" s="135"/>
      <c r="F37" s="135"/>
      <c r="G37" s="135"/>
      <c r="H37" s="135"/>
    </row>
    <row r="38" spans="1:8" ht="12">
      <c r="A38" s="135"/>
      <c r="B38" s="135"/>
      <c r="C38" s="135"/>
      <c r="D38" s="135"/>
      <c r="E38" s="135"/>
      <c r="F38" s="135"/>
      <c r="G38" s="135"/>
      <c r="H38" s="135"/>
    </row>
    <row r="39" spans="1:8" ht="12">
      <c r="A39" s="135"/>
      <c r="B39" s="135"/>
      <c r="C39" s="135"/>
      <c r="D39" s="135"/>
      <c r="E39" s="135"/>
      <c r="F39" s="135"/>
      <c r="G39" s="135"/>
      <c r="H39" s="135"/>
    </row>
    <row r="40" spans="1:8" ht="12">
      <c r="A40" s="135"/>
      <c r="B40" s="135"/>
      <c r="C40" s="135"/>
      <c r="D40" s="135"/>
      <c r="E40" s="135"/>
      <c r="F40" s="135"/>
      <c r="G40" s="135"/>
      <c r="H40" s="135"/>
    </row>
    <row r="41" spans="1:8" ht="12">
      <c r="A41" s="135"/>
      <c r="B41" s="135"/>
      <c r="C41" s="135"/>
      <c r="D41" s="135"/>
      <c r="E41" s="135"/>
      <c r="F41" s="135"/>
      <c r="G41" s="135"/>
      <c r="H41" s="135"/>
    </row>
    <row r="42" spans="1:8" ht="12">
      <c r="A42" s="135"/>
      <c r="B42" s="135"/>
      <c r="C42" s="135"/>
      <c r="D42" s="135"/>
      <c r="E42" s="135"/>
      <c r="F42" s="135"/>
      <c r="G42" s="135"/>
      <c r="H42" s="135"/>
    </row>
    <row r="43" spans="1:8" ht="12">
      <c r="A43" s="135"/>
      <c r="B43" s="135"/>
      <c r="C43" s="135"/>
      <c r="D43" s="135"/>
      <c r="E43" s="135"/>
      <c r="F43" s="135"/>
      <c r="G43" s="135"/>
      <c r="H43" s="135"/>
    </row>
    <row r="44" spans="1:8" ht="12">
      <c r="A44" s="135"/>
      <c r="B44" s="135"/>
      <c r="C44" s="135"/>
      <c r="D44" s="135"/>
      <c r="E44" s="135"/>
      <c r="F44" s="135"/>
      <c r="G44" s="135"/>
      <c r="H44" s="135"/>
    </row>
  </sheetData>
  <mergeCells count="9">
    <mergeCell ref="A22:H22"/>
    <mergeCell ref="B8:D8"/>
    <mergeCell ref="F8:H8"/>
    <mergeCell ref="B16:E16"/>
    <mergeCell ref="G16:H16"/>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dienstleistungen@statistik-nord.de"/>
    <hyperlink ref="B3" r:id="rId5" display="http://www.statistik-nord.de/"/>
  </hyperlinks>
  <printOptions/>
  <pageMargins left="0.2" right="0.19" top="0.56" bottom="0.56" header="0.28" footer="0.29"/>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G66"/>
  <sheetViews>
    <sheetView workbookViewId="0" topLeftCell="A1">
      <selection activeCell="A1" sqref="A1:D1"/>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1" spans="1:4" ht="17.25">
      <c r="A1" s="193" t="s">
        <v>264</v>
      </c>
      <c r="B1" s="193"/>
      <c r="C1" s="193"/>
      <c r="D1" s="193"/>
    </row>
    <row r="3" spans="1:4" s="2" customFormat="1" ht="12.75">
      <c r="A3" s="193" t="s">
        <v>13</v>
      </c>
      <c r="B3" s="193"/>
      <c r="D3" s="3" t="s">
        <v>208</v>
      </c>
    </row>
    <row r="38" ht="12.75">
      <c r="A38" s="5" t="s">
        <v>266</v>
      </c>
    </row>
    <row r="39" ht="12.75">
      <c r="A39" s="5" t="s">
        <v>268</v>
      </c>
    </row>
    <row r="40" ht="3" customHeight="1"/>
    <row r="41" ht="12.75">
      <c r="A41" s="5" t="s">
        <v>267</v>
      </c>
    </row>
    <row r="51" ht="12.75">
      <c r="A51" s="5" t="s">
        <v>219</v>
      </c>
    </row>
    <row r="52" ht="12.75">
      <c r="A52" s="5" t="s">
        <v>44</v>
      </c>
    </row>
    <row r="53" ht="12.75">
      <c r="A53" s="5" t="s">
        <v>220</v>
      </c>
    </row>
    <row r="56" spans="2:7" ht="12.75">
      <c r="B56" s="98" t="s">
        <v>290</v>
      </c>
      <c r="C56" s="98" t="s">
        <v>208</v>
      </c>
      <c r="D56" s="98" t="s">
        <v>262</v>
      </c>
      <c r="E56" s="98" t="s">
        <v>263</v>
      </c>
      <c r="F56" s="191" t="s">
        <v>254</v>
      </c>
      <c r="G56" s="192"/>
    </row>
    <row r="57" spans="2:7" ht="12.75">
      <c r="B57" s="88">
        <v>119676</v>
      </c>
      <c r="C57" s="88">
        <v>270</v>
      </c>
      <c r="D57" s="126">
        <f aca="true" t="shared" si="0" ref="D57:D66">PRODUCT(-B57/1000000)</f>
        <v>-0.119676</v>
      </c>
      <c r="E57" s="126">
        <f aca="true" t="shared" si="1" ref="E57:E66">PRODUCT(C57/1000)</f>
        <v>0.27</v>
      </c>
      <c r="F57" s="189" t="s">
        <v>130</v>
      </c>
      <c r="G57" s="190"/>
    </row>
    <row r="58" spans="2:7" ht="12.75">
      <c r="B58" s="88">
        <v>175073</v>
      </c>
      <c r="C58" s="88">
        <v>3354</v>
      </c>
      <c r="D58" s="126">
        <f t="shared" si="0"/>
        <v>-0.175073</v>
      </c>
      <c r="E58" s="126">
        <f t="shared" si="1"/>
        <v>3.354</v>
      </c>
      <c r="F58" s="189" t="s">
        <v>206</v>
      </c>
      <c r="G58" s="190"/>
    </row>
    <row r="59" spans="2:7" ht="12.75">
      <c r="B59" s="88">
        <v>1249307</v>
      </c>
      <c r="C59" s="88">
        <v>6245</v>
      </c>
      <c r="D59" s="126">
        <f t="shared" si="0"/>
        <v>-1.249307</v>
      </c>
      <c r="E59" s="126">
        <f t="shared" si="1"/>
        <v>6.245</v>
      </c>
      <c r="F59" s="189" t="s">
        <v>127</v>
      </c>
      <c r="G59" s="190"/>
    </row>
    <row r="60" spans="2:7" ht="12.75">
      <c r="B60" s="88">
        <v>1630456</v>
      </c>
      <c r="C60" s="88">
        <v>12861</v>
      </c>
      <c r="D60" s="126">
        <f t="shared" si="0"/>
        <v>-1.630456</v>
      </c>
      <c r="E60" s="126">
        <f t="shared" si="1"/>
        <v>12.861</v>
      </c>
      <c r="F60" s="189" t="s">
        <v>260</v>
      </c>
      <c r="G60" s="190"/>
    </row>
    <row r="61" spans="2:7" ht="12.75">
      <c r="B61" s="88">
        <v>1329956</v>
      </c>
      <c r="C61" s="88">
        <v>13981</v>
      </c>
      <c r="D61" s="126">
        <f t="shared" si="0"/>
        <v>-1.329956</v>
      </c>
      <c r="E61" s="126">
        <f t="shared" si="1"/>
        <v>13.981</v>
      </c>
      <c r="F61" s="189" t="s">
        <v>255</v>
      </c>
      <c r="G61" s="190"/>
    </row>
    <row r="62" spans="2:7" ht="12.75">
      <c r="B62" s="88">
        <v>4335031</v>
      </c>
      <c r="C62" s="88">
        <v>9316</v>
      </c>
      <c r="D62" s="126">
        <f t="shared" si="0"/>
        <v>-4.335031</v>
      </c>
      <c r="E62" s="126">
        <f t="shared" si="1"/>
        <v>9.316</v>
      </c>
      <c r="F62" s="189" t="s">
        <v>259</v>
      </c>
      <c r="G62" s="190"/>
    </row>
    <row r="63" spans="2:7" ht="12.75">
      <c r="B63" s="88">
        <v>5580190</v>
      </c>
      <c r="C63" s="88">
        <v>15131</v>
      </c>
      <c r="D63" s="126">
        <f t="shared" si="0"/>
        <v>-5.58019</v>
      </c>
      <c r="E63" s="126">
        <f t="shared" si="1"/>
        <v>15.131</v>
      </c>
      <c r="F63" s="189" t="s">
        <v>258</v>
      </c>
      <c r="G63" s="190"/>
    </row>
    <row r="64" spans="2:7" ht="12.75">
      <c r="B64" s="88">
        <v>10275814</v>
      </c>
      <c r="C64" s="88">
        <v>13707</v>
      </c>
      <c r="D64" s="126">
        <f t="shared" si="0"/>
        <v>-10.275814</v>
      </c>
      <c r="E64" s="126">
        <f t="shared" si="1"/>
        <v>13.707</v>
      </c>
      <c r="F64" s="189" t="s">
        <v>256</v>
      </c>
      <c r="G64" s="190"/>
    </row>
    <row r="65" spans="2:7" ht="12.75">
      <c r="B65" s="88">
        <v>10756396</v>
      </c>
      <c r="C65" s="88">
        <v>34223</v>
      </c>
      <c r="D65" s="126">
        <f t="shared" si="0"/>
        <v>-10.756396</v>
      </c>
      <c r="E65" s="126">
        <f t="shared" si="1"/>
        <v>34.223</v>
      </c>
      <c r="F65" s="189" t="s">
        <v>257</v>
      </c>
      <c r="G65" s="190"/>
    </row>
    <row r="66" spans="2:7" ht="12.75">
      <c r="B66" s="88">
        <v>10524498</v>
      </c>
      <c r="C66" s="88">
        <v>130671</v>
      </c>
      <c r="D66" s="126">
        <f t="shared" si="0"/>
        <v>-10.524498</v>
      </c>
      <c r="E66" s="126">
        <f t="shared" si="1"/>
        <v>130.671</v>
      </c>
      <c r="F66" s="189" t="s">
        <v>261</v>
      </c>
      <c r="G66" s="190"/>
    </row>
  </sheetData>
  <mergeCells count="13">
    <mergeCell ref="A1:D1"/>
    <mergeCell ref="A3:B3"/>
    <mergeCell ref="F56:G56"/>
    <mergeCell ref="F57:G57"/>
    <mergeCell ref="F58:G58"/>
    <mergeCell ref="F59:G59"/>
    <mergeCell ref="F63:G63"/>
    <mergeCell ref="F65:G65"/>
    <mergeCell ref="F66:G66"/>
    <mergeCell ref="F60:G60"/>
    <mergeCell ref="F61:G61"/>
    <mergeCell ref="F62:G62"/>
    <mergeCell ref="F64:G64"/>
  </mergeCells>
  <printOptions/>
  <pageMargins left="0.2" right="0.19" top="0.56" bottom="0.56" header="0.28" footer="0.2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52"/>
  <sheetViews>
    <sheetView workbookViewId="0" topLeftCell="A1">
      <selection activeCell="A1" sqref="A1:E1"/>
    </sheetView>
  </sheetViews>
  <sheetFormatPr defaultColWidth="11.421875" defaultRowHeight="12.75"/>
  <cols>
    <col min="1" max="1" width="39.00390625" style="1" customWidth="1"/>
    <col min="2" max="2" width="10.8515625" style="10" customWidth="1"/>
    <col min="3" max="3" width="14.00390625" style="1" customWidth="1"/>
    <col min="4" max="4" width="15.7109375" style="1" customWidth="1"/>
    <col min="5" max="5" width="17.00390625" style="1" customWidth="1"/>
    <col min="6" max="16384" width="11.421875" style="1" customWidth="1"/>
  </cols>
  <sheetData>
    <row r="1" spans="1:84" s="8" customFormat="1" ht="18.75" customHeight="1">
      <c r="A1" s="194" t="s">
        <v>34</v>
      </c>
      <c r="B1" s="194"/>
      <c r="C1" s="194"/>
      <c r="D1" s="194"/>
      <c r="E1" s="194"/>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8" customFormat="1" ht="18.75" customHeight="1">
      <c r="A2" s="195" t="s">
        <v>291</v>
      </c>
      <c r="B2" s="195"/>
      <c r="C2" s="195"/>
      <c r="D2" s="195"/>
      <c r="E2" s="195"/>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8" customFormat="1" ht="18.75" customHeight="1">
      <c r="A3" s="1"/>
      <c r="B3" s="1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8" customFormat="1" ht="18.75" customHeight="1">
      <c r="A4" s="11"/>
      <c r="B4" s="12"/>
      <c r="C4" s="196" t="s">
        <v>23</v>
      </c>
      <c r="D4" s="197"/>
      <c r="E4" s="197"/>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8" customFormat="1" ht="18.75" customHeight="1">
      <c r="A5" s="13"/>
      <c r="B5" s="14" t="s">
        <v>25</v>
      </c>
      <c r="C5" s="198" t="s">
        <v>24</v>
      </c>
      <c r="D5" s="199"/>
      <c r="E5" s="19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8" customFormat="1" ht="9" customHeight="1">
      <c r="A6" s="13"/>
      <c r="B6" s="15"/>
      <c r="C6" s="16"/>
      <c r="D6" s="17"/>
      <c r="E6" s="17"/>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8" customFormat="1" ht="12" customHeight="1">
      <c r="A7" s="13" t="s">
        <v>56</v>
      </c>
      <c r="B7" s="14" t="s">
        <v>56</v>
      </c>
      <c r="C7" s="18"/>
      <c r="D7" s="19"/>
      <c r="E7" s="1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8" customFormat="1" ht="18.75" customHeight="1">
      <c r="A8" s="13" t="s">
        <v>55</v>
      </c>
      <c r="B8" s="20"/>
      <c r="C8" s="15" t="s">
        <v>14</v>
      </c>
      <c r="D8" s="21" t="s">
        <v>26</v>
      </c>
      <c r="E8" s="17"/>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8" customFormat="1" ht="18.75" customHeight="1">
      <c r="A9" s="13"/>
      <c r="B9" s="14"/>
      <c r="C9" s="22" t="s">
        <v>27</v>
      </c>
      <c r="D9" s="18" t="s">
        <v>28</v>
      </c>
      <c r="E9" s="19" t="s">
        <v>209</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8" customFormat="1" ht="18.75" customHeight="1">
      <c r="A10" s="13"/>
      <c r="B10" s="14"/>
      <c r="C10" s="22" t="s">
        <v>29</v>
      </c>
      <c r="D10" s="23" t="s">
        <v>209</v>
      </c>
      <c r="E10" s="22" t="s">
        <v>30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8" customFormat="1" ht="9.75" customHeight="1">
      <c r="A11" s="17"/>
      <c r="B11" s="24"/>
      <c r="C11" s="16"/>
      <c r="D11" s="25"/>
      <c r="E11" s="16"/>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8" customFormat="1" ht="8.25" customHeight="1">
      <c r="A12" s="1"/>
      <c r="B12" s="10"/>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8" customFormat="1" ht="18.75" customHeight="1">
      <c r="A13" s="1" t="s">
        <v>46</v>
      </c>
      <c r="B13" s="10" t="s">
        <v>31</v>
      </c>
      <c r="C13" s="88">
        <v>3924</v>
      </c>
      <c r="D13" s="88">
        <v>2095</v>
      </c>
      <c r="E13" s="88">
        <v>1829</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8" customFormat="1" ht="18.75" customHeight="1">
      <c r="A14" s="1" t="s">
        <v>269</v>
      </c>
      <c r="B14" s="10"/>
      <c r="C14" s="120"/>
      <c r="D14" s="120"/>
      <c r="E14" s="120"/>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8" customFormat="1" ht="18.75" customHeight="1">
      <c r="A15" s="1" t="s">
        <v>59</v>
      </c>
      <c r="B15" s="10" t="s">
        <v>31</v>
      </c>
      <c r="C15" s="88">
        <v>2085</v>
      </c>
      <c r="D15" s="88">
        <v>1820</v>
      </c>
      <c r="E15" s="88">
        <v>264</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8" customFormat="1" ht="18.75" customHeight="1">
      <c r="A16" s="1" t="s">
        <v>138</v>
      </c>
      <c r="B16" s="10" t="s">
        <v>31</v>
      </c>
      <c r="C16" s="88">
        <v>742</v>
      </c>
      <c r="D16" s="88">
        <v>93</v>
      </c>
      <c r="E16" s="88">
        <v>649</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8" customFormat="1" ht="18.75" customHeight="1">
      <c r="A17" s="1" t="s">
        <v>139</v>
      </c>
      <c r="B17" s="10" t="s">
        <v>31</v>
      </c>
      <c r="C17" s="88">
        <v>1080</v>
      </c>
      <c r="D17" s="88">
        <v>177</v>
      </c>
      <c r="E17" s="88">
        <v>903</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8" customFormat="1" ht="18.75" customHeight="1">
      <c r="A18" s="86" t="s">
        <v>222</v>
      </c>
      <c r="B18" s="85" t="s">
        <v>221</v>
      </c>
      <c r="C18" s="88">
        <v>18</v>
      </c>
      <c r="D18" s="88">
        <v>5</v>
      </c>
      <c r="E18" s="88">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8" customFormat="1" ht="16.5" customHeight="1">
      <c r="A19" s="84"/>
      <c r="B19" s="83"/>
      <c r="C19" s="120"/>
      <c r="D19" s="120"/>
      <c r="E19" s="120"/>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8" customFormat="1" ht="18.75" customHeight="1">
      <c r="A20" s="1" t="s">
        <v>52</v>
      </c>
      <c r="B20" s="10"/>
      <c r="C20" s="125"/>
      <c r="D20" s="125"/>
      <c r="E20" s="125"/>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8" customFormat="1" ht="13.5">
      <c r="A21" s="1" t="s">
        <v>53</v>
      </c>
      <c r="B21" s="82" t="s">
        <v>210</v>
      </c>
      <c r="C21" s="88">
        <v>23731149</v>
      </c>
      <c r="D21" s="88">
        <v>148836</v>
      </c>
      <c r="E21" s="88">
        <v>23582313</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8" customFormat="1" ht="18.75" customHeight="1">
      <c r="A22" s="1" t="s">
        <v>51</v>
      </c>
      <c r="B22" s="82" t="s">
        <v>211</v>
      </c>
      <c r="C22" s="90">
        <f>C21*1000/C25</f>
        <v>346819.86116185604</v>
      </c>
      <c r="D22" s="90">
        <f>D21*1000/D25</f>
        <v>34444.80444341587</v>
      </c>
      <c r="E22" s="90">
        <f>E21*1000/E25</f>
        <v>367875.8423811307</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8" customFormat="1" ht="13.5">
      <c r="A23" s="1"/>
      <c r="B23" s="82"/>
      <c r="C23" s="91"/>
      <c r="D23" s="91"/>
      <c r="E23" s="9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8" customFormat="1" ht="18.75" customHeight="1">
      <c r="A24" s="1" t="s">
        <v>32</v>
      </c>
      <c r="B24" s="82"/>
      <c r="C24" s="91"/>
      <c r="D24" s="91"/>
      <c r="E24" s="9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8" customFormat="1" ht="13.5">
      <c r="A25" s="1" t="s">
        <v>7</v>
      </c>
      <c r="B25" s="82" t="s">
        <v>31</v>
      </c>
      <c r="C25" s="88">
        <v>68425</v>
      </c>
      <c r="D25" s="88">
        <v>4321</v>
      </c>
      <c r="E25" s="88">
        <v>64104</v>
      </c>
      <c r="F25" s="26"/>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8" customFormat="1" ht="18.75" customHeight="1">
      <c r="A26" s="1" t="s">
        <v>287</v>
      </c>
      <c r="B26" s="10"/>
      <c r="C26" s="91"/>
      <c r="D26" s="91"/>
      <c r="E26" s="9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8" customFormat="1" ht="18.75" customHeight="1">
      <c r="A27" s="1" t="s">
        <v>288</v>
      </c>
      <c r="B27" s="82" t="s">
        <v>31</v>
      </c>
      <c r="C27" s="123" t="s">
        <v>265</v>
      </c>
      <c r="D27" s="123" t="s">
        <v>265</v>
      </c>
      <c r="E27" s="90">
        <v>7377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8" customFormat="1" ht="18.75" customHeight="1">
      <c r="A28" s="1" t="s">
        <v>289</v>
      </c>
      <c r="B28" s="82" t="s">
        <v>31</v>
      </c>
      <c r="C28" s="123" t="s">
        <v>265</v>
      </c>
      <c r="D28" s="123" t="s">
        <v>265</v>
      </c>
      <c r="E28" s="90">
        <v>13251</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8" customFormat="1" ht="13.5">
      <c r="C29" s="35"/>
      <c r="D29" s="35"/>
      <c r="E29" s="35"/>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8" customFormat="1" ht="18.75" customHeight="1">
      <c r="A30" s="1" t="s">
        <v>60</v>
      </c>
      <c r="B30" s="10" t="s">
        <v>31</v>
      </c>
      <c r="C30" s="88">
        <v>65074</v>
      </c>
      <c r="D30" s="88">
        <v>2389</v>
      </c>
      <c r="E30" s="88">
        <v>62685</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8" customFormat="1" ht="18.75" customHeight="1">
      <c r="A31" s="1" t="s">
        <v>16</v>
      </c>
      <c r="B31" s="10" t="s">
        <v>210</v>
      </c>
      <c r="C31" s="88">
        <v>18479484</v>
      </c>
      <c r="D31" s="88">
        <v>77912</v>
      </c>
      <c r="E31" s="88">
        <v>18401572</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8" customFormat="1" ht="18.75" customHeight="1">
      <c r="A32" s="1" t="s">
        <v>270</v>
      </c>
      <c r="B32" s="10"/>
      <c r="C32" s="120"/>
      <c r="D32" s="120"/>
      <c r="E32" s="120"/>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8" customFormat="1" ht="18.75" customHeight="1">
      <c r="A33" s="1" t="s">
        <v>61</v>
      </c>
      <c r="B33" s="10" t="s">
        <v>210</v>
      </c>
      <c r="C33" s="88">
        <v>2689249</v>
      </c>
      <c r="D33" s="88">
        <v>35877</v>
      </c>
      <c r="E33" s="88">
        <v>2653372</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8" customFormat="1" ht="18.75" customHeight="1">
      <c r="A34" s="1" t="s">
        <v>57</v>
      </c>
      <c r="B34" s="10" t="s">
        <v>50</v>
      </c>
      <c r="C34" s="117">
        <f>C33/C31*100</f>
        <v>14.552619542840048</v>
      </c>
      <c r="D34" s="117">
        <f>D33/D31*100</f>
        <v>46.04810555498511</v>
      </c>
      <c r="E34" s="117">
        <f>E33/E31*100</f>
        <v>14.419268092965101</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8" customFormat="1" ht="18.75" customHeight="1">
      <c r="A35" s="1" t="s">
        <v>140</v>
      </c>
      <c r="B35" s="10" t="s">
        <v>210</v>
      </c>
      <c r="C35" s="88">
        <v>2225548</v>
      </c>
      <c r="D35" s="88">
        <v>29057</v>
      </c>
      <c r="E35" s="88">
        <v>2196491</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8" customFormat="1" ht="18.75" customHeight="1">
      <c r="A36" s="1" t="s">
        <v>58</v>
      </c>
      <c r="B36" s="10" t="s">
        <v>211</v>
      </c>
      <c r="C36" s="90">
        <f>C35*1000/C30</f>
        <v>34200.264314472755</v>
      </c>
      <c r="D36" s="90">
        <f>D35*1000/D30</f>
        <v>12162.82963583089</v>
      </c>
      <c r="E36" s="90">
        <f>E35*1000/E30</f>
        <v>35040.13719390604</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8" customFormat="1" ht="18.75" customHeight="1">
      <c r="A37" s="1" t="s">
        <v>141</v>
      </c>
      <c r="B37" s="10" t="s">
        <v>210</v>
      </c>
      <c r="C37" s="88">
        <v>463701</v>
      </c>
      <c r="D37" s="88">
        <v>6820</v>
      </c>
      <c r="E37" s="88">
        <v>456881</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8" customFormat="1" ht="18.75" customHeight="1">
      <c r="A38" s="1" t="s">
        <v>62</v>
      </c>
      <c r="B38" s="10" t="s">
        <v>210</v>
      </c>
      <c r="C38" s="88">
        <v>15790235</v>
      </c>
      <c r="D38" s="88">
        <v>42034</v>
      </c>
      <c r="E38" s="88">
        <v>15748200</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8" customFormat="1" ht="18.75" customHeight="1">
      <c r="A39" s="1" t="s">
        <v>57</v>
      </c>
      <c r="B39" s="10" t="s">
        <v>50</v>
      </c>
      <c r="C39" s="92">
        <f>C38/C31*100</f>
        <v>85.44738045715995</v>
      </c>
      <c r="D39" s="92">
        <f>D38/D31*100</f>
        <v>53.95061094568231</v>
      </c>
      <c r="E39" s="92">
        <f>E38/E31*100</f>
        <v>85.5807319070349</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8" customFormat="1" ht="18.75" customHeight="1">
      <c r="A40" s="1"/>
      <c r="B40" s="10"/>
      <c r="C40" s="90"/>
      <c r="D40" s="90"/>
      <c r="E40" s="90"/>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8" customFormat="1" ht="18.75" customHeight="1">
      <c r="A41" s="1" t="s">
        <v>142</v>
      </c>
      <c r="B41" s="10" t="s">
        <v>210</v>
      </c>
      <c r="C41" s="88">
        <v>1373305</v>
      </c>
      <c r="D41" s="88">
        <v>7421</v>
      </c>
      <c r="E41" s="88">
        <v>1365884</v>
      </c>
      <c r="F41" s="104"/>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8" customFormat="1" ht="18.75" customHeight="1">
      <c r="A42" s="1"/>
      <c r="B42" s="10"/>
      <c r="C42" s="91"/>
      <c r="D42" s="91"/>
      <c r="E42" s="91"/>
      <c r="F42" s="104"/>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8" customFormat="1" ht="18.75" customHeight="1">
      <c r="A43" s="1" t="s">
        <v>33</v>
      </c>
      <c r="B43" s="10"/>
      <c r="C43" s="91"/>
      <c r="D43" s="91"/>
      <c r="E43" s="91"/>
      <c r="F43" s="104"/>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8" customFormat="1" ht="13.5">
      <c r="A44" s="1" t="s">
        <v>47</v>
      </c>
      <c r="B44" s="10" t="s">
        <v>210</v>
      </c>
      <c r="C44" s="88">
        <v>128978</v>
      </c>
      <c r="D44" s="88">
        <v>3072</v>
      </c>
      <c r="E44" s="88">
        <v>125906</v>
      </c>
      <c r="F44" s="104"/>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8" customFormat="1" ht="18.75" customHeight="1">
      <c r="A45" s="1"/>
      <c r="B45" s="10"/>
      <c r="C45" s="91"/>
      <c r="D45" s="91"/>
      <c r="E45" s="91"/>
      <c r="F45" s="104"/>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8" customFormat="1" ht="18.75" customHeight="1">
      <c r="A46" s="27" t="s">
        <v>48</v>
      </c>
      <c r="B46" s="10" t="s">
        <v>210</v>
      </c>
      <c r="C46" s="88">
        <v>19056</v>
      </c>
      <c r="D46" s="88">
        <v>365</v>
      </c>
      <c r="E46" s="88">
        <v>18690</v>
      </c>
      <c r="F46" s="104"/>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3"/>
      <c r="C47" s="26"/>
      <c r="D47" s="26"/>
      <c r="E47" s="26"/>
    </row>
    <row r="48" spans="3:5" ht="12.75">
      <c r="C48" s="26"/>
      <c r="D48" s="26"/>
      <c r="E48" s="26"/>
    </row>
    <row r="49" spans="3:5" ht="12.75">
      <c r="C49" s="26"/>
      <c r="D49" s="26"/>
      <c r="E49" s="26"/>
    </row>
    <row r="50" spans="3:5" ht="12.75">
      <c r="C50" s="26"/>
      <c r="D50" s="26"/>
      <c r="E50" s="26"/>
    </row>
    <row r="51" spans="3:5" ht="12.75">
      <c r="C51" s="26"/>
      <c r="D51" s="26"/>
      <c r="E51" s="26"/>
    </row>
    <row r="52" spans="3:5" ht="12.75">
      <c r="C52" s="26"/>
      <c r="D52" s="26"/>
      <c r="E52" s="26"/>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dimension ref="A1:AC50"/>
  <sheetViews>
    <sheetView workbookViewId="0" topLeftCell="A1">
      <selection activeCell="A1" sqref="A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8" customFormat="1" ht="18.75" customHeight="1">
      <c r="A1" s="4" t="s">
        <v>54</v>
      </c>
      <c r="B1" s="2"/>
      <c r="C1" s="1"/>
      <c r="D1" s="1"/>
      <c r="E1" s="1"/>
      <c r="F1" s="1"/>
      <c r="G1" s="1"/>
      <c r="H1" s="1"/>
      <c r="I1" s="1"/>
      <c r="J1" s="1"/>
      <c r="K1" s="1"/>
      <c r="L1" s="1"/>
      <c r="M1" s="1"/>
      <c r="N1" s="1"/>
      <c r="O1" s="1"/>
      <c r="P1" s="1"/>
      <c r="Q1" s="1"/>
      <c r="R1" s="1"/>
      <c r="S1" s="1"/>
      <c r="T1" s="1"/>
      <c r="U1" s="1"/>
      <c r="V1" s="1"/>
      <c r="W1" s="1"/>
      <c r="X1" s="1"/>
      <c r="Y1" s="1"/>
      <c r="Z1" s="1"/>
      <c r="AA1" s="1"/>
      <c r="AB1" s="1"/>
      <c r="AC1" s="1"/>
    </row>
    <row r="2" spans="1:29" s="8" customFormat="1" ht="18.75" customHeight="1">
      <c r="A2" s="9" t="s">
        <v>292</v>
      </c>
      <c r="B2" s="9"/>
      <c r="C2" s="9"/>
      <c r="D2" s="9"/>
      <c r="E2" s="9"/>
      <c r="F2" s="1"/>
      <c r="G2" s="1"/>
      <c r="H2" s="1"/>
      <c r="I2" s="1"/>
      <c r="J2" s="1"/>
      <c r="K2" s="1"/>
      <c r="L2" s="1"/>
      <c r="M2" s="1"/>
      <c r="N2" s="1"/>
      <c r="O2" s="1"/>
      <c r="P2" s="1"/>
      <c r="Q2" s="1"/>
      <c r="R2" s="1"/>
      <c r="S2" s="1"/>
      <c r="T2" s="1"/>
      <c r="U2" s="1"/>
      <c r="V2" s="1"/>
      <c r="W2" s="1"/>
      <c r="X2" s="1"/>
      <c r="Y2" s="1"/>
      <c r="Z2" s="1"/>
      <c r="AA2" s="1"/>
      <c r="AB2" s="1"/>
      <c r="AC2" s="1"/>
    </row>
    <row r="3" spans="1:29" s="8" customFormat="1"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8" customFormat="1" ht="9" customHeight="1">
      <c r="A4" s="11"/>
      <c r="B4" s="18"/>
      <c r="C4" s="11"/>
      <c r="D4" s="11"/>
      <c r="E4" s="11"/>
      <c r="F4" s="1"/>
      <c r="G4" s="1"/>
      <c r="H4" s="1"/>
      <c r="I4" s="1"/>
      <c r="J4" s="1"/>
      <c r="K4" s="1"/>
      <c r="L4" s="1"/>
      <c r="M4" s="1"/>
      <c r="N4" s="1"/>
      <c r="O4" s="1"/>
      <c r="P4" s="1"/>
      <c r="Q4" s="1"/>
      <c r="R4" s="1"/>
      <c r="S4" s="1"/>
      <c r="T4" s="1"/>
      <c r="U4" s="1"/>
      <c r="V4" s="1"/>
      <c r="W4" s="1"/>
      <c r="X4" s="1"/>
      <c r="Y4" s="1"/>
      <c r="Z4" s="1"/>
      <c r="AA4" s="1"/>
      <c r="AB4" s="1"/>
      <c r="AC4" s="1"/>
    </row>
    <row r="5" spans="1:29" s="8" customFormat="1" ht="13.5">
      <c r="A5" s="74"/>
      <c r="B5" s="23"/>
      <c r="C5" s="198" t="s">
        <v>35</v>
      </c>
      <c r="D5" s="199"/>
      <c r="E5" s="199"/>
      <c r="F5" s="1"/>
      <c r="G5" s="1"/>
      <c r="H5" s="1"/>
      <c r="I5" s="1"/>
      <c r="J5" s="1"/>
      <c r="K5" s="1"/>
      <c r="L5" s="1"/>
      <c r="M5" s="1"/>
      <c r="N5" s="1"/>
      <c r="O5" s="1"/>
      <c r="P5" s="1"/>
      <c r="Q5" s="1"/>
      <c r="R5" s="1"/>
      <c r="S5" s="1"/>
      <c r="T5" s="1"/>
      <c r="U5" s="1"/>
      <c r="V5" s="1"/>
      <c r="W5" s="1"/>
      <c r="X5" s="1"/>
      <c r="Y5" s="1"/>
      <c r="Z5" s="1"/>
      <c r="AA5" s="1"/>
      <c r="AB5" s="1"/>
      <c r="AC5" s="1"/>
    </row>
    <row r="6" spans="1:29" s="8" customFormat="1" ht="13.5">
      <c r="A6" s="74"/>
      <c r="C6" s="198" t="s">
        <v>45</v>
      </c>
      <c r="D6" s="199"/>
      <c r="E6" s="199"/>
      <c r="F6" s="1"/>
      <c r="G6" s="1"/>
      <c r="H6" s="1"/>
      <c r="I6" s="1"/>
      <c r="J6" s="1"/>
      <c r="K6" s="1"/>
      <c r="L6" s="1"/>
      <c r="M6" s="1"/>
      <c r="N6" s="1"/>
      <c r="O6" s="1"/>
      <c r="P6" s="1"/>
      <c r="Q6" s="1"/>
      <c r="R6" s="1"/>
      <c r="S6" s="1"/>
      <c r="T6" s="1"/>
      <c r="U6" s="1"/>
      <c r="V6" s="1"/>
      <c r="W6" s="1"/>
      <c r="X6" s="1"/>
      <c r="Y6" s="1"/>
      <c r="Z6" s="1"/>
      <c r="AA6" s="1"/>
      <c r="AB6" s="1"/>
      <c r="AC6" s="1"/>
    </row>
    <row r="7" spans="1:29" s="8" customFormat="1" ht="13.5">
      <c r="A7" s="74"/>
      <c r="B7" s="23"/>
      <c r="C7" s="198" t="s">
        <v>36</v>
      </c>
      <c r="D7" s="199"/>
      <c r="E7" s="199"/>
      <c r="F7" s="1"/>
      <c r="G7" s="1"/>
      <c r="H7" s="1"/>
      <c r="I7" s="1"/>
      <c r="J7" s="1"/>
      <c r="K7" s="1"/>
      <c r="L7" s="1"/>
      <c r="M7" s="1"/>
      <c r="N7" s="1"/>
      <c r="O7" s="1"/>
      <c r="P7" s="1"/>
      <c r="Q7" s="1"/>
      <c r="R7" s="1"/>
      <c r="S7" s="1"/>
      <c r="T7" s="1"/>
      <c r="U7" s="1"/>
      <c r="V7" s="1"/>
      <c r="W7" s="1"/>
      <c r="X7" s="1"/>
      <c r="Y7" s="1"/>
      <c r="Z7" s="1"/>
      <c r="AA7" s="1"/>
      <c r="AB7" s="1"/>
      <c r="AC7" s="1"/>
    </row>
    <row r="8" spans="1:29" s="8" customFormat="1" ht="13.5">
      <c r="A8" s="74" t="s">
        <v>55</v>
      </c>
      <c r="B8" s="14" t="s">
        <v>25</v>
      </c>
      <c r="C8" s="198" t="s">
        <v>251</v>
      </c>
      <c r="D8" s="199"/>
      <c r="E8" s="199"/>
      <c r="F8" s="1"/>
      <c r="G8" s="1"/>
      <c r="H8" s="1"/>
      <c r="I8" s="1"/>
      <c r="J8" s="1"/>
      <c r="K8" s="1"/>
      <c r="L8" s="1"/>
      <c r="M8" s="1"/>
      <c r="N8" s="1"/>
      <c r="O8" s="1"/>
      <c r="P8" s="1"/>
      <c r="Q8" s="1"/>
      <c r="R8" s="1"/>
      <c r="S8" s="1"/>
      <c r="T8" s="1"/>
      <c r="U8" s="1"/>
      <c r="V8" s="1"/>
      <c r="W8" s="1"/>
      <c r="X8" s="1"/>
      <c r="Y8" s="1"/>
      <c r="Z8" s="1"/>
      <c r="AA8" s="1"/>
      <c r="AB8" s="1"/>
      <c r="AC8" s="1"/>
    </row>
    <row r="9" spans="1:29" s="8" customFormat="1" ht="9" customHeight="1">
      <c r="A9" s="74"/>
      <c r="B9" s="14"/>
      <c r="C9" s="24"/>
      <c r="D9" s="75"/>
      <c r="E9" s="75"/>
      <c r="F9" s="1"/>
      <c r="G9" s="1"/>
      <c r="H9" s="1"/>
      <c r="I9" s="1"/>
      <c r="J9" s="1"/>
      <c r="K9" s="1"/>
      <c r="L9" s="1"/>
      <c r="M9" s="1"/>
      <c r="N9" s="1"/>
      <c r="O9" s="1"/>
      <c r="P9" s="1"/>
      <c r="Q9" s="1"/>
      <c r="R9" s="1"/>
      <c r="S9" s="1"/>
      <c r="T9" s="1"/>
      <c r="U9" s="1"/>
      <c r="V9" s="1"/>
      <c r="W9" s="1"/>
      <c r="X9" s="1"/>
      <c r="Y9" s="1"/>
      <c r="Z9" s="1"/>
      <c r="AA9" s="1"/>
      <c r="AB9" s="1"/>
      <c r="AC9" s="1"/>
    </row>
    <row r="10" spans="1:29" s="8" customFormat="1" ht="9" customHeight="1">
      <c r="A10" s="76"/>
      <c r="B10" s="20"/>
      <c r="C10" s="12" t="s">
        <v>56</v>
      </c>
      <c r="D10" s="77"/>
      <c r="E10" s="78"/>
      <c r="F10" s="1"/>
      <c r="G10" s="1"/>
      <c r="H10" s="1"/>
      <c r="I10" s="1"/>
      <c r="J10" s="1"/>
      <c r="K10" s="1"/>
      <c r="L10" s="1"/>
      <c r="M10" s="1"/>
      <c r="N10" s="1"/>
      <c r="O10" s="1"/>
      <c r="P10" s="1"/>
      <c r="Q10" s="1"/>
      <c r="R10" s="1"/>
      <c r="S10" s="1"/>
      <c r="T10" s="1"/>
      <c r="U10" s="1"/>
      <c r="V10" s="1"/>
      <c r="W10" s="1"/>
      <c r="X10" s="1"/>
      <c r="Y10" s="1"/>
      <c r="Z10" s="1"/>
      <c r="AA10" s="1"/>
      <c r="AB10" s="1"/>
      <c r="AC10" s="1"/>
    </row>
    <row r="11" spans="1:29" s="8" customFormat="1" ht="16.5" customHeight="1">
      <c r="A11" s="74"/>
      <c r="B11" s="22"/>
      <c r="C11" s="14" t="s">
        <v>14</v>
      </c>
      <c r="D11" s="200" t="s">
        <v>49</v>
      </c>
      <c r="E11" s="201"/>
      <c r="F11" s="1"/>
      <c r="G11" s="1"/>
      <c r="H11" s="1"/>
      <c r="I11" s="1"/>
      <c r="J11" s="1"/>
      <c r="K11" s="1"/>
      <c r="L11" s="1"/>
      <c r="M11" s="1"/>
      <c r="N11" s="1"/>
      <c r="O11" s="1"/>
      <c r="P11" s="1"/>
      <c r="Q11" s="1"/>
      <c r="R11" s="1"/>
      <c r="S11" s="1"/>
      <c r="T11" s="1"/>
      <c r="U11" s="1"/>
      <c r="V11" s="1"/>
      <c r="W11" s="1"/>
      <c r="X11" s="1"/>
      <c r="Y11" s="1"/>
      <c r="Z11" s="1"/>
      <c r="AA11" s="1"/>
      <c r="AB11" s="1"/>
      <c r="AC11" s="1"/>
    </row>
    <row r="12" spans="1:29" s="8" customFormat="1" ht="18.75" customHeight="1">
      <c r="A12" s="74"/>
      <c r="B12" s="22"/>
      <c r="C12" s="14" t="s">
        <v>15</v>
      </c>
      <c r="D12" s="23" t="s">
        <v>28</v>
      </c>
      <c r="E12" s="22" t="s">
        <v>209</v>
      </c>
      <c r="F12" s="1"/>
      <c r="G12" s="1"/>
      <c r="H12" s="1"/>
      <c r="I12" s="1"/>
      <c r="J12" s="1"/>
      <c r="K12" s="1"/>
      <c r="L12" s="1"/>
      <c r="M12" s="1"/>
      <c r="N12" s="1"/>
      <c r="O12" s="1"/>
      <c r="P12" s="1"/>
      <c r="Q12" s="1"/>
      <c r="R12" s="1"/>
      <c r="S12" s="1"/>
      <c r="T12" s="1"/>
      <c r="U12" s="1"/>
      <c r="V12" s="1"/>
      <c r="W12" s="1"/>
      <c r="X12" s="1"/>
      <c r="Y12" s="1"/>
      <c r="Z12" s="1"/>
      <c r="AA12" s="1"/>
      <c r="AB12" s="1"/>
      <c r="AC12" s="1"/>
    </row>
    <row r="13" spans="1:29" s="8" customFormat="1" ht="18.75" customHeight="1">
      <c r="A13" s="74"/>
      <c r="B13" s="22"/>
      <c r="C13" s="14" t="s">
        <v>12</v>
      </c>
      <c r="D13" s="23" t="s">
        <v>212</v>
      </c>
      <c r="E13" s="22" t="s">
        <v>30</v>
      </c>
      <c r="F13" s="1"/>
      <c r="G13" s="1"/>
      <c r="H13" s="1"/>
      <c r="I13" s="1"/>
      <c r="J13" s="1"/>
      <c r="K13" s="1"/>
      <c r="L13" s="1"/>
      <c r="M13" s="1"/>
      <c r="N13" s="1"/>
      <c r="O13" s="1"/>
      <c r="P13" s="1"/>
      <c r="Q13" s="1"/>
      <c r="R13" s="1"/>
      <c r="S13" s="1"/>
      <c r="T13" s="1"/>
      <c r="U13" s="1"/>
      <c r="V13" s="1"/>
      <c r="W13" s="1"/>
      <c r="X13" s="1"/>
      <c r="Y13" s="1"/>
      <c r="Z13" s="1"/>
      <c r="AA13" s="1"/>
      <c r="AB13" s="1"/>
      <c r="AC13" s="1"/>
    </row>
    <row r="14" spans="1:29" s="8" customFormat="1" ht="9" customHeight="1">
      <c r="A14" s="79"/>
      <c r="B14" s="80"/>
      <c r="C14" s="16"/>
      <c r="D14" s="25"/>
      <c r="E14" s="16"/>
      <c r="F14" s="1"/>
      <c r="G14" s="1"/>
      <c r="H14" s="1"/>
      <c r="I14" s="1"/>
      <c r="J14" s="1"/>
      <c r="K14" s="1"/>
      <c r="L14" s="1"/>
      <c r="M14" s="1"/>
      <c r="N14" s="1"/>
      <c r="O14" s="1"/>
      <c r="P14" s="1"/>
      <c r="Q14" s="1"/>
      <c r="R14" s="1"/>
      <c r="S14" s="1"/>
      <c r="T14" s="1"/>
      <c r="U14" s="1"/>
      <c r="V14" s="1"/>
      <c r="W14" s="1"/>
      <c r="X14" s="1"/>
      <c r="Y14" s="1"/>
      <c r="Z14" s="1"/>
      <c r="AA14" s="1"/>
      <c r="AB14" s="1"/>
      <c r="AC14" s="1"/>
    </row>
    <row r="15" spans="1:29" s="8"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8" customFormat="1" ht="18.75" customHeight="1">
      <c r="A16" s="1" t="s">
        <v>46</v>
      </c>
      <c r="B16" s="10" t="s">
        <v>31</v>
      </c>
      <c r="C16" s="88">
        <v>19563</v>
      </c>
      <c r="D16" s="88">
        <v>13091</v>
      </c>
      <c r="E16" s="88">
        <v>6472</v>
      </c>
      <c r="F16" s="1"/>
      <c r="G16" s="1"/>
      <c r="H16" s="1"/>
      <c r="I16" s="1"/>
      <c r="J16" s="1"/>
      <c r="K16" s="1"/>
      <c r="L16" s="1"/>
      <c r="M16" s="1"/>
      <c r="N16" s="1"/>
      <c r="O16" s="1"/>
      <c r="P16" s="1"/>
      <c r="Q16" s="1"/>
      <c r="R16" s="1"/>
      <c r="S16" s="1"/>
      <c r="T16" s="1"/>
      <c r="U16" s="1"/>
      <c r="V16" s="1"/>
      <c r="W16" s="1"/>
      <c r="X16" s="1"/>
      <c r="Y16" s="1"/>
      <c r="Z16" s="1"/>
      <c r="AA16" s="1"/>
      <c r="AB16" s="1"/>
      <c r="AC16" s="1"/>
    </row>
    <row r="17" spans="1:29" s="8" customFormat="1" ht="18.75" customHeight="1">
      <c r="A17" s="1" t="s">
        <v>269</v>
      </c>
      <c r="B17" s="10"/>
      <c r="C17" s="120"/>
      <c r="D17" s="120"/>
      <c r="E17" s="120"/>
      <c r="F17" s="1"/>
      <c r="G17" s="1"/>
      <c r="H17" s="1"/>
      <c r="I17" s="1"/>
      <c r="J17" s="1"/>
      <c r="K17" s="1"/>
      <c r="L17" s="1"/>
      <c r="M17" s="1"/>
      <c r="N17" s="1"/>
      <c r="O17" s="1"/>
      <c r="P17" s="1"/>
      <c r="Q17" s="1"/>
      <c r="R17" s="1"/>
      <c r="S17" s="1"/>
      <c r="T17" s="1"/>
      <c r="U17" s="1"/>
      <c r="V17" s="1"/>
      <c r="W17" s="1"/>
      <c r="X17" s="1"/>
      <c r="Y17" s="1"/>
      <c r="Z17" s="1"/>
      <c r="AA17" s="1"/>
      <c r="AB17" s="1"/>
      <c r="AC17" s="1"/>
    </row>
    <row r="18" spans="1:29" s="8" customFormat="1" ht="18.75" customHeight="1">
      <c r="A18" s="1" t="s">
        <v>59</v>
      </c>
      <c r="B18" s="10" t="s">
        <v>31</v>
      </c>
      <c r="C18" s="88">
        <v>10390</v>
      </c>
      <c r="D18" s="88">
        <v>9158</v>
      </c>
      <c r="E18" s="88">
        <v>1232</v>
      </c>
      <c r="F18" s="1"/>
      <c r="G18" s="1"/>
      <c r="H18" s="1"/>
      <c r="I18" s="1"/>
      <c r="J18" s="1"/>
      <c r="K18" s="1"/>
      <c r="L18" s="1"/>
      <c r="M18" s="1"/>
      <c r="N18" s="1"/>
      <c r="O18" s="1"/>
      <c r="P18" s="1"/>
      <c r="Q18" s="1"/>
      <c r="R18" s="1"/>
      <c r="S18" s="1"/>
      <c r="T18" s="1"/>
      <c r="U18" s="1"/>
      <c r="V18" s="1"/>
      <c r="W18" s="1"/>
      <c r="X18" s="1"/>
      <c r="Y18" s="1"/>
      <c r="Z18" s="1"/>
      <c r="AA18" s="1"/>
      <c r="AB18" s="1"/>
      <c r="AC18" s="1"/>
    </row>
    <row r="19" spans="1:29" s="8" customFormat="1" ht="18.75" customHeight="1">
      <c r="A19" s="1" t="s">
        <v>138</v>
      </c>
      <c r="B19" s="10" t="s">
        <v>31</v>
      </c>
      <c r="C19" s="88">
        <v>4633</v>
      </c>
      <c r="D19" s="88">
        <v>2250</v>
      </c>
      <c r="E19" s="88">
        <v>2383</v>
      </c>
      <c r="F19" s="1"/>
      <c r="G19" s="1"/>
      <c r="H19" s="1"/>
      <c r="I19" s="1"/>
      <c r="J19" s="1"/>
      <c r="K19" s="1"/>
      <c r="L19" s="1"/>
      <c r="M19" s="1"/>
      <c r="N19" s="1"/>
      <c r="O19" s="1"/>
      <c r="P19" s="1"/>
      <c r="Q19" s="1"/>
      <c r="R19" s="1"/>
      <c r="S19" s="1"/>
      <c r="T19" s="1"/>
      <c r="U19" s="1"/>
      <c r="V19" s="1"/>
      <c r="W19" s="1"/>
      <c r="X19" s="1"/>
      <c r="Y19" s="1"/>
      <c r="Z19" s="1"/>
      <c r="AA19" s="1"/>
      <c r="AB19" s="1"/>
      <c r="AC19" s="1"/>
    </row>
    <row r="20" spans="1:29" s="8" customFormat="1" ht="18.75" customHeight="1">
      <c r="A20" s="1" t="s">
        <v>139</v>
      </c>
      <c r="B20" s="10" t="s">
        <v>31</v>
      </c>
      <c r="C20" s="88">
        <v>4442</v>
      </c>
      <c r="D20" s="88">
        <v>1641</v>
      </c>
      <c r="E20" s="88">
        <v>2801</v>
      </c>
      <c r="F20" s="1"/>
      <c r="G20" s="1"/>
      <c r="H20" s="1"/>
      <c r="I20" s="1"/>
      <c r="J20" s="1"/>
      <c r="K20" s="1"/>
      <c r="L20" s="1"/>
      <c r="M20" s="1"/>
      <c r="N20" s="1"/>
      <c r="O20" s="1"/>
      <c r="P20" s="1"/>
      <c r="Q20" s="1"/>
      <c r="R20" s="1"/>
      <c r="S20" s="1"/>
      <c r="T20" s="1"/>
      <c r="U20" s="1"/>
      <c r="V20" s="1"/>
      <c r="W20" s="1"/>
      <c r="X20" s="1"/>
      <c r="Y20" s="1"/>
      <c r="Z20" s="1"/>
      <c r="AA20" s="1"/>
      <c r="AB20" s="1"/>
      <c r="AC20" s="1"/>
    </row>
    <row r="21" spans="1:29" s="8" customFormat="1" ht="18.75" customHeight="1">
      <c r="A21" s="86" t="s">
        <v>222</v>
      </c>
      <c r="B21" s="85" t="s">
        <v>221</v>
      </c>
      <c r="C21" s="88">
        <v>98</v>
      </c>
      <c r="D21" s="88">
        <v>42</v>
      </c>
      <c r="E21" s="88">
        <v>56</v>
      </c>
      <c r="F21" s="1"/>
      <c r="G21" s="1"/>
      <c r="H21" s="1"/>
      <c r="I21" s="1"/>
      <c r="J21" s="1"/>
      <c r="K21" s="1"/>
      <c r="L21" s="1"/>
      <c r="M21" s="1"/>
      <c r="N21" s="1"/>
      <c r="O21" s="1"/>
      <c r="P21" s="1"/>
      <c r="Q21" s="1"/>
      <c r="R21" s="1"/>
      <c r="S21" s="1"/>
      <c r="T21" s="1"/>
      <c r="U21" s="1"/>
      <c r="V21" s="1"/>
      <c r="W21" s="1"/>
      <c r="X21" s="1"/>
      <c r="Y21" s="1"/>
      <c r="Z21" s="1"/>
      <c r="AA21" s="1"/>
      <c r="AB21" s="1"/>
      <c r="AC21" s="1"/>
    </row>
    <row r="22" spans="1:29" s="8" customFormat="1" ht="13.5">
      <c r="A22" s="84"/>
      <c r="B22" s="83"/>
      <c r="C22" s="120"/>
      <c r="D22" s="120"/>
      <c r="E22" s="120"/>
      <c r="F22" s="1"/>
      <c r="G22" s="1"/>
      <c r="H22" s="1"/>
      <c r="I22" s="1"/>
      <c r="J22" s="1"/>
      <c r="K22" s="1"/>
      <c r="L22" s="1"/>
      <c r="M22" s="1"/>
      <c r="N22" s="1"/>
      <c r="O22" s="1"/>
      <c r="P22" s="1"/>
      <c r="Q22" s="1"/>
      <c r="R22" s="1"/>
      <c r="S22" s="1"/>
      <c r="T22" s="1"/>
      <c r="U22" s="1"/>
      <c r="V22" s="1"/>
      <c r="W22" s="1"/>
      <c r="X22" s="1"/>
      <c r="Y22" s="1"/>
      <c r="Z22" s="1"/>
      <c r="AA22" s="1"/>
      <c r="AB22" s="1"/>
      <c r="AC22" s="1"/>
    </row>
    <row r="23" spans="1:29" s="8" customFormat="1" ht="18.75" customHeight="1">
      <c r="A23" s="1" t="s">
        <v>52</v>
      </c>
      <c r="B23" s="10"/>
      <c r="C23" s="105"/>
      <c r="D23" s="105"/>
      <c r="E23" s="105"/>
      <c r="F23" s="1"/>
      <c r="G23" s="1"/>
      <c r="H23" s="1"/>
      <c r="I23" s="1"/>
      <c r="J23" s="1"/>
      <c r="K23" s="1"/>
      <c r="L23" s="1"/>
      <c r="M23" s="1"/>
      <c r="N23" s="1"/>
      <c r="O23" s="1"/>
      <c r="P23" s="1"/>
      <c r="Q23" s="1"/>
      <c r="R23" s="1"/>
      <c r="S23" s="1"/>
      <c r="T23" s="1"/>
      <c r="U23" s="1"/>
      <c r="V23" s="1"/>
      <c r="W23" s="1"/>
      <c r="X23" s="1"/>
      <c r="Y23" s="1"/>
      <c r="Z23" s="1"/>
      <c r="AA23" s="1"/>
      <c r="AB23" s="1"/>
      <c r="AC23" s="1"/>
    </row>
    <row r="24" spans="1:29" s="8" customFormat="1" ht="13.5">
      <c r="A24" s="1" t="s">
        <v>53</v>
      </c>
      <c r="B24" s="82" t="s">
        <v>210</v>
      </c>
      <c r="C24" s="88">
        <v>22245248</v>
      </c>
      <c r="D24" s="88">
        <v>1222956</v>
      </c>
      <c r="E24" s="88">
        <v>21022292</v>
      </c>
      <c r="F24" s="1"/>
      <c r="G24" s="1"/>
      <c r="H24" s="1"/>
      <c r="I24" s="1"/>
      <c r="J24" s="1"/>
      <c r="K24" s="1"/>
      <c r="L24" s="1"/>
      <c r="M24" s="1"/>
      <c r="N24" s="1"/>
      <c r="O24" s="1"/>
      <c r="P24" s="1"/>
      <c r="Q24" s="1"/>
      <c r="R24" s="1"/>
      <c r="S24" s="1"/>
      <c r="T24" s="1"/>
      <c r="U24" s="1"/>
      <c r="V24" s="1"/>
      <c r="W24" s="1"/>
      <c r="X24" s="1"/>
      <c r="Y24" s="1"/>
      <c r="Z24" s="1"/>
      <c r="AA24" s="1"/>
      <c r="AB24" s="1"/>
      <c r="AC24" s="1"/>
    </row>
    <row r="25" spans="1:29" s="8" customFormat="1" ht="18.75" customHeight="1">
      <c r="A25" s="1" t="s">
        <v>51</v>
      </c>
      <c r="B25" s="82" t="s">
        <v>211</v>
      </c>
      <c r="C25" s="90">
        <f>C24*1000/C28</f>
        <v>129835.57262423103</v>
      </c>
      <c r="D25" s="90">
        <f>D24*1000/D28</f>
        <v>52047.32519044985</v>
      </c>
      <c r="E25" s="90">
        <f>E24*1000/E28</f>
        <v>142199.1247116757</v>
      </c>
      <c r="F25" s="1"/>
      <c r="G25" s="1"/>
      <c r="H25" s="1"/>
      <c r="I25" s="1"/>
      <c r="J25" s="1"/>
      <c r="K25" s="1"/>
      <c r="L25" s="1"/>
      <c r="M25" s="1"/>
      <c r="N25" s="1"/>
      <c r="O25" s="1"/>
      <c r="P25" s="1"/>
      <c r="Q25" s="1"/>
      <c r="R25" s="1"/>
      <c r="S25" s="1"/>
      <c r="T25" s="1"/>
      <c r="U25" s="1"/>
      <c r="V25" s="1"/>
      <c r="W25" s="1"/>
      <c r="X25" s="1"/>
      <c r="Y25" s="1"/>
      <c r="Z25" s="1"/>
      <c r="AA25" s="1"/>
      <c r="AB25" s="1"/>
      <c r="AC25" s="1"/>
    </row>
    <row r="26" spans="1:29" s="8" customFormat="1" ht="13.5">
      <c r="A26" s="1"/>
      <c r="B26" s="82"/>
      <c r="C26" s="91"/>
      <c r="D26" s="91"/>
      <c r="E26" s="91"/>
      <c r="F26" s="1"/>
      <c r="G26" s="1"/>
      <c r="H26" s="1"/>
      <c r="I26" s="1"/>
      <c r="J26" s="1"/>
      <c r="K26" s="1"/>
      <c r="L26" s="1"/>
      <c r="M26" s="1"/>
      <c r="N26" s="1"/>
      <c r="O26" s="1"/>
      <c r="P26" s="1"/>
      <c r="Q26" s="1"/>
      <c r="R26" s="1"/>
      <c r="S26" s="1"/>
      <c r="T26" s="1"/>
      <c r="U26" s="1"/>
      <c r="V26" s="1"/>
      <c r="W26" s="1"/>
      <c r="X26" s="1"/>
      <c r="Y26" s="1"/>
      <c r="Z26" s="1"/>
      <c r="AA26" s="1"/>
      <c r="AB26" s="1"/>
      <c r="AC26" s="1"/>
    </row>
    <row r="27" spans="1:29" s="8" customFormat="1" ht="18.75" customHeight="1">
      <c r="A27" s="1" t="s">
        <v>32</v>
      </c>
      <c r="B27" s="82"/>
      <c r="C27" s="91"/>
      <c r="D27" s="91"/>
      <c r="E27" s="91"/>
      <c r="F27" s="1"/>
      <c r="G27" s="1"/>
      <c r="H27" s="1"/>
      <c r="I27" s="1"/>
      <c r="J27" s="1"/>
      <c r="K27" s="1"/>
      <c r="L27" s="1"/>
      <c r="M27" s="1"/>
      <c r="N27" s="1"/>
      <c r="O27" s="1"/>
      <c r="P27" s="1"/>
      <c r="Q27" s="1"/>
      <c r="R27" s="1"/>
      <c r="S27" s="1"/>
      <c r="T27" s="1"/>
      <c r="U27" s="1"/>
      <c r="V27" s="1"/>
      <c r="W27" s="1"/>
      <c r="X27" s="1"/>
      <c r="Y27" s="1"/>
      <c r="Z27" s="1"/>
      <c r="AA27" s="1"/>
      <c r="AB27" s="1"/>
      <c r="AC27" s="1"/>
    </row>
    <row r="28" spans="1:29" s="8" customFormat="1" ht="13.5">
      <c r="A28" s="1" t="s">
        <v>7</v>
      </c>
      <c r="B28" s="82" t="s">
        <v>31</v>
      </c>
      <c r="C28" s="90">
        <v>171334</v>
      </c>
      <c r="D28" s="90">
        <v>23497</v>
      </c>
      <c r="E28" s="90">
        <v>147837</v>
      </c>
      <c r="F28" s="1"/>
      <c r="G28" s="1"/>
      <c r="H28" s="1"/>
      <c r="I28" s="1"/>
      <c r="J28" s="1"/>
      <c r="K28" s="1"/>
      <c r="L28" s="1"/>
      <c r="M28" s="1"/>
      <c r="N28" s="1"/>
      <c r="O28" s="1"/>
      <c r="P28" s="1"/>
      <c r="Q28" s="1"/>
      <c r="R28" s="1"/>
      <c r="S28" s="1"/>
      <c r="T28" s="1"/>
      <c r="U28" s="1"/>
      <c r="V28" s="1"/>
      <c r="W28" s="1"/>
      <c r="X28" s="1"/>
      <c r="Y28" s="1"/>
      <c r="Z28" s="1"/>
      <c r="AA28" s="1"/>
      <c r="AB28" s="1"/>
      <c r="AC28" s="1"/>
    </row>
    <row r="29" spans="1:29" s="8" customFormat="1" ht="18.75" customHeight="1">
      <c r="A29" s="1" t="s">
        <v>287</v>
      </c>
      <c r="B29" s="10"/>
      <c r="C29" s="120"/>
      <c r="D29" s="120"/>
      <c r="E29" s="120"/>
      <c r="F29" s="1"/>
      <c r="G29" s="1"/>
      <c r="H29" s="1"/>
      <c r="I29" s="1"/>
      <c r="J29" s="1"/>
      <c r="K29" s="1"/>
      <c r="L29" s="1"/>
      <c r="M29" s="1"/>
      <c r="N29" s="1"/>
      <c r="O29" s="1"/>
      <c r="P29" s="1"/>
      <c r="Q29" s="1"/>
      <c r="R29" s="1"/>
      <c r="S29" s="1"/>
      <c r="T29" s="1"/>
      <c r="U29" s="1"/>
      <c r="V29" s="1"/>
      <c r="W29" s="1"/>
      <c r="X29" s="1"/>
      <c r="Y29" s="1"/>
      <c r="Z29" s="1"/>
      <c r="AA29" s="1"/>
      <c r="AB29" s="1"/>
      <c r="AC29" s="1"/>
    </row>
    <row r="30" spans="1:29" s="8" customFormat="1" ht="18.75" customHeight="1">
      <c r="A30" s="1" t="s">
        <v>288</v>
      </c>
      <c r="B30" s="82" t="s">
        <v>31</v>
      </c>
      <c r="C30" s="123" t="s">
        <v>265</v>
      </c>
      <c r="D30" s="123" t="s">
        <v>265</v>
      </c>
      <c r="E30" s="88">
        <v>41844</v>
      </c>
      <c r="F30" s="1"/>
      <c r="G30" s="1"/>
      <c r="H30" s="1"/>
      <c r="I30" s="1"/>
      <c r="J30" s="1"/>
      <c r="K30" s="1"/>
      <c r="L30" s="1"/>
      <c r="M30" s="1"/>
      <c r="N30" s="1"/>
      <c r="O30" s="1"/>
      <c r="P30" s="1"/>
      <c r="Q30" s="1"/>
      <c r="R30" s="1"/>
      <c r="S30" s="1"/>
      <c r="T30" s="1"/>
      <c r="U30" s="1"/>
      <c r="V30" s="1"/>
      <c r="W30" s="1"/>
      <c r="X30" s="1"/>
      <c r="Y30" s="1"/>
      <c r="Z30" s="1"/>
      <c r="AA30" s="1"/>
      <c r="AB30" s="1"/>
      <c r="AC30" s="1"/>
    </row>
    <row r="31" spans="1:29" s="8" customFormat="1" ht="18.75" customHeight="1">
      <c r="A31" s="1" t="s">
        <v>289</v>
      </c>
      <c r="B31" s="82" t="s">
        <v>31</v>
      </c>
      <c r="C31" s="123" t="s">
        <v>265</v>
      </c>
      <c r="D31" s="123" t="s">
        <v>265</v>
      </c>
      <c r="E31" s="88">
        <v>64811</v>
      </c>
      <c r="F31" s="1"/>
      <c r="G31" s="1"/>
      <c r="H31" s="1"/>
      <c r="I31" s="1"/>
      <c r="J31" s="1"/>
      <c r="K31" s="1"/>
      <c r="L31" s="1"/>
      <c r="M31" s="1"/>
      <c r="N31" s="1"/>
      <c r="O31" s="1"/>
      <c r="P31" s="1"/>
      <c r="Q31" s="1"/>
      <c r="R31" s="1"/>
      <c r="S31" s="1"/>
      <c r="T31" s="1"/>
      <c r="U31" s="1"/>
      <c r="V31" s="1"/>
      <c r="W31" s="1"/>
      <c r="X31" s="1"/>
      <c r="Y31" s="1"/>
      <c r="Z31" s="1"/>
      <c r="AA31" s="1"/>
      <c r="AB31" s="1"/>
      <c r="AC31" s="1"/>
    </row>
    <row r="32" spans="3:29" s="8" customFormat="1" ht="18.75" customHeight="1">
      <c r="C32" s="90"/>
      <c r="D32" s="90"/>
      <c r="E32" s="90"/>
      <c r="F32" s="1"/>
      <c r="G32" s="1"/>
      <c r="H32" s="1"/>
      <c r="I32" s="1"/>
      <c r="J32" s="1"/>
      <c r="K32" s="1"/>
      <c r="L32" s="1"/>
      <c r="M32" s="1"/>
      <c r="N32" s="1"/>
      <c r="O32" s="1"/>
      <c r="P32" s="1"/>
      <c r="Q32" s="1"/>
      <c r="R32" s="1"/>
      <c r="S32" s="1"/>
      <c r="T32" s="1"/>
      <c r="U32" s="1"/>
      <c r="V32" s="1"/>
      <c r="W32" s="1"/>
      <c r="X32" s="1"/>
      <c r="Y32" s="1"/>
      <c r="Z32" s="1"/>
      <c r="AA32" s="1"/>
      <c r="AB32" s="1"/>
      <c r="AC32" s="1"/>
    </row>
    <row r="33" spans="1:29" s="8" customFormat="1" ht="18.75" customHeight="1">
      <c r="A33" s="1" t="s">
        <v>60</v>
      </c>
      <c r="B33" s="10" t="s">
        <v>31</v>
      </c>
      <c r="C33" s="88">
        <v>151507</v>
      </c>
      <c r="D33" s="88">
        <v>10577</v>
      </c>
      <c r="E33" s="88">
        <v>140929</v>
      </c>
      <c r="F33" s="1"/>
      <c r="G33" s="1"/>
      <c r="H33" s="1"/>
      <c r="I33" s="1"/>
      <c r="J33" s="1"/>
      <c r="K33" s="1"/>
      <c r="L33" s="1"/>
      <c r="M33" s="1"/>
      <c r="N33" s="1"/>
      <c r="O33" s="1"/>
      <c r="P33" s="1"/>
      <c r="Q33" s="1"/>
      <c r="R33" s="1"/>
      <c r="S33" s="1"/>
      <c r="T33" s="1"/>
      <c r="U33" s="1"/>
      <c r="V33" s="1"/>
      <c r="W33" s="1"/>
      <c r="X33" s="1"/>
      <c r="Y33" s="1"/>
      <c r="Z33" s="1"/>
      <c r="AA33" s="1"/>
      <c r="AB33" s="1"/>
      <c r="AC33" s="1"/>
    </row>
    <row r="34" spans="1:29" s="8" customFormat="1" ht="18.75" customHeight="1">
      <c r="A34" s="1" t="s">
        <v>16</v>
      </c>
      <c r="B34" s="10" t="s">
        <v>210</v>
      </c>
      <c r="C34" s="88">
        <v>13925806</v>
      </c>
      <c r="D34" s="88">
        <v>674937</v>
      </c>
      <c r="E34" s="88">
        <v>13250869</v>
      </c>
      <c r="F34" s="1"/>
      <c r="G34" s="1"/>
      <c r="H34" s="1"/>
      <c r="I34" s="1"/>
      <c r="J34" s="1"/>
      <c r="K34" s="1"/>
      <c r="L34" s="1"/>
      <c r="M34" s="1"/>
      <c r="N34" s="1"/>
      <c r="O34" s="1"/>
      <c r="P34" s="1"/>
      <c r="Q34" s="1"/>
      <c r="R34" s="1"/>
      <c r="S34" s="1"/>
      <c r="T34" s="1"/>
      <c r="U34" s="1"/>
      <c r="V34" s="1"/>
      <c r="W34" s="1"/>
      <c r="X34" s="1"/>
      <c r="Y34" s="1"/>
      <c r="Z34" s="1"/>
      <c r="AA34" s="1"/>
      <c r="AB34" s="1"/>
      <c r="AC34" s="1"/>
    </row>
    <row r="35" spans="1:29" s="8" customFormat="1" ht="18.75" customHeight="1">
      <c r="A35" s="1" t="s">
        <v>270</v>
      </c>
      <c r="B35" s="10"/>
      <c r="C35" s="120"/>
      <c r="D35" s="120"/>
      <c r="E35" s="120"/>
      <c r="F35" s="1"/>
      <c r="G35" s="1"/>
      <c r="H35" s="1"/>
      <c r="I35" s="1"/>
      <c r="J35" s="1"/>
      <c r="K35" s="1"/>
      <c r="L35" s="1"/>
      <c r="M35" s="1"/>
      <c r="N35" s="1"/>
      <c r="O35" s="1"/>
      <c r="P35" s="1"/>
      <c r="Q35" s="1"/>
      <c r="R35" s="1"/>
      <c r="S35" s="1"/>
      <c r="T35" s="1"/>
      <c r="U35" s="1"/>
      <c r="V35" s="1"/>
      <c r="W35" s="1"/>
      <c r="X35" s="1"/>
      <c r="Y35" s="1"/>
      <c r="Z35" s="1"/>
      <c r="AA35" s="1"/>
      <c r="AB35" s="1"/>
      <c r="AC35" s="1"/>
    </row>
    <row r="36" spans="1:29" s="8" customFormat="1" ht="18.75" customHeight="1">
      <c r="A36" s="1" t="s">
        <v>61</v>
      </c>
      <c r="B36" s="10" t="s">
        <v>210</v>
      </c>
      <c r="C36" s="88">
        <v>5353771</v>
      </c>
      <c r="D36" s="88">
        <v>211518</v>
      </c>
      <c r="E36" s="88">
        <v>5142253</v>
      </c>
      <c r="F36" s="1"/>
      <c r="G36" s="1"/>
      <c r="H36" s="1"/>
      <c r="I36" s="1"/>
      <c r="J36" s="1"/>
      <c r="K36" s="1"/>
      <c r="L36" s="1"/>
      <c r="M36" s="1"/>
      <c r="N36" s="1"/>
      <c r="O36" s="1"/>
      <c r="P36" s="1"/>
      <c r="Q36" s="1"/>
      <c r="R36" s="1"/>
      <c r="S36" s="1"/>
      <c r="T36" s="1"/>
      <c r="U36" s="1"/>
      <c r="V36" s="1"/>
      <c r="W36" s="1"/>
      <c r="X36" s="1"/>
      <c r="Y36" s="1"/>
      <c r="Z36" s="1"/>
      <c r="AA36" s="1"/>
      <c r="AB36" s="1"/>
      <c r="AC36" s="1"/>
    </row>
    <row r="37" spans="1:29" s="8" customFormat="1" ht="18.75" customHeight="1">
      <c r="A37" s="1" t="s">
        <v>57</v>
      </c>
      <c r="B37" s="10" t="s">
        <v>50</v>
      </c>
      <c r="C37" s="117">
        <f>C36/C34*100</f>
        <v>38.44496325742295</v>
      </c>
      <c r="D37" s="117">
        <f>D36/D34*100</f>
        <v>31.33892496633019</v>
      </c>
      <c r="E37" s="117">
        <f>E36/E34*100</f>
        <v>38.806911456146764</v>
      </c>
      <c r="F37" s="1"/>
      <c r="G37" s="1"/>
      <c r="H37" s="1"/>
      <c r="I37" s="1"/>
      <c r="J37" s="1"/>
      <c r="K37" s="1"/>
      <c r="L37" s="1"/>
      <c r="M37" s="1"/>
      <c r="N37" s="1"/>
      <c r="O37" s="1"/>
      <c r="P37" s="1"/>
      <c r="Q37" s="1"/>
      <c r="R37" s="1"/>
      <c r="S37" s="1"/>
      <c r="T37" s="1"/>
      <c r="U37" s="1"/>
      <c r="V37" s="1"/>
      <c r="W37" s="1"/>
      <c r="X37" s="1"/>
      <c r="Y37" s="1"/>
      <c r="Z37" s="1"/>
      <c r="AA37" s="1"/>
      <c r="AB37" s="1"/>
      <c r="AC37" s="1"/>
    </row>
    <row r="38" spans="1:29" s="8" customFormat="1" ht="18.75" customHeight="1">
      <c r="A38" s="1" t="s">
        <v>140</v>
      </c>
      <c r="B38" s="10" t="s">
        <v>210</v>
      </c>
      <c r="C38" s="88">
        <v>4436332</v>
      </c>
      <c r="D38" s="88">
        <v>177369</v>
      </c>
      <c r="E38" s="88">
        <v>4258962</v>
      </c>
      <c r="F38" s="1"/>
      <c r="G38" s="1"/>
      <c r="H38" s="1"/>
      <c r="I38" s="1"/>
      <c r="J38" s="1"/>
      <c r="K38" s="1"/>
      <c r="L38" s="1"/>
      <c r="M38" s="1"/>
      <c r="N38" s="1"/>
      <c r="O38" s="1"/>
      <c r="P38" s="1"/>
      <c r="Q38" s="1"/>
      <c r="R38" s="1"/>
      <c r="S38" s="1"/>
      <c r="T38" s="1"/>
      <c r="U38" s="1"/>
      <c r="V38" s="1"/>
      <c r="W38" s="1"/>
      <c r="X38" s="1"/>
      <c r="Y38" s="1"/>
      <c r="Z38" s="1"/>
      <c r="AA38" s="1"/>
      <c r="AB38" s="1"/>
      <c r="AC38" s="1"/>
    </row>
    <row r="39" spans="1:29" s="8" customFormat="1" ht="18.75" customHeight="1">
      <c r="A39" s="1" t="s">
        <v>58</v>
      </c>
      <c r="B39" s="10" t="s">
        <v>211</v>
      </c>
      <c r="C39" s="90">
        <f>C38*1000/C33</f>
        <v>29281.36653751972</v>
      </c>
      <c r="D39" s="90">
        <f>D38*1000/D33</f>
        <v>16769.310768648957</v>
      </c>
      <c r="E39" s="90">
        <f>E38*1000/E33</f>
        <v>30220.621731510193</v>
      </c>
      <c r="F39" s="1"/>
      <c r="G39" s="1"/>
      <c r="H39" s="1"/>
      <c r="I39" s="1"/>
      <c r="J39" s="1"/>
      <c r="K39" s="1"/>
      <c r="L39" s="1"/>
      <c r="M39" s="1"/>
      <c r="N39" s="1"/>
      <c r="O39" s="1"/>
      <c r="P39" s="1"/>
      <c r="Q39" s="1"/>
      <c r="R39" s="1"/>
      <c r="S39" s="1"/>
      <c r="T39" s="1"/>
      <c r="U39" s="1"/>
      <c r="V39" s="1"/>
      <c r="W39" s="1"/>
      <c r="X39" s="1"/>
      <c r="Y39" s="1"/>
      <c r="Z39" s="1"/>
      <c r="AA39" s="1"/>
      <c r="AB39" s="1"/>
      <c r="AC39" s="1"/>
    </row>
    <row r="40" spans="1:29" s="8" customFormat="1" ht="18.75" customHeight="1">
      <c r="A40" s="1" t="s">
        <v>141</v>
      </c>
      <c r="B40" s="10" t="s">
        <v>210</v>
      </c>
      <c r="C40" s="88">
        <v>917439</v>
      </c>
      <c r="D40" s="88">
        <v>34149</v>
      </c>
      <c r="E40" s="88">
        <v>883291</v>
      </c>
      <c r="F40" s="1"/>
      <c r="G40" s="1"/>
      <c r="H40" s="1"/>
      <c r="I40" s="1"/>
      <c r="J40" s="1"/>
      <c r="K40" s="1"/>
      <c r="L40" s="1"/>
      <c r="M40" s="1"/>
      <c r="N40" s="1"/>
      <c r="O40" s="1"/>
      <c r="P40" s="1"/>
      <c r="Q40" s="1"/>
      <c r="R40" s="1"/>
      <c r="S40" s="1"/>
      <c r="T40" s="1"/>
      <c r="U40" s="1"/>
      <c r="V40" s="1"/>
      <c r="W40" s="1"/>
      <c r="X40" s="1"/>
      <c r="Y40" s="1"/>
      <c r="Z40" s="1"/>
      <c r="AA40" s="1"/>
      <c r="AB40" s="1"/>
      <c r="AC40" s="1"/>
    </row>
    <row r="41" spans="1:29" s="8" customFormat="1" ht="18.75" customHeight="1">
      <c r="A41" s="1" t="s">
        <v>62</v>
      </c>
      <c r="B41" s="10" t="s">
        <v>210</v>
      </c>
      <c r="C41" s="88">
        <v>8572035</v>
      </c>
      <c r="D41" s="88">
        <v>463419</v>
      </c>
      <c r="E41" s="88">
        <v>8108615</v>
      </c>
      <c r="F41" s="1"/>
      <c r="G41" s="1"/>
      <c r="H41" s="1"/>
      <c r="I41" s="1"/>
      <c r="J41" s="1"/>
      <c r="K41" s="1"/>
      <c r="L41" s="1"/>
      <c r="M41" s="1"/>
      <c r="N41" s="1"/>
      <c r="O41" s="1"/>
      <c r="P41" s="1"/>
      <c r="Q41" s="1"/>
      <c r="R41" s="1"/>
      <c r="S41" s="1"/>
      <c r="T41" s="1"/>
      <c r="U41" s="1"/>
      <c r="V41" s="1"/>
      <c r="W41" s="1"/>
      <c r="X41" s="1"/>
      <c r="Y41" s="1"/>
      <c r="Z41" s="1"/>
      <c r="AA41" s="1"/>
      <c r="AB41" s="1"/>
      <c r="AC41" s="1"/>
    </row>
    <row r="42" spans="1:29" s="8" customFormat="1" ht="18.75" customHeight="1">
      <c r="A42" s="1" t="s">
        <v>57</v>
      </c>
      <c r="B42" s="10" t="s">
        <v>50</v>
      </c>
      <c r="C42" s="119">
        <v>61.6</v>
      </c>
      <c r="D42" s="119">
        <v>68.7</v>
      </c>
      <c r="E42" s="119">
        <v>61.2</v>
      </c>
      <c r="F42" s="1"/>
      <c r="G42" s="1"/>
      <c r="H42" s="1"/>
      <c r="I42" s="1"/>
      <c r="J42" s="1"/>
      <c r="K42" s="1"/>
      <c r="L42" s="1"/>
      <c r="M42" s="1"/>
      <c r="N42" s="1"/>
      <c r="O42" s="1"/>
      <c r="P42" s="1"/>
      <c r="Q42" s="1"/>
      <c r="R42" s="1"/>
      <c r="S42" s="1"/>
      <c r="T42" s="1"/>
      <c r="U42" s="1"/>
      <c r="V42" s="1"/>
      <c r="W42" s="1"/>
      <c r="X42" s="1"/>
      <c r="Y42" s="1"/>
      <c r="Z42" s="1"/>
      <c r="AA42" s="1"/>
      <c r="AB42" s="1"/>
      <c r="AC42" s="1"/>
    </row>
    <row r="43" spans="1:29" s="8" customFormat="1" ht="18.75" customHeight="1">
      <c r="A43" s="1"/>
      <c r="B43" s="10"/>
      <c r="C43" s="91"/>
      <c r="D43" s="91"/>
      <c r="E43" s="91"/>
      <c r="F43" s="1"/>
      <c r="G43" s="1"/>
      <c r="H43" s="1"/>
      <c r="I43" s="1"/>
      <c r="J43" s="1"/>
      <c r="K43" s="1"/>
      <c r="L43" s="1"/>
      <c r="M43" s="1"/>
      <c r="N43" s="1"/>
      <c r="O43" s="1"/>
      <c r="P43" s="1"/>
      <c r="Q43" s="1"/>
      <c r="R43" s="1"/>
      <c r="S43" s="1"/>
      <c r="T43" s="1"/>
      <c r="U43" s="1"/>
      <c r="V43" s="1"/>
      <c r="W43" s="1"/>
      <c r="X43" s="1"/>
      <c r="Y43" s="1"/>
      <c r="Z43" s="1"/>
      <c r="AA43" s="1"/>
      <c r="AB43" s="1"/>
      <c r="AC43" s="1"/>
    </row>
    <row r="44" spans="1:29" s="8" customFormat="1" ht="13.5">
      <c r="A44" s="1" t="s">
        <v>142</v>
      </c>
      <c r="B44" s="10" t="s">
        <v>210</v>
      </c>
      <c r="C44" s="88">
        <v>4480762</v>
      </c>
      <c r="D44" s="88">
        <v>250413</v>
      </c>
      <c r="E44" s="88">
        <v>4230349</v>
      </c>
      <c r="F44" s="1"/>
      <c r="G44" s="1"/>
      <c r="H44" s="1"/>
      <c r="I44" s="1"/>
      <c r="J44" s="1"/>
      <c r="K44" s="1"/>
      <c r="L44" s="1"/>
      <c r="M44" s="1"/>
      <c r="N44" s="1"/>
      <c r="O44" s="1"/>
      <c r="P44" s="1"/>
      <c r="Q44" s="1"/>
      <c r="R44" s="1"/>
      <c r="S44" s="1"/>
      <c r="T44" s="1"/>
      <c r="U44" s="1"/>
      <c r="V44" s="1"/>
      <c r="W44" s="1"/>
      <c r="X44" s="1"/>
      <c r="Y44" s="1"/>
      <c r="Z44" s="1"/>
      <c r="AA44" s="1"/>
      <c r="AB44" s="1"/>
      <c r="AC44" s="1"/>
    </row>
    <row r="45" spans="1:29" s="8" customFormat="1" ht="18.75" customHeight="1">
      <c r="A45" s="1"/>
      <c r="B45" s="10"/>
      <c r="C45" s="91"/>
      <c r="D45" s="91"/>
      <c r="E45" s="91"/>
      <c r="F45" s="1"/>
      <c r="G45" s="1"/>
      <c r="H45" s="1"/>
      <c r="I45" s="1"/>
      <c r="J45" s="1"/>
      <c r="K45" s="1"/>
      <c r="L45" s="1"/>
      <c r="M45" s="1"/>
      <c r="N45" s="1"/>
      <c r="O45" s="1"/>
      <c r="P45" s="1"/>
      <c r="Q45" s="1"/>
      <c r="R45" s="1"/>
      <c r="S45" s="1"/>
      <c r="T45" s="1"/>
      <c r="U45" s="1"/>
      <c r="V45" s="1"/>
      <c r="W45" s="1"/>
      <c r="X45" s="1"/>
      <c r="Y45" s="1"/>
      <c r="Z45" s="1"/>
      <c r="AA45" s="1"/>
      <c r="AB45" s="1"/>
      <c r="AC45" s="1"/>
    </row>
    <row r="46" spans="1:29" s="8" customFormat="1" ht="18.75" customHeight="1">
      <c r="A46" s="1" t="s">
        <v>33</v>
      </c>
      <c r="B46" s="10"/>
      <c r="C46" s="90"/>
      <c r="D46" s="90"/>
      <c r="E46" s="90"/>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47</v>
      </c>
      <c r="B47" s="10" t="s">
        <v>210</v>
      </c>
      <c r="C47" s="88">
        <v>366934</v>
      </c>
      <c r="D47" s="88">
        <v>21505</v>
      </c>
      <c r="E47" s="88">
        <v>345430</v>
      </c>
    </row>
    <row r="48" spans="2:5" ht="12.75">
      <c r="B48" s="10"/>
      <c r="C48" s="105"/>
      <c r="D48" s="105"/>
      <c r="E48" s="105"/>
    </row>
    <row r="49" spans="1:5" ht="12.75">
      <c r="A49" s="27" t="s">
        <v>48</v>
      </c>
      <c r="B49" s="10" t="s">
        <v>210</v>
      </c>
      <c r="C49" s="88">
        <v>209639</v>
      </c>
      <c r="D49" s="88">
        <v>1592</v>
      </c>
      <c r="E49" s="88">
        <v>208047</v>
      </c>
    </row>
    <row r="50" spans="3:5" ht="12.75">
      <c r="C50" s="13"/>
      <c r="D50" s="13"/>
      <c r="E50" s="13"/>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AB246"/>
  <sheetViews>
    <sheetView showGridLines="0" zoomScale="85" zoomScaleNormal="85" workbookViewId="0" topLeftCell="A1">
      <selection activeCell="A1" sqref="A1"/>
    </sheetView>
  </sheetViews>
  <sheetFormatPr defaultColWidth="11.421875" defaultRowHeight="12.75"/>
  <cols>
    <col min="1" max="1" width="7.140625" style="72" customWidth="1"/>
    <col min="2" max="2" width="33.00390625" style="72" customWidth="1"/>
    <col min="3" max="3" width="14.7109375" style="72" customWidth="1"/>
    <col min="4" max="4" width="13.28125" style="72" customWidth="1"/>
    <col min="5" max="5" width="13.421875" style="72" customWidth="1"/>
    <col min="6" max="6" width="14.140625" style="72" customWidth="1"/>
    <col min="7" max="7" width="12.28125" style="72" customWidth="1"/>
    <col min="8" max="8" width="9.140625" style="72" customWidth="1"/>
    <col min="9" max="9" width="9.7109375" style="72" customWidth="1"/>
    <col min="10" max="10" width="13.140625" style="72" customWidth="1"/>
    <col min="11" max="11" width="9.7109375" style="72" customWidth="1"/>
    <col min="12" max="12" width="6.8515625" style="73" customWidth="1"/>
    <col min="13" max="13" width="31.7109375" style="72" customWidth="1"/>
    <col min="14" max="16384" width="11.421875" style="70" customWidth="1"/>
  </cols>
  <sheetData>
    <row r="1" spans="1:28" s="38" customFormat="1" ht="13.5" customHeight="1">
      <c r="A1" s="37" t="s">
        <v>143</v>
      </c>
      <c r="C1" s="37"/>
      <c r="D1" s="37"/>
      <c r="E1" s="37"/>
      <c r="F1" s="37"/>
      <c r="G1" s="37"/>
      <c r="H1" s="37"/>
      <c r="I1" s="37"/>
      <c r="J1" s="37"/>
      <c r="K1" s="37"/>
      <c r="L1" s="39"/>
      <c r="M1" s="37"/>
      <c r="N1" s="40"/>
      <c r="O1" s="40"/>
      <c r="P1" s="40"/>
      <c r="Q1" s="40"/>
      <c r="R1" s="40"/>
      <c r="S1" s="40"/>
      <c r="T1" s="40"/>
      <c r="U1" s="40"/>
      <c r="V1" s="40"/>
      <c r="W1" s="40"/>
      <c r="X1" s="40"/>
      <c r="Y1" s="40"/>
      <c r="Z1" s="40"/>
      <c r="AA1" s="40"/>
      <c r="AB1" s="40"/>
    </row>
    <row r="2" spans="1:28" s="38" customFormat="1" ht="13.5" customHeight="1">
      <c r="A2" s="41" t="s">
        <v>218</v>
      </c>
      <c r="B2" s="110"/>
      <c r="C2" s="110"/>
      <c r="D2" s="110"/>
      <c r="E2" s="110"/>
      <c r="F2" s="111"/>
      <c r="G2" s="42" t="s">
        <v>293</v>
      </c>
      <c r="H2" s="37"/>
      <c r="I2" s="37"/>
      <c r="J2" s="37"/>
      <c r="K2" s="37"/>
      <c r="L2" s="39"/>
      <c r="M2" s="37"/>
      <c r="N2" s="40"/>
      <c r="O2" s="40"/>
      <c r="P2" s="40"/>
      <c r="Q2" s="40"/>
      <c r="R2" s="40"/>
      <c r="S2" s="40"/>
      <c r="T2" s="40"/>
      <c r="U2" s="40"/>
      <c r="V2" s="40"/>
      <c r="W2" s="40"/>
      <c r="X2" s="40"/>
      <c r="Y2" s="40"/>
      <c r="Z2" s="40"/>
      <c r="AA2" s="40"/>
      <c r="AB2" s="40"/>
    </row>
    <row r="3" spans="1:28" s="38" customFormat="1" ht="13.5" customHeight="1">
      <c r="A3" s="57"/>
      <c r="B3" s="57"/>
      <c r="C3" s="57"/>
      <c r="D3" s="57"/>
      <c r="E3" s="57"/>
      <c r="F3" s="57"/>
      <c r="G3" s="37"/>
      <c r="H3" s="37"/>
      <c r="I3" s="37"/>
      <c r="J3" s="37"/>
      <c r="K3" s="37"/>
      <c r="L3" s="39"/>
      <c r="M3" s="37"/>
      <c r="N3" s="40"/>
      <c r="O3" s="40"/>
      <c r="P3" s="40"/>
      <c r="Q3" s="40"/>
      <c r="R3" s="40"/>
      <c r="S3" s="40"/>
      <c r="T3" s="40"/>
      <c r="U3" s="40"/>
      <c r="V3" s="40"/>
      <c r="W3" s="40"/>
      <c r="X3" s="40"/>
      <c r="Y3" s="40"/>
      <c r="Z3" s="40"/>
      <c r="AA3" s="40"/>
      <c r="AB3" s="40"/>
    </row>
    <row r="4" spans="1:28" s="38" customFormat="1" ht="12">
      <c r="A4" s="43"/>
      <c r="B4" s="44"/>
      <c r="C4" s="45"/>
      <c r="D4" s="205" t="s">
        <v>8</v>
      </c>
      <c r="E4" s="206"/>
      <c r="F4" s="46" t="s">
        <v>56</v>
      </c>
      <c r="G4" s="43"/>
      <c r="H4" s="211" t="s">
        <v>17</v>
      </c>
      <c r="I4" s="211"/>
      <c r="J4" s="211"/>
      <c r="K4" s="47"/>
      <c r="L4" s="43"/>
      <c r="M4" s="44"/>
      <c r="N4" s="40"/>
      <c r="O4" s="40"/>
      <c r="P4" s="40"/>
      <c r="Q4" s="40"/>
      <c r="R4" s="40"/>
      <c r="S4" s="40"/>
      <c r="T4" s="40"/>
      <c r="U4" s="40"/>
      <c r="V4" s="40"/>
      <c r="W4" s="40"/>
      <c r="X4" s="40"/>
      <c r="Y4" s="40"/>
      <c r="Z4" s="40"/>
      <c r="AA4" s="40"/>
      <c r="AB4" s="40"/>
    </row>
    <row r="5" spans="1:28" s="38" customFormat="1" ht="13.5">
      <c r="A5" s="49" t="s">
        <v>0</v>
      </c>
      <c r="B5" s="37"/>
      <c r="C5" s="6"/>
      <c r="D5" s="207" t="s">
        <v>7</v>
      </c>
      <c r="E5" s="208"/>
      <c r="F5" s="109" t="s">
        <v>56</v>
      </c>
      <c r="G5" s="49"/>
      <c r="H5" s="209" t="s">
        <v>42</v>
      </c>
      <c r="I5" s="210"/>
      <c r="J5" s="46"/>
      <c r="K5" s="6"/>
      <c r="L5" s="81"/>
      <c r="M5" s="37"/>
      <c r="N5" s="40"/>
      <c r="O5" s="40"/>
      <c r="P5" s="40"/>
      <c r="Q5" s="40"/>
      <c r="R5" s="40"/>
      <c r="S5" s="40"/>
      <c r="T5" s="40"/>
      <c r="U5" s="40"/>
      <c r="V5" s="40"/>
      <c r="W5" s="40"/>
      <c r="X5" s="40"/>
      <c r="Y5" s="40"/>
      <c r="Z5" s="40"/>
      <c r="AA5" s="40"/>
      <c r="AB5" s="40"/>
    </row>
    <row r="6" spans="1:28" s="38" customFormat="1" ht="12" customHeight="1">
      <c r="A6" s="49" t="s">
        <v>21</v>
      </c>
      <c r="B6" s="37"/>
      <c r="C6" s="6" t="s">
        <v>14</v>
      </c>
      <c r="D6" s="47" t="s">
        <v>56</v>
      </c>
      <c r="E6" s="47" t="s">
        <v>271</v>
      </c>
      <c r="F6" s="50"/>
      <c r="G6" s="107"/>
      <c r="H6" s="45" t="s">
        <v>56</v>
      </c>
      <c r="I6" s="47" t="s">
        <v>271</v>
      </c>
      <c r="J6" s="51"/>
      <c r="K6" s="6" t="s">
        <v>18</v>
      </c>
      <c r="L6" s="81" t="s">
        <v>22</v>
      </c>
      <c r="M6" s="37"/>
      <c r="N6" s="40"/>
      <c r="O6" s="40"/>
      <c r="P6" s="40"/>
      <c r="Q6" s="40"/>
      <c r="R6" s="40"/>
      <c r="S6" s="40"/>
      <c r="T6" s="40"/>
      <c r="U6" s="40"/>
      <c r="V6" s="40"/>
      <c r="W6" s="40"/>
      <c r="X6" s="40"/>
      <c r="Y6" s="40"/>
      <c r="Z6" s="40"/>
      <c r="AA6" s="40"/>
      <c r="AB6" s="40"/>
    </row>
    <row r="7" spans="1:28" s="38" customFormat="1" ht="12" customHeight="1">
      <c r="A7" s="49" t="s">
        <v>1</v>
      </c>
      <c r="B7" s="55" t="s">
        <v>37</v>
      </c>
      <c r="C7" s="6" t="s">
        <v>15</v>
      </c>
      <c r="D7" s="6"/>
      <c r="E7" s="6" t="s">
        <v>9</v>
      </c>
      <c r="F7" s="109" t="s">
        <v>13</v>
      </c>
      <c r="G7" s="107" t="s">
        <v>16</v>
      </c>
      <c r="H7" s="51"/>
      <c r="I7" s="6" t="s">
        <v>10</v>
      </c>
      <c r="J7" s="109" t="s">
        <v>43</v>
      </c>
      <c r="K7" s="6" t="s">
        <v>19</v>
      </c>
      <c r="L7" s="81" t="s">
        <v>21</v>
      </c>
      <c r="M7" s="55" t="s">
        <v>37</v>
      </c>
      <c r="N7" s="40"/>
      <c r="O7" s="40"/>
      <c r="P7" s="40"/>
      <c r="Q7" s="40"/>
      <c r="R7" s="40"/>
      <c r="S7" s="40"/>
      <c r="T7" s="40"/>
      <c r="U7" s="40"/>
      <c r="V7" s="40"/>
      <c r="W7" s="40"/>
      <c r="X7" s="40"/>
      <c r="Y7" s="40"/>
      <c r="Z7" s="40"/>
      <c r="AA7" s="40"/>
      <c r="AB7" s="40"/>
    </row>
    <row r="8" spans="1:28" s="38" customFormat="1" ht="13.5">
      <c r="A8" s="49" t="s">
        <v>20</v>
      </c>
      <c r="B8" s="37"/>
      <c r="C8" s="6" t="s">
        <v>12</v>
      </c>
      <c r="D8" s="6" t="s">
        <v>12</v>
      </c>
      <c r="E8" s="6" t="s">
        <v>4</v>
      </c>
      <c r="F8" s="109" t="s">
        <v>41</v>
      </c>
      <c r="G8" s="49" t="s">
        <v>12</v>
      </c>
      <c r="H8" s="49" t="s">
        <v>12</v>
      </c>
      <c r="I8" s="6" t="s">
        <v>6</v>
      </c>
      <c r="J8" s="50"/>
      <c r="K8" s="6" t="s">
        <v>12</v>
      </c>
      <c r="L8" s="81" t="s">
        <v>1</v>
      </c>
      <c r="M8" s="37"/>
      <c r="N8" s="40"/>
      <c r="O8" s="40"/>
      <c r="P8" s="40"/>
      <c r="Q8" s="40"/>
      <c r="R8" s="40"/>
      <c r="S8" s="40"/>
      <c r="T8" s="40"/>
      <c r="U8" s="40"/>
      <c r="V8" s="40"/>
      <c r="W8" s="40"/>
      <c r="X8" s="40"/>
      <c r="Y8" s="40"/>
      <c r="Z8" s="40"/>
      <c r="AA8" s="40"/>
      <c r="AB8" s="40"/>
    </row>
    <row r="9" spans="1:28" s="38" customFormat="1" ht="12" customHeight="1">
      <c r="A9" s="49"/>
      <c r="B9" s="37"/>
      <c r="C9" s="51"/>
      <c r="D9" s="51"/>
      <c r="E9" s="6" t="s">
        <v>5</v>
      </c>
      <c r="F9" s="50"/>
      <c r="G9" s="107"/>
      <c r="H9" s="51"/>
      <c r="I9" s="6" t="s">
        <v>11</v>
      </c>
      <c r="J9" s="50"/>
      <c r="K9" s="51"/>
      <c r="L9" s="81" t="s">
        <v>20</v>
      </c>
      <c r="M9" s="37"/>
      <c r="N9" s="40"/>
      <c r="O9" s="40"/>
      <c r="P9" s="40"/>
      <c r="Q9" s="40"/>
      <c r="R9" s="40"/>
      <c r="S9" s="40"/>
      <c r="T9" s="40"/>
      <c r="U9" s="40"/>
      <c r="V9" s="40"/>
      <c r="W9" s="40"/>
      <c r="X9" s="40"/>
      <c r="Y9" s="40"/>
      <c r="Z9" s="40"/>
      <c r="AA9" s="40"/>
      <c r="AB9" s="40"/>
    </row>
    <row r="10" spans="1:28" s="38" customFormat="1" ht="12" customHeight="1">
      <c r="A10" s="49"/>
      <c r="B10" s="37"/>
      <c r="C10" s="51"/>
      <c r="D10" s="51"/>
      <c r="E10" s="6"/>
      <c r="F10" s="53"/>
      <c r="G10" s="108"/>
      <c r="H10" s="52"/>
      <c r="I10" s="52"/>
      <c r="J10" s="53"/>
      <c r="K10" s="52"/>
      <c r="L10" s="49"/>
      <c r="M10" s="37"/>
      <c r="N10" s="40"/>
      <c r="O10" s="40"/>
      <c r="P10" s="40"/>
      <c r="Q10" s="40"/>
      <c r="R10" s="40"/>
      <c r="S10" s="40"/>
      <c r="T10" s="40"/>
      <c r="U10" s="40"/>
      <c r="V10" s="40"/>
      <c r="W10" s="40"/>
      <c r="X10" s="40"/>
      <c r="Y10" s="40"/>
      <c r="Z10" s="40"/>
      <c r="AA10" s="40"/>
      <c r="AB10" s="40"/>
    </row>
    <row r="11" spans="1:28" s="38" customFormat="1" ht="13.5" customHeight="1">
      <c r="A11" s="48"/>
      <c r="B11" s="54"/>
      <c r="C11" s="202" t="s">
        <v>2</v>
      </c>
      <c r="D11" s="203"/>
      <c r="E11" s="204"/>
      <c r="F11" s="112" t="s">
        <v>207</v>
      </c>
      <c r="G11" s="113"/>
      <c r="H11" s="113"/>
      <c r="I11" s="113"/>
      <c r="J11" s="113"/>
      <c r="K11" s="114"/>
      <c r="L11" s="48"/>
      <c r="M11" s="54"/>
      <c r="N11" s="40"/>
      <c r="O11" s="40"/>
      <c r="P11" s="40"/>
      <c r="Q11" s="40"/>
      <c r="R11" s="40"/>
      <c r="S11" s="40"/>
      <c r="T11" s="40"/>
      <c r="U11" s="40"/>
      <c r="V11" s="40"/>
      <c r="W11" s="40"/>
      <c r="X11" s="40"/>
      <c r="Y11" s="40"/>
      <c r="Z11" s="40"/>
      <c r="AA11" s="40"/>
      <c r="AB11" s="40"/>
    </row>
    <row r="12" spans="1:28" s="38" customFormat="1" ht="4.5" customHeight="1">
      <c r="A12" s="55"/>
      <c r="B12" s="37"/>
      <c r="C12" s="115"/>
      <c r="D12" s="115"/>
      <c r="E12" s="115"/>
      <c r="F12" s="116"/>
      <c r="G12" s="116"/>
      <c r="H12" s="116"/>
      <c r="I12" s="116"/>
      <c r="J12" s="116"/>
      <c r="K12" s="116"/>
      <c r="L12" s="46"/>
      <c r="M12" s="37"/>
      <c r="N12" s="40"/>
      <c r="O12" s="40"/>
      <c r="P12" s="40"/>
      <c r="Q12" s="40"/>
      <c r="R12" s="40"/>
      <c r="S12" s="40"/>
      <c r="T12" s="40"/>
      <c r="U12" s="40"/>
      <c r="V12" s="40"/>
      <c r="W12" s="40"/>
      <c r="X12" s="40"/>
      <c r="Y12" s="40"/>
      <c r="Z12" s="40"/>
      <c r="AA12" s="40"/>
      <c r="AB12" s="40"/>
    </row>
    <row r="13" spans="1:28" s="59" customFormat="1" ht="13.5" customHeight="1">
      <c r="A13" s="56" t="s">
        <v>285</v>
      </c>
      <c r="B13" s="56" t="s">
        <v>63</v>
      </c>
      <c r="C13" s="61"/>
      <c r="D13" s="61"/>
      <c r="E13" s="61"/>
      <c r="F13" s="61"/>
      <c r="G13" s="61"/>
      <c r="H13" s="61"/>
      <c r="I13" s="61"/>
      <c r="J13" s="61"/>
      <c r="K13" s="61"/>
      <c r="L13" s="109" t="s">
        <v>286</v>
      </c>
      <c r="M13" s="56" t="s">
        <v>63</v>
      </c>
      <c r="N13" s="58"/>
      <c r="O13" s="58"/>
      <c r="P13" s="58"/>
      <c r="Q13" s="58"/>
      <c r="R13" s="58"/>
      <c r="S13" s="58"/>
      <c r="T13" s="58"/>
      <c r="U13" s="58"/>
      <c r="V13" s="58"/>
      <c r="W13" s="58"/>
      <c r="X13" s="58"/>
      <c r="Y13" s="58"/>
      <c r="Z13" s="58"/>
      <c r="AA13" s="58"/>
      <c r="AB13" s="58"/>
    </row>
    <row r="14" spans="1:28" s="59" customFormat="1" ht="12.75">
      <c r="A14" s="56"/>
      <c r="B14" s="56" t="s">
        <v>127</v>
      </c>
      <c r="C14" s="88">
        <v>3924</v>
      </c>
      <c r="D14" s="88">
        <v>68425</v>
      </c>
      <c r="E14" s="88">
        <v>65074</v>
      </c>
      <c r="F14" s="88">
        <v>23731149</v>
      </c>
      <c r="G14" s="88">
        <v>18479484</v>
      </c>
      <c r="H14" s="88">
        <v>2689249</v>
      </c>
      <c r="I14" s="88">
        <v>2225548</v>
      </c>
      <c r="J14" s="88">
        <v>15790235</v>
      </c>
      <c r="K14" s="88">
        <v>1373305</v>
      </c>
      <c r="L14" s="109" t="s">
        <v>56</v>
      </c>
      <c r="M14" s="56" t="s">
        <v>127</v>
      </c>
      <c r="N14" s="58"/>
      <c r="O14" s="58"/>
      <c r="P14" s="58"/>
      <c r="Q14" s="58"/>
      <c r="R14" s="58"/>
      <c r="S14" s="58"/>
      <c r="T14" s="58"/>
      <c r="U14" s="58"/>
      <c r="V14" s="58"/>
      <c r="W14" s="58"/>
      <c r="X14" s="58"/>
      <c r="Y14" s="58"/>
      <c r="Z14" s="58"/>
      <c r="AA14" s="58"/>
      <c r="AB14" s="58"/>
    </row>
    <row r="15" spans="1:28" s="59" customFormat="1" ht="3.75" customHeight="1">
      <c r="A15" s="56"/>
      <c r="B15" s="56"/>
      <c r="C15" s="120"/>
      <c r="D15" s="120"/>
      <c r="E15" s="120"/>
      <c r="F15" s="120"/>
      <c r="G15" s="120"/>
      <c r="H15" s="120"/>
      <c r="I15" s="120"/>
      <c r="J15" s="120"/>
      <c r="K15" s="120"/>
      <c r="L15" s="109"/>
      <c r="M15" s="56"/>
      <c r="N15" s="58"/>
      <c r="O15" s="58"/>
      <c r="P15" s="58"/>
      <c r="Q15" s="58"/>
      <c r="R15" s="58"/>
      <c r="S15" s="58"/>
      <c r="T15" s="58"/>
      <c r="U15" s="58"/>
      <c r="V15" s="58"/>
      <c r="W15" s="58"/>
      <c r="X15" s="58"/>
      <c r="Y15" s="58"/>
      <c r="Z15" s="58"/>
      <c r="AA15" s="58"/>
      <c r="AB15" s="58"/>
    </row>
    <row r="16" spans="1:28" s="59" customFormat="1" ht="12">
      <c r="A16" s="56" t="s">
        <v>64</v>
      </c>
      <c r="B16" s="56" t="s">
        <v>65</v>
      </c>
      <c r="C16" s="60"/>
      <c r="D16" s="60"/>
      <c r="E16" s="60"/>
      <c r="F16" s="60"/>
      <c r="G16" s="60"/>
      <c r="H16" s="60"/>
      <c r="I16" s="60"/>
      <c r="J16" s="60"/>
      <c r="K16" s="60"/>
      <c r="L16" s="109">
        <v>60</v>
      </c>
      <c r="M16" s="56" t="s">
        <v>65</v>
      </c>
      <c r="N16" s="58"/>
      <c r="O16" s="58"/>
      <c r="P16" s="58"/>
      <c r="Q16" s="58"/>
      <c r="R16" s="58"/>
      <c r="S16" s="58"/>
      <c r="T16" s="58"/>
      <c r="U16" s="58"/>
      <c r="V16" s="58"/>
      <c r="W16" s="58"/>
      <c r="X16" s="58"/>
      <c r="Y16" s="58"/>
      <c r="Z16" s="58"/>
      <c r="AA16" s="58"/>
      <c r="AB16" s="58"/>
    </row>
    <row r="17" spans="1:28" s="59" customFormat="1" ht="12.75">
      <c r="A17" s="56"/>
      <c r="B17" s="56" t="s">
        <v>128</v>
      </c>
      <c r="C17" s="88">
        <v>1635</v>
      </c>
      <c r="D17" s="88">
        <v>13981</v>
      </c>
      <c r="E17" s="88">
        <v>12270</v>
      </c>
      <c r="F17" s="88">
        <v>1329956</v>
      </c>
      <c r="G17" s="88">
        <v>1089414</v>
      </c>
      <c r="H17" s="88">
        <v>390896</v>
      </c>
      <c r="I17" s="88">
        <v>318838</v>
      </c>
      <c r="J17" s="88">
        <v>698518</v>
      </c>
      <c r="K17" s="88">
        <v>158167</v>
      </c>
      <c r="L17" s="109" t="s">
        <v>56</v>
      </c>
      <c r="M17" s="56" t="s">
        <v>128</v>
      </c>
      <c r="N17" s="58"/>
      <c r="O17" s="58"/>
      <c r="P17" s="58"/>
      <c r="Q17" s="58"/>
      <c r="R17" s="58"/>
      <c r="S17" s="58"/>
      <c r="T17" s="58"/>
      <c r="U17" s="58"/>
      <c r="V17" s="58"/>
      <c r="W17" s="58"/>
      <c r="X17" s="58"/>
      <c r="Y17" s="58"/>
      <c r="Z17" s="58"/>
      <c r="AA17" s="58"/>
      <c r="AB17" s="58"/>
    </row>
    <row r="18" spans="1:28" s="59" customFormat="1" ht="3.75" customHeight="1">
      <c r="A18" s="56"/>
      <c r="B18" s="56"/>
      <c r="C18" s="61"/>
      <c r="D18" s="61"/>
      <c r="E18" s="61"/>
      <c r="F18" s="61"/>
      <c r="G18" s="61"/>
      <c r="H18" s="61"/>
      <c r="I18" s="61"/>
      <c r="J18" s="61"/>
      <c r="K18" s="61"/>
      <c r="L18" s="109"/>
      <c r="M18" s="56"/>
      <c r="N18" s="58"/>
      <c r="O18" s="58"/>
      <c r="P18" s="58"/>
      <c r="Q18" s="58"/>
      <c r="R18" s="58"/>
      <c r="S18" s="58"/>
      <c r="T18" s="58"/>
      <c r="U18" s="58"/>
      <c r="V18" s="58"/>
      <c r="W18" s="58"/>
      <c r="X18" s="58"/>
      <c r="Y18" s="58"/>
      <c r="Z18" s="58"/>
      <c r="AA18" s="58"/>
      <c r="AB18" s="58"/>
    </row>
    <row r="19" spans="1:28" s="59" customFormat="1" ht="12.75">
      <c r="A19" s="56" t="s">
        <v>66</v>
      </c>
      <c r="B19" s="56" t="s">
        <v>129</v>
      </c>
      <c r="C19" s="88">
        <v>499</v>
      </c>
      <c r="D19" s="88">
        <v>13707</v>
      </c>
      <c r="E19" s="88">
        <v>13467</v>
      </c>
      <c r="F19" s="88">
        <v>10275814</v>
      </c>
      <c r="G19" s="88">
        <v>7818010</v>
      </c>
      <c r="H19" s="88">
        <v>656719</v>
      </c>
      <c r="I19" s="88">
        <v>550553</v>
      </c>
      <c r="J19" s="88">
        <v>7161291</v>
      </c>
      <c r="K19" s="88">
        <v>569944</v>
      </c>
      <c r="L19" s="109">
        <v>61</v>
      </c>
      <c r="M19" s="56" t="s">
        <v>129</v>
      </c>
      <c r="N19" s="58"/>
      <c r="O19" s="58"/>
      <c r="P19" s="58"/>
      <c r="Q19" s="58"/>
      <c r="R19" s="58"/>
      <c r="S19" s="58"/>
      <c r="T19" s="58"/>
      <c r="U19" s="58"/>
      <c r="V19" s="58"/>
      <c r="W19" s="58"/>
      <c r="X19" s="58"/>
      <c r="Y19" s="58"/>
      <c r="Z19" s="58"/>
      <c r="AA19" s="58"/>
      <c r="AB19" s="58"/>
    </row>
    <row r="20" spans="1:28" s="59" customFormat="1" ht="12.75">
      <c r="A20" s="56" t="s">
        <v>67</v>
      </c>
      <c r="B20" s="56" t="s">
        <v>144</v>
      </c>
      <c r="C20" s="88">
        <v>447</v>
      </c>
      <c r="D20" s="88">
        <v>12895</v>
      </c>
      <c r="E20" s="88">
        <v>12722</v>
      </c>
      <c r="F20" s="88">
        <v>10080958</v>
      </c>
      <c r="G20" s="88">
        <v>7650616</v>
      </c>
      <c r="H20" s="88">
        <v>622641</v>
      </c>
      <c r="I20" s="88">
        <v>523276</v>
      </c>
      <c r="J20" s="88">
        <v>7027975</v>
      </c>
      <c r="K20" s="88">
        <v>562240</v>
      </c>
      <c r="L20" s="109" t="s">
        <v>168</v>
      </c>
      <c r="M20" s="56" t="s">
        <v>144</v>
      </c>
      <c r="N20" s="58"/>
      <c r="O20" s="58"/>
      <c r="P20" s="58"/>
      <c r="Q20" s="58"/>
      <c r="R20" s="58"/>
      <c r="S20" s="58"/>
      <c r="T20" s="58"/>
      <c r="U20" s="58"/>
      <c r="V20" s="58"/>
      <c r="W20" s="58"/>
      <c r="X20" s="58"/>
      <c r="Y20" s="58"/>
      <c r="Z20" s="58"/>
      <c r="AA20" s="58"/>
      <c r="AB20" s="58"/>
    </row>
    <row r="21" spans="1:28" s="59" customFormat="1" ht="12.75">
      <c r="A21" s="56" t="s">
        <v>68</v>
      </c>
      <c r="B21" s="56" t="s">
        <v>145</v>
      </c>
      <c r="C21" s="88">
        <v>51</v>
      </c>
      <c r="D21" s="88">
        <v>812</v>
      </c>
      <c r="E21" s="88">
        <v>744</v>
      </c>
      <c r="F21" s="88">
        <v>194857</v>
      </c>
      <c r="G21" s="88">
        <v>167394</v>
      </c>
      <c r="H21" s="88">
        <v>34078</v>
      </c>
      <c r="I21" s="88">
        <v>27278</v>
      </c>
      <c r="J21" s="88">
        <v>133316</v>
      </c>
      <c r="K21" s="88">
        <v>7704</v>
      </c>
      <c r="L21" s="109" t="s">
        <v>169</v>
      </c>
      <c r="M21" s="56" t="s">
        <v>145</v>
      </c>
      <c r="N21" s="58"/>
      <c r="O21" s="58"/>
      <c r="P21" s="58"/>
      <c r="Q21" s="58"/>
      <c r="R21" s="58"/>
      <c r="S21" s="58"/>
      <c r="T21" s="58"/>
      <c r="U21" s="58"/>
      <c r="V21" s="58"/>
      <c r="W21" s="58"/>
      <c r="X21" s="58"/>
      <c r="Y21" s="58"/>
      <c r="Z21" s="58"/>
      <c r="AA21" s="58"/>
      <c r="AB21" s="58"/>
    </row>
    <row r="22" spans="1:28" s="59" customFormat="1" ht="3.75" customHeight="1">
      <c r="A22" s="56"/>
      <c r="B22" s="56"/>
      <c r="C22" s="60"/>
      <c r="D22" s="60"/>
      <c r="E22" s="60"/>
      <c r="F22" s="129"/>
      <c r="G22" s="129"/>
      <c r="H22" s="129"/>
      <c r="I22" s="129"/>
      <c r="J22" s="129"/>
      <c r="K22" s="129"/>
      <c r="L22" s="109"/>
      <c r="M22" s="56"/>
      <c r="N22" s="58"/>
      <c r="O22" s="58"/>
      <c r="P22" s="58"/>
      <c r="Q22" s="58"/>
      <c r="R22" s="58"/>
      <c r="S22" s="58"/>
      <c r="T22" s="58"/>
      <c r="U22" s="58"/>
      <c r="V22" s="58"/>
      <c r="W22" s="58"/>
      <c r="X22" s="58"/>
      <c r="Y22" s="58"/>
      <c r="Z22" s="58"/>
      <c r="AA22" s="58"/>
      <c r="AB22" s="58"/>
    </row>
    <row r="23" spans="1:28" s="59" customFormat="1" ht="12.75">
      <c r="A23" s="56" t="s">
        <v>69</v>
      </c>
      <c r="B23" s="56" t="s">
        <v>130</v>
      </c>
      <c r="C23" s="88">
        <v>15</v>
      </c>
      <c r="D23" s="88">
        <v>270</v>
      </c>
      <c r="E23" s="88">
        <v>265</v>
      </c>
      <c r="F23" s="130" t="s">
        <v>265</v>
      </c>
      <c r="G23" s="130" t="s">
        <v>265</v>
      </c>
      <c r="H23" s="130" t="s">
        <v>265</v>
      </c>
      <c r="I23" s="130" t="s">
        <v>265</v>
      </c>
      <c r="J23" s="130" t="s">
        <v>265</v>
      </c>
      <c r="K23" s="130" t="s">
        <v>265</v>
      </c>
      <c r="L23" s="109">
        <v>62</v>
      </c>
      <c r="M23" s="56" t="s">
        <v>130</v>
      </c>
      <c r="N23" s="58"/>
      <c r="O23" s="58"/>
      <c r="P23" s="58"/>
      <c r="Q23" s="58"/>
      <c r="R23" s="58"/>
      <c r="S23" s="58"/>
      <c r="T23" s="58"/>
      <c r="U23" s="58"/>
      <c r="V23" s="58"/>
      <c r="W23" s="58"/>
      <c r="X23" s="58"/>
      <c r="Y23" s="58"/>
      <c r="Z23" s="58"/>
      <c r="AA23" s="58"/>
      <c r="AB23" s="58"/>
    </row>
    <row r="24" spans="1:28" s="59" customFormat="1" ht="2.25" customHeight="1">
      <c r="A24" s="56"/>
      <c r="B24" s="56"/>
      <c r="C24" s="61"/>
      <c r="D24" s="61"/>
      <c r="E24" s="61"/>
      <c r="F24" s="61"/>
      <c r="G24" s="61"/>
      <c r="H24" s="61"/>
      <c r="I24" s="61"/>
      <c r="J24" s="61"/>
      <c r="K24" s="61"/>
      <c r="L24" s="109"/>
      <c r="M24" s="56"/>
      <c r="N24" s="58"/>
      <c r="O24" s="58"/>
      <c r="P24" s="58"/>
      <c r="Q24" s="58"/>
      <c r="R24" s="58"/>
      <c r="S24" s="58"/>
      <c r="T24" s="58"/>
      <c r="U24" s="58"/>
      <c r="V24" s="58"/>
      <c r="W24" s="58"/>
      <c r="X24" s="58"/>
      <c r="Y24" s="58"/>
      <c r="Z24" s="58"/>
      <c r="AA24" s="58"/>
      <c r="AB24" s="58"/>
    </row>
    <row r="25" spans="1:28" s="59" customFormat="1" ht="12.75">
      <c r="A25" s="56" t="s">
        <v>70</v>
      </c>
      <c r="B25" s="56" t="s">
        <v>71</v>
      </c>
      <c r="C25" s="88"/>
      <c r="D25" s="88"/>
      <c r="E25" s="88"/>
      <c r="F25" s="88"/>
      <c r="G25" s="88"/>
      <c r="H25" s="89"/>
      <c r="I25" s="89"/>
      <c r="J25" s="89"/>
      <c r="K25" s="89"/>
      <c r="L25" s="109" t="s">
        <v>170</v>
      </c>
      <c r="M25" s="56" t="s">
        <v>71</v>
      </c>
      <c r="N25" s="58"/>
      <c r="O25" s="58"/>
      <c r="P25" s="58"/>
      <c r="Q25" s="58"/>
      <c r="R25" s="58"/>
      <c r="S25" s="58"/>
      <c r="T25" s="58"/>
      <c r="U25" s="58"/>
      <c r="V25" s="58"/>
      <c r="W25" s="58"/>
      <c r="X25" s="58"/>
      <c r="Y25" s="58"/>
      <c r="Z25" s="58"/>
      <c r="AA25" s="58"/>
      <c r="AB25" s="58"/>
    </row>
    <row r="26" spans="1:28" s="59" customFormat="1" ht="12.75">
      <c r="A26" s="56" t="s">
        <v>56</v>
      </c>
      <c r="B26" s="56" t="s">
        <v>131</v>
      </c>
      <c r="C26" s="89">
        <v>1229</v>
      </c>
      <c r="D26" s="89">
        <v>34223</v>
      </c>
      <c r="E26" s="89">
        <v>33352</v>
      </c>
      <c r="F26" s="89">
        <v>10756396</v>
      </c>
      <c r="G26" s="89">
        <v>8457489</v>
      </c>
      <c r="H26" s="88">
        <v>1413369</v>
      </c>
      <c r="I26" s="88">
        <v>1163820</v>
      </c>
      <c r="J26" s="88">
        <v>7044120</v>
      </c>
      <c r="K26" s="88">
        <v>430547</v>
      </c>
      <c r="L26" s="109" t="s">
        <v>56</v>
      </c>
      <c r="M26" s="56" t="s">
        <v>131</v>
      </c>
      <c r="N26" s="58"/>
      <c r="O26" s="58"/>
      <c r="P26" s="58"/>
      <c r="Q26" s="58"/>
      <c r="R26" s="58"/>
      <c r="S26" s="58"/>
      <c r="T26" s="58"/>
      <c r="U26" s="58"/>
      <c r="V26" s="58"/>
      <c r="W26" s="58"/>
      <c r="X26" s="58"/>
      <c r="Y26" s="58"/>
      <c r="Z26" s="58"/>
      <c r="AA26" s="58"/>
      <c r="AB26" s="58"/>
    </row>
    <row r="27" spans="1:28" s="59" customFormat="1" ht="12.75">
      <c r="A27" s="56" t="s">
        <v>80</v>
      </c>
      <c r="B27" s="56" t="s">
        <v>146</v>
      </c>
      <c r="C27" s="88">
        <v>124</v>
      </c>
      <c r="D27" s="88">
        <v>4064</v>
      </c>
      <c r="E27" s="88">
        <v>3979</v>
      </c>
      <c r="F27" s="88">
        <v>975942</v>
      </c>
      <c r="G27" s="88">
        <v>755846</v>
      </c>
      <c r="H27" s="88">
        <v>175284</v>
      </c>
      <c r="I27" s="88">
        <v>145594</v>
      </c>
      <c r="J27" s="88">
        <v>580562</v>
      </c>
      <c r="K27" s="88">
        <v>86579</v>
      </c>
      <c r="L27" s="109" t="s">
        <v>171</v>
      </c>
      <c r="M27" s="56" t="s">
        <v>146</v>
      </c>
      <c r="N27" s="58"/>
      <c r="O27" s="58"/>
      <c r="P27" s="58"/>
      <c r="Q27" s="58"/>
      <c r="R27" s="58"/>
      <c r="S27" s="58"/>
      <c r="T27" s="58"/>
      <c r="U27" s="58"/>
      <c r="V27" s="58"/>
      <c r="W27" s="58"/>
      <c r="X27" s="58"/>
      <c r="Y27" s="58"/>
      <c r="Z27" s="58"/>
      <c r="AA27" s="58"/>
      <c r="AB27" s="58"/>
    </row>
    <row r="28" spans="1:28" s="59" customFormat="1" ht="12.75">
      <c r="A28" s="56" t="s">
        <v>73</v>
      </c>
      <c r="B28" s="56" t="s">
        <v>72</v>
      </c>
      <c r="C28" s="120"/>
      <c r="D28" s="120"/>
      <c r="E28" s="120"/>
      <c r="F28" s="120"/>
      <c r="G28" s="120"/>
      <c r="H28" s="120"/>
      <c r="I28" s="120"/>
      <c r="J28" s="120"/>
      <c r="K28" s="120"/>
      <c r="L28" s="109" t="s">
        <v>174</v>
      </c>
      <c r="M28" s="56" t="s">
        <v>72</v>
      </c>
      <c r="N28" s="58"/>
      <c r="O28" s="58"/>
      <c r="P28" s="58"/>
      <c r="Q28" s="58"/>
      <c r="R28" s="58"/>
      <c r="S28" s="58"/>
      <c r="T28" s="58"/>
      <c r="U28" s="58"/>
      <c r="V28" s="58"/>
      <c r="W28" s="58"/>
      <c r="X28" s="58"/>
      <c r="Y28" s="58"/>
      <c r="Z28" s="58"/>
      <c r="AA28" s="58"/>
      <c r="AB28" s="58"/>
    </row>
    <row r="29" spans="1:28" s="59" customFormat="1" ht="12.75">
      <c r="A29" s="56" t="s">
        <v>56</v>
      </c>
      <c r="B29" s="56" t="s">
        <v>147</v>
      </c>
      <c r="C29" s="88">
        <v>104</v>
      </c>
      <c r="D29" s="88">
        <v>6510</v>
      </c>
      <c r="E29" s="88">
        <v>6365</v>
      </c>
      <c r="F29" s="88">
        <v>1125937</v>
      </c>
      <c r="G29" s="88">
        <v>895722</v>
      </c>
      <c r="H29" s="88">
        <v>342963</v>
      </c>
      <c r="I29" s="88">
        <v>273191</v>
      </c>
      <c r="J29" s="88">
        <v>552759</v>
      </c>
      <c r="K29" s="88">
        <v>148762</v>
      </c>
      <c r="L29" s="109" t="s">
        <v>56</v>
      </c>
      <c r="M29" s="56" t="s">
        <v>147</v>
      </c>
      <c r="N29" s="58"/>
      <c r="O29" s="58"/>
      <c r="P29" s="58"/>
      <c r="Q29" s="58"/>
      <c r="R29" s="58"/>
      <c r="S29" s="58"/>
      <c r="T29" s="58"/>
      <c r="U29" s="58"/>
      <c r="V29" s="58"/>
      <c r="W29" s="58"/>
      <c r="X29" s="58"/>
      <c r="Y29" s="58"/>
      <c r="Z29" s="58"/>
      <c r="AA29" s="58"/>
      <c r="AB29" s="58"/>
    </row>
    <row r="30" spans="1:28" s="59" customFormat="1" ht="12.75">
      <c r="A30" s="56" t="s">
        <v>75</v>
      </c>
      <c r="B30" s="56" t="s">
        <v>74</v>
      </c>
      <c r="C30" s="120"/>
      <c r="D30" s="120"/>
      <c r="E30" s="120"/>
      <c r="F30" s="120"/>
      <c r="G30" s="120"/>
      <c r="H30" s="120"/>
      <c r="I30" s="120"/>
      <c r="J30" s="120"/>
      <c r="K30" s="120"/>
      <c r="L30" s="109" t="s">
        <v>175</v>
      </c>
      <c r="M30" s="56" t="s">
        <v>74</v>
      </c>
      <c r="N30" s="58"/>
      <c r="O30" s="58"/>
      <c r="P30" s="58"/>
      <c r="Q30" s="58"/>
      <c r="R30" s="58"/>
      <c r="S30" s="58"/>
      <c r="T30" s="58"/>
      <c r="U30" s="58"/>
      <c r="V30" s="58"/>
      <c r="W30" s="58"/>
      <c r="X30" s="58"/>
      <c r="Y30" s="58"/>
      <c r="Z30" s="58"/>
      <c r="AA30" s="58"/>
      <c r="AB30" s="58"/>
    </row>
    <row r="31" spans="1:28" s="59" customFormat="1" ht="12.75">
      <c r="A31" s="56" t="s">
        <v>56</v>
      </c>
      <c r="B31" s="56" t="s">
        <v>148</v>
      </c>
      <c r="C31" s="88">
        <v>255</v>
      </c>
      <c r="D31" s="88">
        <v>3018</v>
      </c>
      <c r="E31" s="88">
        <v>2881</v>
      </c>
      <c r="F31" s="88">
        <v>1474069</v>
      </c>
      <c r="G31" s="88">
        <v>1248750</v>
      </c>
      <c r="H31" s="88">
        <v>99049</v>
      </c>
      <c r="I31" s="88">
        <v>81094</v>
      </c>
      <c r="J31" s="88">
        <v>1149701</v>
      </c>
      <c r="K31" s="88">
        <v>3770</v>
      </c>
      <c r="L31" s="109" t="s">
        <v>56</v>
      </c>
      <c r="M31" s="56" t="s">
        <v>148</v>
      </c>
      <c r="N31" s="58"/>
      <c r="O31" s="58"/>
      <c r="P31" s="58"/>
      <c r="Q31" s="58"/>
      <c r="R31" s="58"/>
      <c r="S31" s="58"/>
      <c r="T31" s="58"/>
      <c r="U31" s="58"/>
      <c r="V31" s="58"/>
      <c r="W31" s="58"/>
      <c r="X31" s="58"/>
      <c r="Y31" s="58"/>
      <c r="Z31" s="58"/>
      <c r="AA31" s="58"/>
      <c r="AB31" s="58"/>
    </row>
    <row r="32" spans="1:28" s="59" customFormat="1" ht="12.75">
      <c r="A32" s="56" t="s">
        <v>3</v>
      </c>
      <c r="B32" s="56" t="s">
        <v>76</v>
      </c>
      <c r="C32" s="120"/>
      <c r="D32" s="120"/>
      <c r="E32" s="120"/>
      <c r="F32" s="120"/>
      <c r="G32" s="120"/>
      <c r="H32" s="120"/>
      <c r="I32" s="120"/>
      <c r="J32" s="120"/>
      <c r="K32" s="120"/>
      <c r="L32" s="109" t="s">
        <v>176</v>
      </c>
      <c r="M32" s="56" t="s">
        <v>76</v>
      </c>
      <c r="N32" s="58"/>
      <c r="O32" s="58"/>
      <c r="P32" s="58"/>
      <c r="Q32" s="58"/>
      <c r="R32" s="58"/>
      <c r="S32" s="58"/>
      <c r="T32" s="58"/>
      <c r="U32" s="58"/>
      <c r="V32" s="58"/>
      <c r="W32" s="58"/>
      <c r="X32" s="58"/>
      <c r="Y32" s="58"/>
      <c r="Z32" s="58"/>
      <c r="AA32" s="58"/>
      <c r="AB32" s="58"/>
    </row>
    <row r="33" spans="1:28" s="59" customFormat="1" ht="12.75">
      <c r="A33" s="56" t="s">
        <v>56</v>
      </c>
      <c r="B33" s="56" t="s">
        <v>149</v>
      </c>
      <c r="C33" s="88">
        <v>746</v>
      </c>
      <c r="D33" s="88">
        <v>20630</v>
      </c>
      <c r="E33" s="88">
        <v>20127</v>
      </c>
      <c r="F33" s="88">
        <v>7180449</v>
      </c>
      <c r="G33" s="88">
        <v>5557171</v>
      </c>
      <c r="H33" s="88">
        <v>796073</v>
      </c>
      <c r="I33" s="88">
        <v>663942</v>
      </c>
      <c r="J33" s="88">
        <v>4761098</v>
      </c>
      <c r="K33" s="88">
        <v>191436</v>
      </c>
      <c r="L33" s="109" t="s">
        <v>56</v>
      </c>
      <c r="M33" s="56" t="s">
        <v>149</v>
      </c>
      <c r="N33" s="58"/>
      <c r="O33" s="58"/>
      <c r="P33" s="58"/>
      <c r="Q33" s="58"/>
      <c r="R33" s="58"/>
      <c r="S33" s="58"/>
      <c r="T33" s="58"/>
      <c r="U33" s="58"/>
      <c r="V33" s="58"/>
      <c r="W33" s="58"/>
      <c r="X33" s="58"/>
      <c r="Y33" s="58"/>
      <c r="Z33" s="58"/>
      <c r="AA33" s="58"/>
      <c r="AB33" s="58"/>
    </row>
    <row r="34" spans="1:28" s="59" customFormat="1" ht="3.75" customHeight="1">
      <c r="A34" s="56"/>
      <c r="B34" s="56"/>
      <c r="C34" s="60"/>
      <c r="D34" s="60"/>
      <c r="E34" s="60"/>
      <c r="F34" s="60"/>
      <c r="G34" s="60"/>
      <c r="H34" s="60"/>
      <c r="I34" s="60"/>
      <c r="J34" s="60"/>
      <c r="K34" s="60"/>
      <c r="L34" s="109"/>
      <c r="M34" s="56"/>
      <c r="N34" s="58"/>
      <c r="O34" s="58"/>
      <c r="P34" s="58"/>
      <c r="Q34" s="58"/>
      <c r="R34" s="58"/>
      <c r="S34" s="58"/>
      <c r="T34" s="58"/>
      <c r="U34" s="58"/>
      <c r="V34" s="58"/>
      <c r="W34" s="58"/>
      <c r="X34" s="58"/>
      <c r="Y34" s="58"/>
      <c r="Z34" s="58"/>
      <c r="AA34" s="58"/>
      <c r="AB34" s="58"/>
    </row>
    <row r="35" spans="1:28" s="59" customFormat="1" ht="12.75">
      <c r="A35" s="56" t="s">
        <v>79</v>
      </c>
      <c r="B35" s="56" t="s">
        <v>127</v>
      </c>
      <c r="C35" s="88">
        <v>546</v>
      </c>
      <c r="D35" s="88">
        <v>6245</v>
      </c>
      <c r="E35" s="88">
        <v>5721</v>
      </c>
      <c r="F35" s="130" t="s">
        <v>265</v>
      </c>
      <c r="G35" s="130" t="s">
        <v>265</v>
      </c>
      <c r="H35" s="130" t="s">
        <v>265</v>
      </c>
      <c r="I35" s="130" t="s">
        <v>265</v>
      </c>
      <c r="J35" s="130" t="s">
        <v>265</v>
      </c>
      <c r="K35" s="130" t="s">
        <v>265</v>
      </c>
      <c r="L35" s="109">
        <v>64</v>
      </c>
      <c r="M35" s="56" t="s">
        <v>127</v>
      </c>
      <c r="N35" s="58"/>
      <c r="O35" s="58"/>
      <c r="P35" s="58"/>
      <c r="Q35" s="58"/>
      <c r="R35" s="58"/>
      <c r="S35" s="58"/>
      <c r="T35" s="58"/>
      <c r="U35" s="58"/>
      <c r="V35" s="58"/>
      <c r="W35" s="58"/>
      <c r="X35" s="58"/>
      <c r="Y35" s="58"/>
      <c r="Z35" s="58"/>
      <c r="AA35" s="58"/>
      <c r="AB35" s="58"/>
    </row>
    <row r="36" spans="1:12" s="58" customFormat="1" ht="3" customHeight="1">
      <c r="A36" s="56"/>
      <c r="B36" s="56"/>
      <c r="C36" s="61"/>
      <c r="D36" s="61"/>
      <c r="E36" s="61"/>
      <c r="F36" s="61"/>
      <c r="G36" s="61"/>
      <c r="H36" s="61"/>
      <c r="I36" s="61"/>
      <c r="J36" s="61"/>
      <c r="K36" s="61"/>
      <c r="L36" s="127"/>
    </row>
    <row r="37" spans="1:28" s="59" customFormat="1" ht="12.75">
      <c r="A37" s="56" t="s">
        <v>77</v>
      </c>
      <c r="B37" s="56" t="s">
        <v>78</v>
      </c>
      <c r="C37" s="89"/>
      <c r="D37" s="89"/>
      <c r="E37" s="89"/>
      <c r="F37" s="89"/>
      <c r="G37" s="89"/>
      <c r="H37" s="89"/>
      <c r="I37" s="89"/>
      <c r="J37" s="89"/>
      <c r="K37" s="89"/>
      <c r="L37" s="109" t="s">
        <v>172</v>
      </c>
      <c r="M37" s="56" t="s">
        <v>78</v>
      </c>
      <c r="N37" s="58"/>
      <c r="O37" s="58"/>
      <c r="P37" s="58"/>
      <c r="Q37" s="58"/>
      <c r="R37" s="58"/>
      <c r="S37" s="58"/>
      <c r="T37" s="58"/>
      <c r="U37" s="58"/>
      <c r="V37" s="58"/>
      <c r="W37" s="58"/>
      <c r="X37" s="58"/>
      <c r="Y37" s="58"/>
      <c r="Z37" s="58"/>
      <c r="AA37" s="58"/>
      <c r="AB37" s="58"/>
    </row>
    <row r="38" spans="1:28" s="59" customFormat="1" ht="12.75">
      <c r="A38" s="56"/>
      <c r="B38" s="56" t="s">
        <v>81</v>
      </c>
      <c r="C38" s="89"/>
      <c r="D38" s="89"/>
      <c r="E38" s="89"/>
      <c r="F38" s="89"/>
      <c r="G38" s="89"/>
      <c r="H38" s="89"/>
      <c r="I38" s="89"/>
      <c r="J38" s="89"/>
      <c r="K38" s="89"/>
      <c r="L38" s="109"/>
      <c r="M38" s="56" t="s">
        <v>81</v>
      </c>
      <c r="N38" s="58"/>
      <c r="O38" s="58"/>
      <c r="P38" s="58"/>
      <c r="Q38" s="58"/>
      <c r="R38" s="58"/>
      <c r="S38" s="58"/>
      <c r="T38" s="58"/>
      <c r="U38" s="58"/>
      <c r="V38" s="58"/>
      <c r="W38" s="58"/>
      <c r="X38" s="58"/>
      <c r="Y38" s="58"/>
      <c r="Z38" s="58"/>
      <c r="AA38" s="58"/>
      <c r="AB38" s="58"/>
    </row>
    <row r="39" spans="1:28" s="59" customFormat="1" ht="12.75">
      <c r="A39" s="56"/>
      <c r="B39" s="56" t="s">
        <v>226</v>
      </c>
      <c r="C39" s="89"/>
      <c r="D39" s="89"/>
      <c r="E39" s="89"/>
      <c r="F39" s="89"/>
      <c r="G39" s="89"/>
      <c r="H39" s="89"/>
      <c r="I39" s="89"/>
      <c r="J39" s="89"/>
      <c r="K39" s="89"/>
      <c r="L39" s="109"/>
      <c r="M39" s="56" t="s">
        <v>226</v>
      </c>
      <c r="N39" s="58"/>
      <c r="O39" s="58"/>
      <c r="P39" s="58"/>
      <c r="Q39" s="58"/>
      <c r="R39" s="58"/>
      <c r="S39" s="58"/>
      <c r="T39" s="58"/>
      <c r="U39" s="58"/>
      <c r="V39" s="58"/>
      <c r="W39" s="58"/>
      <c r="X39" s="58"/>
      <c r="Y39" s="58"/>
      <c r="Z39" s="58"/>
      <c r="AA39" s="58"/>
      <c r="AB39" s="58"/>
    </row>
    <row r="40" spans="1:28" s="59" customFormat="1" ht="12.75">
      <c r="A40" s="56"/>
      <c r="B40" s="56" t="s">
        <v>227</v>
      </c>
      <c r="C40" s="88">
        <v>19563</v>
      </c>
      <c r="D40" s="88">
        <v>171334</v>
      </c>
      <c r="E40" s="88">
        <v>151507</v>
      </c>
      <c r="F40" s="88">
        <v>22245248</v>
      </c>
      <c r="G40" s="88">
        <v>13925806</v>
      </c>
      <c r="H40" s="88">
        <v>5353771</v>
      </c>
      <c r="I40" s="88">
        <v>4436332</v>
      </c>
      <c r="J40" s="88">
        <v>8572035</v>
      </c>
      <c r="K40" s="88">
        <v>4480762</v>
      </c>
      <c r="L40" s="109"/>
      <c r="M40" s="56" t="s">
        <v>227</v>
      </c>
      <c r="N40" s="58"/>
      <c r="O40" s="58"/>
      <c r="P40" s="58"/>
      <c r="Q40" s="58"/>
      <c r="R40" s="58"/>
      <c r="S40" s="58"/>
      <c r="T40" s="58"/>
      <c r="U40" s="58"/>
      <c r="V40" s="58"/>
      <c r="W40" s="58"/>
      <c r="X40" s="58"/>
      <c r="Y40" s="58"/>
      <c r="Z40" s="58"/>
      <c r="AA40" s="58"/>
      <c r="AB40" s="58"/>
    </row>
    <row r="41" spans="1:28" s="59" customFormat="1" ht="3" customHeight="1">
      <c r="A41" s="56"/>
      <c r="B41" s="56"/>
      <c r="C41" s="120"/>
      <c r="D41" s="120"/>
      <c r="E41" s="120"/>
      <c r="F41" s="120"/>
      <c r="G41" s="120"/>
      <c r="H41" s="120"/>
      <c r="I41" s="120"/>
      <c r="J41" s="120"/>
      <c r="K41" s="120"/>
      <c r="L41" s="109"/>
      <c r="M41" s="56"/>
      <c r="N41" s="58"/>
      <c r="O41" s="58"/>
      <c r="P41" s="58"/>
      <c r="Q41" s="58"/>
      <c r="R41" s="58"/>
      <c r="S41" s="58"/>
      <c r="T41" s="58"/>
      <c r="U41" s="58"/>
      <c r="V41" s="58"/>
      <c r="W41" s="58"/>
      <c r="X41" s="58"/>
      <c r="Y41" s="58"/>
      <c r="Z41" s="58"/>
      <c r="AA41" s="58"/>
      <c r="AB41" s="58"/>
    </row>
    <row r="42" spans="1:28" s="59" customFormat="1" ht="12">
      <c r="A42" s="56" t="s">
        <v>82</v>
      </c>
      <c r="B42" s="56" t="s">
        <v>83</v>
      </c>
      <c r="C42" s="60"/>
      <c r="D42" s="60"/>
      <c r="E42" s="60"/>
      <c r="F42" s="60"/>
      <c r="G42" s="60"/>
      <c r="H42" s="60"/>
      <c r="I42" s="60"/>
      <c r="J42" s="60"/>
      <c r="K42" s="60"/>
      <c r="L42" s="109">
        <v>70</v>
      </c>
      <c r="M42" s="56" t="s">
        <v>83</v>
      </c>
      <c r="N42" s="58"/>
      <c r="O42" s="58"/>
      <c r="P42" s="58"/>
      <c r="Q42" s="58"/>
      <c r="R42" s="58"/>
      <c r="S42" s="58"/>
      <c r="T42" s="58"/>
      <c r="U42" s="58"/>
      <c r="V42" s="58"/>
      <c r="W42" s="58"/>
      <c r="X42" s="58"/>
      <c r="Y42" s="58"/>
      <c r="Z42" s="58"/>
      <c r="AA42" s="58"/>
      <c r="AB42" s="58"/>
    </row>
    <row r="43" spans="1:28" s="59" customFormat="1" ht="12.75">
      <c r="A43" s="56" t="s">
        <v>56</v>
      </c>
      <c r="B43" s="56" t="s">
        <v>135</v>
      </c>
      <c r="C43" s="88">
        <v>4534</v>
      </c>
      <c r="D43" s="88">
        <v>15131</v>
      </c>
      <c r="E43" s="88">
        <v>11145</v>
      </c>
      <c r="F43" s="88">
        <v>5580190</v>
      </c>
      <c r="G43" s="88">
        <v>2514519</v>
      </c>
      <c r="H43" s="88">
        <v>482991</v>
      </c>
      <c r="I43" s="88">
        <v>391146</v>
      </c>
      <c r="J43" s="88">
        <v>2031528</v>
      </c>
      <c r="K43" s="88">
        <v>1564485</v>
      </c>
      <c r="L43" s="109" t="s">
        <v>56</v>
      </c>
      <c r="M43" s="56" t="s">
        <v>135</v>
      </c>
      <c r="N43" s="58"/>
      <c r="O43" s="58"/>
      <c r="P43" s="58"/>
      <c r="Q43" s="58"/>
      <c r="R43" s="58"/>
      <c r="S43" s="58"/>
      <c r="T43" s="58"/>
      <c r="U43" s="58"/>
      <c r="V43" s="58"/>
      <c r="W43" s="58"/>
      <c r="X43" s="58"/>
      <c r="Y43" s="58"/>
      <c r="Z43" s="58"/>
      <c r="AA43" s="58"/>
      <c r="AB43" s="58"/>
    </row>
    <row r="44" spans="1:28" s="59" customFormat="1" ht="12">
      <c r="A44" s="56" t="s">
        <v>84</v>
      </c>
      <c r="B44" s="56" t="s">
        <v>85</v>
      </c>
      <c r="C44" s="60"/>
      <c r="D44" s="60"/>
      <c r="E44" s="60"/>
      <c r="F44" s="60"/>
      <c r="G44" s="60"/>
      <c r="H44" s="60"/>
      <c r="I44" s="60"/>
      <c r="J44" s="60"/>
      <c r="K44" s="60"/>
      <c r="L44" s="109" t="s">
        <v>173</v>
      </c>
      <c r="M44" s="56" t="s">
        <v>85</v>
      </c>
      <c r="N44" s="58"/>
      <c r="O44" s="58"/>
      <c r="P44" s="58"/>
      <c r="Q44" s="58"/>
      <c r="R44" s="58"/>
      <c r="S44" s="58"/>
      <c r="T44" s="58"/>
      <c r="U44" s="58"/>
      <c r="V44" s="58"/>
      <c r="W44" s="58"/>
      <c r="X44" s="58"/>
      <c r="Y44" s="58"/>
      <c r="Z44" s="58"/>
      <c r="AA44" s="58"/>
      <c r="AB44" s="58"/>
    </row>
    <row r="45" spans="1:28" s="59" customFormat="1" ht="12.75">
      <c r="A45" s="56" t="s">
        <v>56</v>
      </c>
      <c r="B45" s="56" t="s">
        <v>150</v>
      </c>
      <c r="C45" s="88">
        <v>146</v>
      </c>
      <c r="D45" s="88">
        <v>603</v>
      </c>
      <c r="E45" s="88">
        <v>512</v>
      </c>
      <c r="F45" s="88">
        <v>235436</v>
      </c>
      <c r="G45" s="88">
        <v>137347</v>
      </c>
      <c r="H45" s="88">
        <v>23144</v>
      </c>
      <c r="I45" s="88">
        <v>19372</v>
      </c>
      <c r="J45" s="88">
        <v>114204</v>
      </c>
      <c r="K45" s="88">
        <v>245312</v>
      </c>
      <c r="L45" s="109" t="s">
        <v>56</v>
      </c>
      <c r="M45" s="56" t="s">
        <v>183</v>
      </c>
      <c r="N45" s="58"/>
      <c r="O45" s="58"/>
      <c r="P45" s="58"/>
      <c r="Q45" s="58"/>
      <c r="R45" s="58"/>
      <c r="S45" s="58"/>
      <c r="T45" s="58"/>
      <c r="U45" s="58"/>
      <c r="V45" s="58"/>
      <c r="W45" s="58"/>
      <c r="X45" s="58"/>
      <c r="Y45" s="58"/>
      <c r="Z45" s="58"/>
      <c r="AA45" s="58"/>
      <c r="AB45" s="58"/>
    </row>
    <row r="46" spans="1:28" s="59" customFormat="1" ht="12">
      <c r="A46" s="56" t="s">
        <v>86</v>
      </c>
      <c r="B46" s="56" t="s">
        <v>87</v>
      </c>
      <c r="C46" s="60"/>
      <c r="D46" s="60"/>
      <c r="E46" s="60"/>
      <c r="F46" s="60"/>
      <c r="G46" s="60"/>
      <c r="H46" s="60"/>
      <c r="I46" s="60"/>
      <c r="J46" s="60"/>
      <c r="K46" s="60"/>
      <c r="L46" s="109" t="s">
        <v>177</v>
      </c>
      <c r="M46" s="56" t="s">
        <v>182</v>
      </c>
      <c r="N46" s="58"/>
      <c r="O46" s="58"/>
      <c r="P46" s="58"/>
      <c r="Q46" s="58"/>
      <c r="R46" s="58"/>
      <c r="S46" s="58"/>
      <c r="T46" s="58"/>
      <c r="U46" s="58"/>
      <c r="V46" s="58"/>
      <c r="W46" s="58"/>
      <c r="X46" s="58"/>
      <c r="Y46" s="58"/>
      <c r="Z46" s="58"/>
      <c r="AA46" s="58"/>
      <c r="AB46" s="58"/>
    </row>
    <row r="47" spans="1:28" s="59" customFormat="1" ht="12.75">
      <c r="A47" s="56" t="s">
        <v>56</v>
      </c>
      <c r="B47" s="56" t="s">
        <v>150</v>
      </c>
      <c r="C47" s="88">
        <v>3224</v>
      </c>
      <c r="D47" s="88">
        <v>7861</v>
      </c>
      <c r="E47" s="88">
        <v>4892</v>
      </c>
      <c r="F47" s="88">
        <v>4211853</v>
      </c>
      <c r="G47" s="88">
        <v>1737204</v>
      </c>
      <c r="H47" s="88">
        <v>202519</v>
      </c>
      <c r="I47" s="88">
        <v>153546</v>
      </c>
      <c r="J47" s="88">
        <v>1534685</v>
      </c>
      <c r="K47" s="88">
        <v>1102244</v>
      </c>
      <c r="L47" s="109" t="s">
        <v>56</v>
      </c>
      <c r="M47" s="56" t="s">
        <v>150</v>
      </c>
      <c r="N47" s="58"/>
      <c r="O47" s="58"/>
      <c r="P47" s="58"/>
      <c r="Q47" s="58"/>
      <c r="R47" s="58"/>
      <c r="S47" s="58"/>
      <c r="T47" s="58"/>
      <c r="U47" s="58"/>
      <c r="V47" s="58"/>
      <c r="W47" s="58"/>
      <c r="X47" s="58"/>
      <c r="Y47" s="58"/>
      <c r="Z47" s="58"/>
      <c r="AA47" s="58"/>
      <c r="AB47" s="58"/>
    </row>
    <row r="48" spans="1:28" s="59" customFormat="1" ht="12">
      <c r="A48" s="56" t="s">
        <v>88</v>
      </c>
      <c r="B48" s="56" t="s">
        <v>89</v>
      </c>
      <c r="C48" s="60"/>
      <c r="D48" s="60"/>
      <c r="E48" s="60"/>
      <c r="F48" s="60"/>
      <c r="G48" s="60"/>
      <c r="H48" s="60"/>
      <c r="I48" s="60"/>
      <c r="J48" s="60"/>
      <c r="K48" s="60"/>
      <c r="L48" s="109" t="s">
        <v>178</v>
      </c>
      <c r="M48" s="56" t="s">
        <v>89</v>
      </c>
      <c r="N48" s="58"/>
      <c r="O48" s="58"/>
      <c r="P48" s="58"/>
      <c r="Q48" s="58"/>
      <c r="R48" s="58"/>
      <c r="S48" s="58"/>
      <c r="T48" s="58"/>
      <c r="U48" s="58"/>
      <c r="V48" s="58"/>
      <c r="W48" s="58"/>
      <c r="X48" s="58"/>
      <c r="Y48" s="58"/>
      <c r="Z48" s="58"/>
      <c r="AA48" s="58"/>
      <c r="AB48" s="58"/>
    </row>
    <row r="49" spans="1:28" s="59" customFormat="1" ht="12.75">
      <c r="A49" s="56" t="s">
        <v>56</v>
      </c>
      <c r="B49" s="56" t="s">
        <v>150</v>
      </c>
      <c r="C49" s="88">
        <v>1163</v>
      </c>
      <c r="D49" s="88">
        <v>6667</v>
      </c>
      <c r="E49" s="88">
        <v>5741</v>
      </c>
      <c r="F49" s="88">
        <v>1132900</v>
      </c>
      <c r="G49" s="88">
        <v>639968</v>
      </c>
      <c r="H49" s="88">
        <v>257328</v>
      </c>
      <c r="I49" s="88">
        <v>218228</v>
      </c>
      <c r="J49" s="88">
        <v>382639</v>
      </c>
      <c r="K49" s="88">
        <v>216928</v>
      </c>
      <c r="L49" s="109" t="s">
        <v>56</v>
      </c>
      <c r="M49" s="56" t="s">
        <v>150</v>
      </c>
      <c r="N49" s="58"/>
      <c r="O49" s="58"/>
      <c r="P49" s="58"/>
      <c r="Q49" s="58"/>
      <c r="R49" s="58"/>
      <c r="S49" s="58"/>
      <c r="T49" s="58"/>
      <c r="U49" s="58"/>
      <c r="V49" s="58"/>
      <c r="W49" s="58"/>
      <c r="X49" s="58"/>
      <c r="Y49" s="58"/>
      <c r="Z49" s="58"/>
      <c r="AA49" s="58"/>
      <c r="AB49" s="58"/>
    </row>
    <row r="50" spans="1:28" s="59" customFormat="1" ht="3.75" customHeight="1">
      <c r="A50" s="56"/>
      <c r="B50" s="56"/>
      <c r="C50" s="60"/>
      <c r="D50" s="60"/>
      <c r="E50" s="60"/>
      <c r="F50" s="60"/>
      <c r="G50" s="60"/>
      <c r="H50" s="60"/>
      <c r="I50" s="60"/>
      <c r="J50" s="60"/>
      <c r="K50" s="60"/>
      <c r="L50" s="109"/>
      <c r="M50" s="56"/>
      <c r="N50" s="58"/>
      <c r="O50" s="58"/>
      <c r="P50" s="58"/>
      <c r="Q50" s="58"/>
      <c r="R50" s="58"/>
      <c r="S50" s="58"/>
      <c r="T50" s="58"/>
      <c r="U50" s="58"/>
      <c r="V50" s="58"/>
      <c r="W50" s="58"/>
      <c r="X50" s="58"/>
      <c r="Y50" s="58"/>
      <c r="Z50" s="58"/>
      <c r="AA50" s="58"/>
      <c r="AB50" s="58"/>
    </row>
    <row r="51" spans="1:28" s="59" customFormat="1" ht="12.75">
      <c r="A51" s="56" t="s">
        <v>90</v>
      </c>
      <c r="B51" s="56" t="s">
        <v>91</v>
      </c>
      <c r="C51" s="60"/>
      <c r="D51" s="60"/>
      <c r="E51" s="60"/>
      <c r="F51" s="60"/>
      <c r="G51" s="120"/>
      <c r="H51" s="120"/>
      <c r="I51" s="120"/>
      <c r="J51" s="120"/>
      <c r="K51" s="120"/>
      <c r="L51" s="109">
        <v>71</v>
      </c>
      <c r="M51" s="56" t="s">
        <v>91</v>
      </c>
      <c r="N51" s="58"/>
      <c r="O51" s="58"/>
      <c r="P51" s="58"/>
      <c r="Q51" s="58"/>
      <c r="R51" s="58"/>
      <c r="S51" s="58"/>
      <c r="T51" s="58"/>
      <c r="U51" s="58"/>
      <c r="V51" s="58"/>
      <c r="W51" s="58"/>
      <c r="X51" s="58"/>
      <c r="Y51" s="58"/>
      <c r="Z51" s="58"/>
      <c r="AA51" s="58"/>
      <c r="AB51" s="58"/>
    </row>
    <row r="52" spans="1:28" s="59" customFormat="1" ht="12.75">
      <c r="A52" s="56" t="s">
        <v>56</v>
      </c>
      <c r="B52" s="56" t="s">
        <v>134</v>
      </c>
      <c r="C52" s="88">
        <v>287</v>
      </c>
      <c r="D52" s="88">
        <v>9316</v>
      </c>
      <c r="E52" s="88">
        <v>8920</v>
      </c>
      <c r="F52" s="88">
        <v>4335031</v>
      </c>
      <c r="G52" s="88">
        <v>1343075</v>
      </c>
      <c r="H52" s="88">
        <v>344725</v>
      </c>
      <c r="I52" s="88">
        <v>281730</v>
      </c>
      <c r="J52" s="88">
        <v>998350</v>
      </c>
      <c r="K52" s="88">
        <v>2447791</v>
      </c>
      <c r="L52" s="109" t="s">
        <v>56</v>
      </c>
      <c r="M52" s="56" t="s">
        <v>181</v>
      </c>
      <c r="N52" s="58"/>
      <c r="O52" s="58"/>
      <c r="P52" s="58"/>
      <c r="Q52" s="58"/>
      <c r="R52" s="58"/>
      <c r="S52" s="58"/>
      <c r="T52" s="58"/>
      <c r="U52" s="58"/>
      <c r="V52" s="58"/>
      <c r="W52" s="58"/>
      <c r="X52" s="58"/>
      <c r="Y52" s="58"/>
      <c r="Z52" s="58"/>
      <c r="AA52" s="58"/>
      <c r="AB52" s="58"/>
    </row>
    <row r="53" spans="1:28" s="59" customFormat="1" ht="12.75">
      <c r="A53" s="56" t="s">
        <v>93</v>
      </c>
      <c r="B53" s="56" t="s">
        <v>92</v>
      </c>
      <c r="C53" s="60"/>
      <c r="D53" s="60"/>
      <c r="E53" s="60"/>
      <c r="F53" s="60"/>
      <c r="G53" s="120"/>
      <c r="H53" s="120"/>
      <c r="I53" s="120"/>
      <c r="J53" s="120"/>
      <c r="K53" s="120"/>
      <c r="L53" s="109" t="s">
        <v>179</v>
      </c>
      <c r="M53" s="56" t="s">
        <v>92</v>
      </c>
      <c r="N53" s="58"/>
      <c r="O53" s="58"/>
      <c r="P53" s="58"/>
      <c r="Q53" s="58"/>
      <c r="R53" s="58"/>
      <c r="S53" s="58"/>
      <c r="T53" s="58"/>
      <c r="U53" s="58"/>
      <c r="V53" s="58"/>
      <c r="W53" s="58"/>
      <c r="X53" s="58"/>
      <c r="Y53" s="58"/>
      <c r="Z53" s="58"/>
      <c r="AA53" s="58"/>
      <c r="AB53" s="58"/>
    </row>
    <row r="54" spans="1:28" s="59" customFormat="1" ht="12.75">
      <c r="A54" s="56" t="s">
        <v>56</v>
      </c>
      <c r="B54" s="56" t="s">
        <v>151</v>
      </c>
      <c r="C54" s="88">
        <v>49</v>
      </c>
      <c r="D54" s="88">
        <v>2823</v>
      </c>
      <c r="E54" s="88">
        <v>2730</v>
      </c>
      <c r="F54" s="88">
        <v>2770037</v>
      </c>
      <c r="G54" s="88">
        <v>621528</v>
      </c>
      <c r="H54" s="88">
        <v>118303</v>
      </c>
      <c r="I54" s="88">
        <v>94306</v>
      </c>
      <c r="J54" s="88">
        <v>503226</v>
      </c>
      <c r="K54" s="88">
        <v>2263160</v>
      </c>
      <c r="L54" s="109" t="s">
        <v>56</v>
      </c>
      <c r="M54" s="56" t="s">
        <v>151</v>
      </c>
      <c r="N54" s="58"/>
      <c r="O54" s="58"/>
      <c r="P54" s="58"/>
      <c r="Q54" s="58"/>
      <c r="R54" s="58"/>
      <c r="S54" s="58"/>
      <c r="T54" s="58"/>
      <c r="U54" s="58"/>
      <c r="V54" s="58"/>
      <c r="W54" s="58"/>
      <c r="X54" s="58"/>
      <c r="Y54" s="58"/>
      <c r="Z54" s="58"/>
      <c r="AA54" s="58"/>
      <c r="AB54" s="58"/>
    </row>
    <row r="55" spans="1:28" s="59" customFormat="1" ht="12.75">
      <c r="A55" s="56" t="s">
        <v>95</v>
      </c>
      <c r="B55" s="56" t="s">
        <v>94</v>
      </c>
      <c r="C55" s="60"/>
      <c r="D55" s="60"/>
      <c r="E55" s="60"/>
      <c r="F55" s="60"/>
      <c r="G55" s="120"/>
      <c r="H55" s="120"/>
      <c r="I55" s="120"/>
      <c r="J55" s="120"/>
      <c r="K55" s="120"/>
      <c r="L55" s="109" t="s">
        <v>180</v>
      </c>
      <c r="M55" s="56" t="s">
        <v>94</v>
      </c>
      <c r="N55" s="58"/>
      <c r="O55" s="58"/>
      <c r="P55" s="58"/>
      <c r="Q55" s="58"/>
      <c r="R55" s="58"/>
      <c r="S55" s="58"/>
      <c r="T55" s="58"/>
      <c r="U55" s="58"/>
      <c r="V55" s="58"/>
      <c r="W55" s="58"/>
      <c r="X55" s="58"/>
      <c r="Y55" s="58"/>
      <c r="Z55" s="58"/>
      <c r="AA55" s="58"/>
      <c r="AB55" s="58"/>
    </row>
    <row r="56" spans="1:28" s="59" customFormat="1" ht="12.75">
      <c r="A56" s="56" t="s">
        <v>56</v>
      </c>
      <c r="B56" s="56" t="s">
        <v>152</v>
      </c>
      <c r="C56" s="88">
        <v>35</v>
      </c>
      <c r="D56" s="88">
        <v>214</v>
      </c>
      <c r="E56" s="88">
        <v>186</v>
      </c>
      <c r="F56" s="88">
        <v>92241</v>
      </c>
      <c r="G56" s="88">
        <v>56492</v>
      </c>
      <c r="H56" s="88">
        <v>12394</v>
      </c>
      <c r="I56" s="88">
        <v>10448</v>
      </c>
      <c r="J56" s="88">
        <v>44099</v>
      </c>
      <c r="K56" s="88">
        <v>16095</v>
      </c>
      <c r="L56" s="109" t="s">
        <v>56</v>
      </c>
      <c r="M56" s="56" t="s">
        <v>152</v>
      </c>
      <c r="N56" s="58"/>
      <c r="O56" s="58"/>
      <c r="P56" s="58"/>
      <c r="Q56" s="58"/>
      <c r="R56" s="58"/>
      <c r="S56" s="58"/>
      <c r="T56" s="58"/>
      <c r="U56" s="58"/>
      <c r="V56" s="58"/>
      <c r="W56" s="58"/>
      <c r="X56" s="58"/>
      <c r="Y56" s="58"/>
      <c r="Z56" s="58"/>
      <c r="AA56" s="58"/>
      <c r="AB56" s="58"/>
    </row>
    <row r="57" spans="1:28" s="59" customFormat="1" ht="12.75">
      <c r="A57" s="37" t="s">
        <v>96</v>
      </c>
      <c r="B57" s="37" t="s">
        <v>94</v>
      </c>
      <c r="C57" s="60"/>
      <c r="D57" s="60"/>
      <c r="E57" s="60"/>
      <c r="F57" s="60"/>
      <c r="G57" s="120"/>
      <c r="H57" s="120"/>
      <c r="I57" s="120"/>
      <c r="J57" s="120"/>
      <c r="K57" s="120"/>
      <c r="L57" s="109" t="s">
        <v>184</v>
      </c>
      <c r="M57" s="62" t="s">
        <v>94</v>
      </c>
      <c r="N57" s="58"/>
      <c r="O57" s="58"/>
      <c r="P57" s="58"/>
      <c r="Q57" s="58"/>
      <c r="R57" s="58"/>
      <c r="S57" s="58"/>
      <c r="T57" s="58"/>
      <c r="U57" s="58"/>
      <c r="V57" s="58"/>
      <c r="W57" s="58"/>
      <c r="X57" s="58"/>
      <c r="Y57" s="58"/>
      <c r="Z57" s="58"/>
      <c r="AA57" s="58"/>
      <c r="AB57" s="58"/>
    </row>
    <row r="58" spans="1:28" s="59" customFormat="1" ht="12.75">
      <c r="A58" s="37" t="s">
        <v>56</v>
      </c>
      <c r="B58" s="37" t="s">
        <v>153</v>
      </c>
      <c r="C58" s="88">
        <v>101</v>
      </c>
      <c r="D58" s="88">
        <v>1369</v>
      </c>
      <c r="E58" s="88">
        <v>1304</v>
      </c>
      <c r="F58" s="88">
        <v>970344</v>
      </c>
      <c r="G58" s="88">
        <v>353715</v>
      </c>
      <c r="H58" s="88">
        <v>60272</v>
      </c>
      <c r="I58" s="88">
        <v>50242</v>
      </c>
      <c r="J58" s="88">
        <v>293442</v>
      </c>
      <c r="K58" s="88">
        <v>63647</v>
      </c>
      <c r="L58" s="109" t="s">
        <v>56</v>
      </c>
      <c r="M58" s="62" t="s">
        <v>153</v>
      </c>
      <c r="N58" s="58"/>
      <c r="O58" s="58"/>
      <c r="P58" s="58"/>
      <c r="Q58" s="58"/>
      <c r="R58" s="58"/>
      <c r="S58" s="58"/>
      <c r="T58" s="58"/>
      <c r="U58" s="58"/>
      <c r="V58" s="58"/>
      <c r="W58" s="58"/>
      <c r="X58" s="58"/>
      <c r="Y58" s="58"/>
      <c r="Z58" s="58"/>
      <c r="AA58" s="58"/>
      <c r="AB58" s="58"/>
    </row>
    <row r="59" spans="1:28" s="59" customFormat="1" ht="12.75">
      <c r="A59" s="37" t="s">
        <v>97</v>
      </c>
      <c r="B59" s="37" t="s">
        <v>94</v>
      </c>
      <c r="C59" s="60"/>
      <c r="D59" s="60"/>
      <c r="E59" s="60"/>
      <c r="F59" s="60"/>
      <c r="G59" s="120"/>
      <c r="H59" s="120"/>
      <c r="I59" s="120"/>
      <c r="J59" s="120"/>
      <c r="K59" s="120"/>
      <c r="L59" s="109" t="s">
        <v>185</v>
      </c>
      <c r="M59" s="62" t="s">
        <v>94</v>
      </c>
      <c r="N59" s="58"/>
      <c r="O59" s="58"/>
      <c r="P59" s="58"/>
      <c r="Q59" s="58"/>
      <c r="R59" s="58"/>
      <c r="S59" s="58"/>
      <c r="T59" s="58"/>
      <c r="U59" s="58"/>
      <c r="V59" s="58"/>
      <c r="W59" s="58"/>
      <c r="X59" s="58"/>
      <c r="Y59" s="58"/>
      <c r="Z59" s="58"/>
      <c r="AA59" s="58"/>
      <c r="AB59" s="58"/>
    </row>
    <row r="60" spans="1:28" s="38" customFormat="1" ht="12.75">
      <c r="A60" s="37" t="s">
        <v>56</v>
      </c>
      <c r="B60" s="37" t="s">
        <v>154</v>
      </c>
      <c r="C60" s="88">
        <v>102</v>
      </c>
      <c r="D60" s="88">
        <v>4911</v>
      </c>
      <c r="E60" s="88">
        <v>4700</v>
      </c>
      <c r="F60" s="88">
        <v>502410</v>
      </c>
      <c r="G60" s="88">
        <v>311340</v>
      </c>
      <c r="H60" s="88">
        <v>153756</v>
      </c>
      <c r="I60" s="88">
        <v>126734</v>
      </c>
      <c r="J60" s="88">
        <v>157584</v>
      </c>
      <c r="K60" s="88">
        <v>104889</v>
      </c>
      <c r="L60" s="109" t="s">
        <v>56</v>
      </c>
      <c r="M60" s="62" t="s">
        <v>154</v>
      </c>
      <c r="N60" s="40"/>
      <c r="O60" s="40"/>
      <c r="P60" s="40"/>
      <c r="Q60" s="40"/>
      <c r="R60" s="40"/>
      <c r="S60" s="40"/>
      <c r="T60" s="40"/>
      <c r="U60" s="40"/>
      <c r="V60" s="40"/>
      <c r="W60" s="40"/>
      <c r="X60" s="40"/>
      <c r="Y60" s="40"/>
      <c r="Z60" s="40"/>
      <c r="AA60" s="40"/>
      <c r="AB60" s="40"/>
    </row>
    <row r="61" spans="1:28" s="38" customFormat="1" ht="3" customHeight="1">
      <c r="A61" s="37"/>
      <c r="B61" s="37"/>
      <c r="C61" s="63"/>
      <c r="D61" s="63"/>
      <c r="E61" s="63"/>
      <c r="F61" s="63"/>
      <c r="G61" s="63"/>
      <c r="H61" s="63"/>
      <c r="I61" s="63"/>
      <c r="J61" s="63"/>
      <c r="K61" s="63"/>
      <c r="L61" s="109"/>
      <c r="M61" s="62"/>
      <c r="N61" s="40"/>
      <c r="O61" s="40"/>
      <c r="P61" s="40"/>
      <c r="Q61" s="40"/>
      <c r="R61" s="40"/>
      <c r="S61" s="40"/>
      <c r="T61" s="40"/>
      <c r="U61" s="40"/>
      <c r="V61" s="40"/>
      <c r="W61" s="40"/>
      <c r="X61" s="40"/>
      <c r="Y61" s="40"/>
      <c r="Z61" s="40"/>
      <c r="AA61" s="40"/>
      <c r="AB61" s="40"/>
    </row>
    <row r="62" spans="1:28" s="38" customFormat="1" ht="12.75">
      <c r="A62" s="37" t="s">
        <v>98</v>
      </c>
      <c r="B62" s="37" t="s">
        <v>252</v>
      </c>
      <c r="C62" s="88">
        <v>1665</v>
      </c>
      <c r="D62" s="88">
        <v>12861</v>
      </c>
      <c r="E62" s="88">
        <v>11548</v>
      </c>
      <c r="F62" s="88">
        <v>1630456</v>
      </c>
      <c r="G62" s="88">
        <v>1343083</v>
      </c>
      <c r="H62" s="88">
        <v>561160</v>
      </c>
      <c r="I62" s="88">
        <v>476913</v>
      </c>
      <c r="J62" s="88">
        <v>781923</v>
      </c>
      <c r="K62" s="88">
        <v>71056</v>
      </c>
      <c r="L62" s="109">
        <v>72</v>
      </c>
      <c r="M62" s="62" t="s">
        <v>253</v>
      </c>
      <c r="N62" s="40"/>
      <c r="O62" s="40"/>
      <c r="P62" s="40"/>
      <c r="Q62" s="40"/>
      <c r="R62" s="40"/>
      <c r="S62" s="40"/>
      <c r="T62" s="40"/>
      <c r="U62" s="40"/>
      <c r="V62" s="40"/>
      <c r="W62" s="40"/>
      <c r="X62" s="40"/>
      <c r="Y62" s="40"/>
      <c r="Z62" s="40"/>
      <c r="AA62" s="40"/>
      <c r="AB62" s="40"/>
    </row>
    <row r="63" spans="1:28" s="38" customFormat="1" ht="12.75">
      <c r="A63" s="37" t="s">
        <v>110</v>
      </c>
      <c r="B63" s="37" t="s">
        <v>155</v>
      </c>
      <c r="C63" s="88">
        <v>45</v>
      </c>
      <c r="D63" s="88">
        <v>418</v>
      </c>
      <c r="E63" s="88">
        <v>378</v>
      </c>
      <c r="F63" s="88">
        <v>97573</v>
      </c>
      <c r="G63" s="88">
        <v>78645</v>
      </c>
      <c r="H63" s="88">
        <v>27958</v>
      </c>
      <c r="I63" s="88">
        <v>22691</v>
      </c>
      <c r="J63" s="88">
        <v>50687</v>
      </c>
      <c r="K63" s="130" t="s">
        <v>265</v>
      </c>
      <c r="L63" s="109" t="s">
        <v>186</v>
      </c>
      <c r="M63" s="62" t="s">
        <v>155</v>
      </c>
      <c r="N63" s="40"/>
      <c r="O63" s="40"/>
      <c r="P63" s="40"/>
      <c r="Q63" s="40"/>
      <c r="R63" s="40"/>
      <c r="S63" s="40"/>
      <c r="T63" s="40"/>
      <c r="U63" s="40"/>
      <c r="V63" s="40"/>
      <c r="W63" s="40"/>
      <c r="X63" s="40"/>
      <c r="Y63" s="40"/>
      <c r="Z63" s="40"/>
      <c r="AA63" s="40"/>
      <c r="AB63" s="40"/>
    </row>
    <row r="64" spans="1:28" s="38" customFormat="1" ht="12.75">
      <c r="A64" s="37" t="s">
        <v>111</v>
      </c>
      <c r="B64" s="37" t="s">
        <v>156</v>
      </c>
      <c r="C64" s="88">
        <v>1095</v>
      </c>
      <c r="D64" s="88">
        <v>6784</v>
      </c>
      <c r="E64" s="88">
        <v>6003</v>
      </c>
      <c r="F64" s="88">
        <v>721189</v>
      </c>
      <c r="G64" s="88">
        <v>565316</v>
      </c>
      <c r="H64" s="88">
        <v>292282</v>
      </c>
      <c r="I64" s="88">
        <v>251522</v>
      </c>
      <c r="J64" s="88">
        <v>273034</v>
      </c>
      <c r="K64" s="88">
        <v>26346</v>
      </c>
      <c r="L64" s="109" t="s">
        <v>187</v>
      </c>
      <c r="M64" s="62" t="s">
        <v>156</v>
      </c>
      <c r="N64" s="40"/>
      <c r="O64" s="40"/>
      <c r="P64" s="40"/>
      <c r="Q64" s="40"/>
      <c r="R64" s="40"/>
      <c r="S64" s="40"/>
      <c r="T64" s="40"/>
      <c r="U64" s="40"/>
      <c r="V64" s="40"/>
      <c r="W64" s="40"/>
      <c r="X64" s="40"/>
      <c r="Y64" s="40"/>
      <c r="Z64" s="40"/>
      <c r="AA64" s="40"/>
      <c r="AB64" s="40"/>
    </row>
    <row r="65" spans="1:28" s="38" customFormat="1" ht="12.75">
      <c r="A65" s="37" t="s">
        <v>109</v>
      </c>
      <c r="B65" s="37" t="s">
        <v>157</v>
      </c>
      <c r="C65" s="88">
        <v>162</v>
      </c>
      <c r="D65" s="88">
        <v>2428</v>
      </c>
      <c r="E65" s="88">
        <v>2222</v>
      </c>
      <c r="F65" s="88">
        <v>420735</v>
      </c>
      <c r="G65" s="88">
        <v>360981</v>
      </c>
      <c r="H65" s="88">
        <v>108707</v>
      </c>
      <c r="I65" s="88">
        <v>92439</v>
      </c>
      <c r="J65" s="88">
        <v>252274</v>
      </c>
      <c r="K65" s="88">
        <v>9394</v>
      </c>
      <c r="L65" s="109" t="s">
        <v>188</v>
      </c>
      <c r="M65" s="62" t="s">
        <v>157</v>
      </c>
      <c r="N65" s="40"/>
      <c r="O65" s="40"/>
      <c r="P65" s="40"/>
      <c r="Q65" s="40"/>
      <c r="R65" s="40"/>
      <c r="S65" s="40"/>
      <c r="T65" s="40"/>
      <c r="U65" s="40"/>
      <c r="V65" s="40"/>
      <c r="W65" s="40"/>
      <c r="X65" s="40"/>
      <c r="Y65" s="40"/>
      <c r="Z65" s="40"/>
      <c r="AA65" s="40"/>
      <c r="AB65" s="40"/>
    </row>
    <row r="66" spans="1:28" s="38" customFormat="1" ht="12.75">
      <c r="A66" s="37" t="s">
        <v>108</v>
      </c>
      <c r="B66" s="37" t="s">
        <v>133</v>
      </c>
      <c r="C66" s="88">
        <v>57</v>
      </c>
      <c r="D66" s="88">
        <v>196</v>
      </c>
      <c r="E66" s="88">
        <v>159</v>
      </c>
      <c r="F66" s="88">
        <v>14756</v>
      </c>
      <c r="G66" s="88">
        <v>10872</v>
      </c>
      <c r="H66" s="88">
        <v>5243</v>
      </c>
      <c r="I66" s="88">
        <v>4673</v>
      </c>
      <c r="J66" s="88">
        <v>5629</v>
      </c>
      <c r="K66" s="130" t="s">
        <v>265</v>
      </c>
      <c r="L66" s="109" t="s">
        <v>189</v>
      </c>
      <c r="M66" s="62" t="s">
        <v>133</v>
      </c>
      <c r="N66" s="40"/>
      <c r="O66" s="40"/>
      <c r="P66" s="40"/>
      <c r="Q66" s="40"/>
      <c r="R66" s="40"/>
      <c r="S66" s="40"/>
      <c r="T66" s="40"/>
      <c r="U66" s="40"/>
      <c r="V66" s="40"/>
      <c r="W66" s="40"/>
      <c r="X66" s="40"/>
      <c r="Y66" s="40"/>
      <c r="Z66" s="40"/>
      <c r="AA66" s="40"/>
      <c r="AB66" s="40"/>
    </row>
    <row r="67" spans="1:28" s="38" customFormat="1" ht="12">
      <c r="A67" s="37" t="s">
        <v>106</v>
      </c>
      <c r="B67" s="37" t="s">
        <v>107</v>
      </c>
      <c r="H67" s="63"/>
      <c r="I67" s="63"/>
      <c r="J67" s="63"/>
      <c r="K67" s="63"/>
      <c r="L67" s="109" t="s">
        <v>190</v>
      </c>
      <c r="M67" s="62" t="s">
        <v>107</v>
      </c>
      <c r="N67" s="40"/>
      <c r="O67" s="40"/>
      <c r="P67" s="40"/>
      <c r="Q67" s="40"/>
      <c r="R67" s="40"/>
      <c r="S67" s="40"/>
      <c r="T67" s="40"/>
      <c r="U67" s="40"/>
      <c r="V67" s="40"/>
      <c r="W67" s="40"/>
      <c r="X67" s="40"/>
      <c r="Y67" s="40"/>
      <c r="Z67" s="40"/>
      <c r="AA67" s="40"/>
      <c r="AB67" s="40"/>
    </row>
    <row r="68" spans="1:28" s="38" customFormat="1" ht="12.75">
      <c r="A68" s="37" t="s">
        <v>56</v>
      </c>
      <c r="B68" s="37" t="s">
        <v>158</v>
      </c>
      <c r="C68" s="63">
        <v>55</v>
      </c>
      <c r="D68" s="63">
        <v>225</v>
      </c>
      <c r="E68" s="63">
        <v>181</v>
      </c>
      <c r="F68" s="63">
        <v>19784</v>
      </c>
      <c r="G68" s="63">
        <v>19046</v>
      </c>
      <c r="H68" s="88">
        <v>6319</v>
      </c>
      <c r="I68" s="88">
        <v>5390</v>
      </c>
      <c r="J68" s="88">
        <v>12726</v>
      </c>
      <c r="K68" s="88">
        <v>280</v>
      </c>
      <c r="L68" s="128" t="s">
        <v>56</v>
      </c>
      <c r="M68" s="62" t="s">
        <v>158</v>
      </c>
      <c r="N68" s="40"/>
      <c r="O68" s="40"/>
      <c r="P68" s="40"/>
      <c r="Q68" s="40"/>
      <c r="R68" s="40"/>
      <c r="S68" s="40"/>
      <c r="T68" s="40"/>
      <c r="U68" s="40"/>
      <c r="V68" s="40"/>
      <c r="W68" s="40"/>
      <c r="X68" s="40"/>
      <c r="Y68" s="40"/>
      <c r="Z68" s="40"/>
      <c r="AA68" s="40"/>
      <c r="AB68" s="40"/>
    </row>
    <row r="69" spans="1:28" s="38" customFormat="1" ht="12">
      <c r="A69" s="37" t="s">
        <v>104</v>
      </c>
      <c r="B69" s="37" t="s">
        <v>105</v>
      </c>
      <c r="C69" s="63"/>
      <c r="D69" s="63"/>
      <c r="E69" s="63"/>
      <c r="F69" s="63"/>
      <c r="G69" s="63"/>
      <c r="H69" s="63"/>
      <c r="I69" s="63"/>
      <c r="J69" s="63"/>
      <c r="K69" s="63"/>
      <c r="L69" s="109" t="s">
        <v>191</v>
      </c>
      <c r="M69" s="62" t="s">
        <v>205</v>
      </c>
      <c r="N69" s="40"/>
      <c r="O69" s="40"/>
      <c r="P69" s="40"/>
      <c r="Q69" s="40"/>
      <c r="R69" s="40"/>
      <c r="S69" s="40"/>
      <c r="T69" s="40"/>
      <c r="U69" s="40"/>
      <c r="V69" s="40"/>
      <c r="W69" s="40"/>
      <c r="X69" s="40"/>
      <c r="Y69" s="40"/>
      <c r="Z69" s="40"/>
      <c r="AA69" s="40"/>
      <c r="AB69" s="40"/>
    </row>
    <row r="70" spans="1:28" s="38" customFormat="1" ht="12.75">
      <c r="A70" s="37" t="s">
        <v>56</v>
      </c>
      <c r="B70" s="37" t="s">
        <v>159</v>
      </c>
      <c r="C70" s="88">
        <v>251</v>
      </c>
      <c r="D70" s="88">
        <v>2810</v>
      </c>
      <c r="E70" s="88">
        <v>2604</v>
      </c>
      <c r="F70" s="88">
        <v>356419</v>
      </c>
      <c r="G70" s="88">
        <v>308224</v>
      </c>
      <c r="H70" s="88">
        <v>120651</v>
      </c>
      <c r="I70" s="88">
        <v>100198</v>
      </c>
      <c r="J70" s="88">
        <v>187573</v>
      </c>
      <c r="K70" s="88">
        <v>28924</v>
      </c>
      <c r="L70" s="128" t="s">
        <v>56</v>
      </c>
      <c r="M70" s="62" t="s">
        <v>159</v>
      </c>
      <c r="N70" s="40"/>
      <c r="O70" s="40"/>
      <c r="P70" s="40"/>
      <c r="Q70" s="40"/>
      <c r="R70" s="40"/>
      <c r="S70" s="40"/>
      <c r="T70" s="40"/>
      <c r="U70" s="40"/>
      <c r="V70" s="40"/>
      <c r="W70" s="40"/>
      <c r="X70" s="40"/>
      <c r="Y70" s="40"/>
      <c r="Z70" s="40"/>
      <c r="AA70" s="40"/>
      <c r="AB70" s="40"/>
    </row>
    <row r="71" spans="1:28" s="38" customFormat="1" ht="10.5" customHeight="1">
      <c r="A71" s="37"/>
      <c r="B71" s="37"/>
      <c r="C71" s="88"/>
      <c r="D71" s="88"/>
      <c r="E71" s="118"/>
      <c r="F71" s="118"/>
      <c r="G71" s="122"/>
      <c r="H71" s="122"/>
      <c r="I71" s="122"/>
      <c r="J71" s="88"/>
      <c r="K71" s="88"/>
      <c r="L71" s="55"/>
      <c r="M71" s="62"/>
      <c r="N71" s="40"/>
      <c r="O71" s="40"/>
      <c r="P71" s="40"/>
      <c r="Q71" s="40"/>
      <c r="R71" s="40"/>
      <c r="S71" s="40"/>
      <c r="T71" s="40"/>
      <c r="U71" s="40"/>
      <c r="V71" s="40"/>
      <c r="W71" s="40"/>
      <c r="X71" s="40"/>
      <c r="Y71" s="40"/>
      <c r="Z71" s="40"/>
      <c r="AA71" s="40"/>
      <c r="AB71" s="40"/>
    </row>
    <row r="72" spans="1:28" s="38" customFormat="1" ht="12">
      <c r="A72" s="64" t="s">
        <v>272</v>
      </c>
      <c r="B72" s="44"/>
      <c r="C72" s="63"/>
      <c r="D72" s="63"/>
      <c r="E72" s="63"/>
      <c r="F72" s="63"/>
      <c r="G72" s="44" t="s">
        <v>274</v>
      </c>
      <c r="H72" s="44"/>
      <c r="I72" s="44"/>
      <c r="J72" s="44"/>
      <c r="K72" s="37"/>
      <c r="L72" s="55"/>
      <c r="M72" s="37"/>
      <c r="N72" s="40"/>
      <c r="O72" s="40"/>
      <c r="P72" s="40"/>
      <c r="Q72" s="40"/>
      <c r="R72" s="40"/>
      <c r="S72" s="40"/>
      <c r="T72" s="40"/>
      <c r="U72" s="40"/>
      <c r="V72" s="40"/>
      <c r="W72" s="40"/>
      <c r="X72" s="40"/>
      <c r="Y72" s="40"/>
      <c r="Z72" s="40"/>
      <c r="AA72" s="40"/>
      <c r="AB72" s="40"/>
    </row>
    <row r="73" spans="1:28" s="38" customFormat="1" ht="12">
      <c r="A73" s="37" t="s">
        <v>273</v>
      </c>
      <c r="B73" s="37"/>
      <c r="C73" s="37"/>
      <c r="D73" s="37"/>
      <c r="E73" s="37"/>
      <c r="G73" s="37" t="s">
        <v>275</v>
      </c>
      <c r="H73" s="37"/>
      <c r="I73" s="37"/>
      <c r="J73" s="37"/>
      <c r="K73" s="37"/>
      <c r="L73" s="55"/>
      <c r="M73" s="37"/>
      <c r="N73" s="40"/>
      <c r="O73" s="40"/>
      <c r="P73" s="40"/>
      <c r="Q73" s="40"/>
      <c r="R73" s="40"/>
      <c r="S73" s="40"/>
      <c r="T73" s="40"/>
      <c r="U73" s="40"/>
      <c r="V73" s="40"/>
      <c r="W73" s="40"/>
      <c r="X73" s="40"/>
      <c r="Y73" s="40"/>
      <c r="Z73" s="40"/>
      <c r="AA73" s="40"/>
      <c r="AB73" s="40"/>
    </row>
    <row r="74" spans="1:28" s="38" customFormat="1" ht="12">
      <c r="A74" s="37"/>
      <c r="B74" s="37"/>
      <c r="C74" s="37"/>
      <c r="D74" s="37"/>
      <c r="E74" s="37"/>
      <c r="G74" s="37"/>
      <c r="H74" s="37"/>
      <c r="I74" s="37"/>
      <c r="J74" s="37"/>
      <c r="K74" s="37"/>
      <c r="L74" s="55"/>
      <c r="M74" s="37"/>
      <c r="N74" s="40"/>
      <c r="O74" s="40"/>
      <c r="P74" s="40"/>
      <c r="Q74" s="40"/>
      <c r="R74" s="40"/>
      <c r="S74" s="40"/>
      <c r="T74" s="40"/>
      <c r="U74" s="40"/>
      <c r="V74" s="40"/>
      <c r="W74" s="40"/>
      <c r="X74" s="40"/>
      <c r="Y74" s="40"/>
      <c r="Z74" s="40"/>
      <c r="AA74" s="40"/>
      <c r="AB74" s="40"/>
    </row>
    <row r="75" spans="1:28" s="38" customFormat="1" ht="12">
      <c r="A75" s="37"/>
      <c r="B75" s="37"/>
      <c r="C75" s="55">
        <v>4</v>
      </c>
      <c r="D75" s="37"/>
      <c r="E75" s="37"/>
      <c r="F75" s="37"/>
      <c r="G75" s="61"/>
      <c r="H75" s="63"/>
      <c r="I75" s="63"/>
      <c r="J75" s="65">
        <v>5</v>
      </c>
      <c r="K75" s="63"/>
      <c r="L75" s="55"/>
      <c r="M75" s="37"/>
      <c r="N75" s="40"/>
      <c r="O75" s="40"/>
      <c r="P75" s="40"/>
      <c r="Q75" s="40"/>
      <c r="R75" s="40"/>
      <c r="S75" s="40"/>
      <c r="T75" s="40"/>
      <c r="U75" s="40"/>
      <c r="V75" s="40"/>
      <c r="W75" s="40"/>
      <c r="X75" s="40"/>
      <c r="Y75" s="40"/>
      <c r="Z75" s="40"/>
      <c r="AA75" s="40"/>
      <c r="AB75" s="40"/>
    </row>
    <row r="76" spans="1:28" s="38" customFormat="1" ht="12">
      <c r="A76" s="37"/>
      <c r="B76" s="37"/>
      <c r="C76" s="55"/>
      <c r="D76" s="37"/>
      <c r="E76" s="37"/>
      <c r="F76" s="37"/>
      <c r="G76" s="61"/>
      <c r="H76" s="63"/>
      <c r="I76" s="63"/>
      <c r="J76" s="65"/>
      <c r="K76" s="63"/>
      <c r="L76" s="55"/>
      <c r="M76" s="37"/>
      <c r="N76" s="40"/>
      <c r="O76" s="40"/>
      <c r="P76" s="40"/>
      <c r="Q76" s="40"/>
      <c r="R76" s="40"/>
      <c r="S76" s="40"/>
      <c r="T76" s="40"/>
      <c r="U76" s="40"/>
      <c r="V76" s="40"/>
      <c r="W76" s="40"/>
      <c r="X76" s="40"/>
      <c r="Y76" s="40"/>
      <c r="Z76" s="40"/>
      <c r="AA76" s="40"/>
      <c r="AB76" s="40"/>
    </row>
    <row r="77" spans="1:28" s="38" customFormat="1" ht="4.5" customHeight="1">
      <c r="A77" s="37"/>
      <c r="B77" s="37"/>
      <c r="C77" s="55"/>
      <c r="D77" s="37"/>
      <c r="E77" s="37"/>
      <c r="F77" s="37"/>
      <c r="G77" s="61"/>
      <c r="H77" s="63"/>
      <c r="I77" s="63"/>
      <c r="J77" s="65"/>
      <c r="K77" s="63"/>
      <c r="L77" s="55"/>
      <c r="M77" s="37"/>
      <c r="N77" s="40"/>
      <c r="O77" s="40"/>
      <c r="P77" s="40"/>
      <c r="Q77" s="40"/>
      <c r="R77" s="40"/>
      <c r="S77" s="40"/>
      <c r="T77" s="40"/>
      <c r="U77" s="40"/>
      <c r="V77" s="40"/>
      <c r="W77" s="40"/>
      <c r="X77" s="40"/>
      <c r="Y77" s="40"/>
      <c r="Z77" s="40"/>
      <c r="AA77" s="40"/>
      <c r="AB77" s="40"/>
    </row>
    <row r="78" spans="1:28" s="38" customFormat="1" ht="12.75">
      <c r="A78" s="37" t="s">
        <v>103</v>
      </c>
      <c r="B78" s="37" t="s">
        <v>132</v>
      </c>
      <c r="C78" s="88">
        <v>136</v>
      </c>
      <c r="D78" s="88">
        <v>3354</v>
      </c>
      <c r="E78" s="88">
        <v>3216</v>
      </c>
      <c r="F78" s="88">
        <v>175073</v>
      </c>
      <c r="G78" s="88">
        <v>284795</v>
      </c>
      <c r="H78" s="88">
        <v>145892</v>
      </c>
      <c r="I78" s="88">
        <v>118165</v>
      </c>
      <c r="J78" s="88">
        <v>138904</v>
      </c>
      <c r="K78" s="88">
        <v>53519</v>
      </c>
      <c r="L78" s="55">
        <v>73</v>
      </c>
      <c r="M78" s="62" t="s">
        <v>206</v>
      </c>
      <c r="N78" s="40"/>
      <c r="O78" s="40"/>
      <c r="P78" s="40"/>
      <c r="Q78" s="40"/>
      <c r="R78" s="40"/>
      <c r="S78" s="40"/>
      <c r="T78" s="40"/>
      <c r="U78" s="40"/>
      <c r="V78" s="40"/>
      <c r="W78" s="40"/>
      <c r="X78" s="40"/>
      <c r="Y78" s="40"/>
      <c r="Z78" s="40"/>
      <c r="AA78" s="40"/>
      <c r="AB78" s="40"/>
    </row>
    <row r="79" spans="1:28" s="38" customFormat="1" ht="3" customHeight="1">
      <c r="A79" s="37"/>
      <c r="B79" s="37"/>
      <c r="C79" s="63"/>
      <c r="D79" s="63"/>
      <c r="E79" s="63"/>
      <c r="F79" s="63"/>
      <c r="G79" s="61"/>
      <c r="H79" s="63"/>
      <c r="I79" s="63"/>
      <c r="J79" s="63"/>
      <c r="K79" s="63"/>
      <c r="N79" s="40"/>
      <c r="O79" s="40"/>
      <c r="P79" s="40"/>
      <c r="Q79" s="40"/>
      <c r="R79" s="40"/>
      <c r="S79" s="40"/>
      <c r="T79" s="40"/>
      <c r="U79" s="40"/>
      <c r="V79" s="40"/>
      <c r="W79" s="40"/>
      <c r="X79" s="40"/>
      <c r="Y79" s="40"/>
      <c r="Z79" s="40"/>
      <c r="AA79" s="40"/>
      <c r="AB79" s="40"/>
    </row>
    <row r="80" spans="1:28" s="38" customFormat="1" ht="12">
      <c r="A80" s="37" t="s">
        <v>102</v>
      </c>
      <c r="B80" s="37" t="s">
        <v>228</v>
      </c>
      <c r="C80" s="63"/>
      <c r="D80" s="63"/>
      <c r="E80" s="63"/>
      <c r="F80" s="63"/>
      <c r="G80" s="61"/>
      <c r="H80" s="63"/>
      <c r="I80" s="63"/>
      <c r="J80" s="63"/>
      <c r="K80" s="63"/>
      <c r="L80" s="55">
        <v>74</v>
      </c>
      <c r="M80" s="37" t="s">
        <v>228</v>
      </c>
      <c r="N80" s="40"/>
      <c r="O80" s="40"/>
      <c r="P80" s="40"/>
      <c r="Q80" s="40"/>
      <c r="R80" s="40"/>
      <c r="S80" s="40"/>
      <c r="T80" s="40"/>
      <c r="U80" s="40"/>
      <c r="V80" s="40"/>
      <c r="W80" s="40"/>
      <c r="X80" s="40"/>
      <c r="Y80" s="40"/>
      <c r="Z80" s="40"/>
      <c r="AA80" s="40"/>
      <c r="AB80" s="40"/>
    </row>
    <row r="81" spans="1:28" s="38" customFormat="1" ht="12.75">
      <c r="A81" s="37" t="s">
        <v>56</v>
      </c>
      <c r="B81" s="37" t="s">
        <v>227</v>
      </c>
      <c r="C81" s="88">
        <v>12941</v>
      </c>
      <c r="D81" s="88">
        <v>130671</v>
      </c>
      <c r="E81" s="88">
        <v>116678</v>
      </c>
      <c r="F81" s="88">
        <v>10524498</v>
      </c>
      <c r="G81" s="88">
        <v>8440333</v>
      </c>
      <c r="H81" s="88">
        <v>3819003</v>
      </c>
      <c r="I81" s="88">
        <v>3168378</v>
      </c>
      <c r="J81" s="88">
        <v>4621329</v>
      </c>
      <c r="K81" s="88">
        <v>343913</v>
      </c>
      <c r="L81" s="62" t="s">
        <v>56</v>
      </c>
      <c r="M81" s="37" t="s">
        <v>227</v>
      </c>
      <c r="N81" s="40"/>
      <c r="O81" s="40"/>
      <c r="P81" s="40"/>
      <c r="Q81" s="40"/>
      <c r="R81" s="40"/>
      <c r="S81" s="40"/>
      <c r="T81" s="40"/>
      <c r="U81" s="40"/>
      <c r="V81" s="40"/>
      <c r="W81" s="40"/>
      <c r="X81" s="40"/>
      <c r="Y81" s="40"/>
      <c r="Z81" s="40"/>
      <c r="AA81" s="40"/>
      <c r="AB81" s="40"/>
    </row>
    <row r="82" spans="3:11" ht="3" customHeight="1">
      <c r="C82" s="120"/>
      <c r="D82" s="120"/>
      <c r="E82" s="120"/>
      <c r="F82" s="120"/>
      <c r="G82" s="120"/>
      <c r="H82" s="120"/>
      <c r="I82" s="120"/>
      <c r="J82" s="120"/>
      <c r="K82" s="120"/>
    </row>
    <row r="83" spans="1:28" s="38" customFormat="1" ht="12.75">
      <c r="A83" s="37" t="s">
        <v>100</v>
      </c>
      <c r="B83" s="37" t="s">
        <v>101</v>
      </c>
      <c r="C83" s="120"/>
      <c r="D83" s="120"/>
      <c r="E83" s="120"/>
      <c r="F83" s="120"/>
      <c r="G83" s="120"/>
      <c r="H83" s="120"/>
      <c r="I83" s="120"/>
      <c r="J83" s="120"/>
      <c r="K83" s="120"/>
      <c r="L83" s="55" t="s">
        <v>192</v>
      </c>
      <c r="M83" s="37" t="s">
        <v>101</v>
      </c>
      <c r="N83" s="40"/>
      <c r="O83" s="40"/>
      <c r="P83" s="40"/>
      <c r="Q83" s="40"/>
      <c r="R83" s="40"/>
      <c r="S83" s="40"/>
      <c r="T83" s="40"/>
      <c r="U83" s="40"/>
      <c r="V83" s="40"/>
      <c r="W83" s="40"/>
      <c r="X83" s="40"/>
      <c r="Y83" s="40"/>
      <c r="Z83" s="40"/>
      <c r="AA83" s="40"/>
      <c r="AB83" s="40"/>
    </row>
    <row r="84" spans="1:28" s="38" customFormat="1" ht="12.75">
      <c r="A84" s="37"/>
      <c r="B84" s="37" t="s">
        <v>229</v>
      </c>
      <c r="C84" s="120"/>
      <c r="D84" s="120"/>
      <c r="E84" s="120"/>
      <c r="F84" s="120"/>
      <c r="G84" s="120"/>
      <c r="H84" s="120"/>
      <c r="I84" s="120"/>
      <c r="J84" s="120"/>
      <c r="K84" s="120"/>
      <c r="L84" s="62"/>
      <c r="M84" s="37" t="s">
        <v>229</v>
      </c>
      <c r="N84" s="40"/>
      <c r="O84" s="40"/>
      <c r="P84" s="40"/>
      <c r="Q84" s="40"/>
      <c r="R84" s="40"/>
      <c r="S84" s="40"/>
      <c r="T84" s="40"/>
      <c r="U84" s="40"/>
      <c r="V84" s="40"/>
      <c r="W84" s="40"/>
      <c r="X84" s="40"/>
      <c r="Y84" s="40"/>
      <c r="Z84" s="40"/>
      <c r="AA84" s="40"/>
      <c r="AB84" s="40"/>
    </row>
    <row r="85" spans="1:28" s="38" customFormat="1" ht="12.75">
      <c r="A85" s="37"/>
      <c r="B85" s="37" t="s">
        <v>230</v>
      </c>
      <c r="C85" s="120"/>
      <c r="D85" s="120"/>
      <c r="E85" s="120"/>
      <c r="F85" s="120"/>
      <c r="G85" s="120"/>
      <c r="H85" s="120"/>
      <c r="I85" s="120"/>
      <c r="J85" s="120"/>
      <c r="K85" s="120"/>
      <c r="L85" s="62"/>
      <c r="M85" s="37" t="s">
        <v>230</v>
      </c>
      <c r="N85" s="40"/>
      <c r="O85" s="40"/>
      <c r="P85" s="40"/>
      <c r="Q85" s="40"/>
      <c r="R85" s="40"/>
      <c r="S85" s="40"/>
      <c r="T85" s="40"/>
      <c r="U85" s="40"/>
      <c r="V85" s="40"/>
      <c r="W85" s="40"/>
      <c r="X85" s="40"/>
      <c r="Y85" s="40"/>
      <c r="Z85" s="40"/>
      <c r="AA85" s="40"/>
      <c r="AB85" s="40"/>
    </row>
    <row r="86" spans="1:28" s="38" customFormat="1" ht="12.75">
      <c r="A86" s="37"/>
      <c r="B86" s="37" t="s">
        <v>231</v>
      </c>
      <c r="C86" s="120"/>
      <c r="D86" s="120"/>
      <c r="E86" s="120"/>
      <c r="F86" s="120"/>
      <c r="G86" s="120"/>
      <c r="H86" s="120"/>
      <c r="I86" s="120"/>
      <c r="J86" s="120"/>
      <c r="K86" s="120"/>
      <c r="L86" s="62"/>
      <c r="M86" s="37" t="s">
        <v>231</v>
      </c>
      <c r="N86" s="40"/>
      <c r="O86" s="40"/>
      <c r="P86" s="40"/>
      <c r="Q86" s="40"/>
      <c r="R86" s="40"/>
      <c r="S86" s="40"/>
      <c r="T86" s="40"/>
      <c r="U86" s="40"/>
      <c r="V86" s="40"/>
      <c r="W86" s="40"/>
      <c r="X86" s="40"/>
      <c r="Y86" s="40"/>
      <c r="Z86" s="40"/>
      <c r="AA86" s="40"/>
      <c r="AB86" s="40"/>
    </row>
    <row r="87" spans="1:28" s="38" customFormat="1" ht="12.75">
      <c r="A87" s="37"/>
      <c r="B87" s="37" t="s">
        <v>232</v>
      </c>
      <c r="C87" s="88">
        <v>5607</v>
      </c>
      <c r="D87" s="88">
        <v>36694</v>
      </c>
      <c r="E87" s="88">
        <v>30058</v>
      </c>
      <c r="F87" s="88">
        <v>4076709</v>
      </c>
      <c r="G87" s="88">
        <v>3064437</v>
      </c>
      <c r="H87" s="88">
        <v>1441710</v>
      </c>
      <c r="I87" s="88">
        <v>1196126</v>
      </c>
      <c r="J87" s="88">
        <v>1622727</v>
      </c>
      <c r="K87" s="88">
        <v>130396</v>
      </c>
      <c r="L87" s="62"/>
      <c r="M87" s="37" t="s">
        <v>232</v>
      </c>
      <c r="N87" s="40"/>
      <c r="O87" s="40"/>
      <c r="P87" s="40"/>
      <c r="Q87" s="40"/>
      <c r="R87" s="40"/>
      <c r="S87" s="40"/>
      <c r="T87" s="40"/>
      <c r="U87" s="40"/>
      <c r="V87" s="40"/>
      <c r="W87" s="40"/>
      <c r="X87" s="40"/>
      <c r="Y87" s="40"/>
      <c r="Z87" s="40"/>
      <c r="AA87" s="40"/>
      <c r="AB87" s="40"/>
    </row>
    <row r="88" spans="3:11" ht="3" customHeight="1">
      <c r="C88" s="124"/>
      <c r="D88" s="124"/>
      <c r="E88" s="124"/>
      <c r="F88" s="124"/>
      <c r="G88" s="124"/>
      <c r="H88" s="124"/>
      <c r="I88" s="124"/>
      <c r="J88" s="124"/>
      <c r="K88" s="124"/>
    </row>
    <row r="89" spans="1:28" s="59" customFormat="1" ht="12.75">
      <c r="A89" s="66" t="s">
        <v>112</v>
      </c>
      <c r="B89" s="66" t="s">
        <v>160</v>
      </c>
      <c r="C89" s="88">
        <v>1763</v>
      </c>
      <c r="D89" s="88">
        <v>9734</v>
      </c>
      <c r="E89" s="88">
        <v>6955</v>
      </c>
      <c r="F89" s="88">
        <v>874506</v>
      </c>
      <c r="G89" s="88">
        <v>415576</v>
      </c>
      <c r="H89" s="88">
        <v>210411</v>
      </c>
      <c r="I89" s="88">
        <v>173001</v>
      </c>
      <c r="J89" s="88">
        <v>205165</v>
      </c>
      <c r="K89" s="88">
        <v>14805</v>
      </c>
      <c r="L89" s="67" t="s">
        <v>193</v>
      </c>
      <c r="M89" s="66" t="s">
        <v>160</v>
      </c>
      <c r="N89" s="58"/>
      <c r="O89" s="58"/>
      <c r="P89" s="58"/>
      <c r="Q89" s="58"/>
      <c r="R89" s="58"/>
      <c r="S89" s="58"/>
      <c r="T89" s="58"/>
      <c r="U89" s="58"/>
      <c r="V89" s="58"/>
      <c r="W89" s="58"/>
      <c r="X89" s="58"/>
      <c r="Y89" s="58"/>
      <c r="Z89" s="58"/>
      <c r="AA89" s="58"/>
      <c r="AB89" s="58"/>
    </row>
    <row r="90" spans="1:28" s="59" customFormat="1" ht="3.75" customHeight="1">
      <c r="A90" s="66"/>
      <c r="B90" s="66"/>
      <c r="C90" s="95"/>
      <c r="D90" s="60"/>
      <c r="E90" s="95"/>
      <c r="F90" s="95"/>
      <c r="G90" s="95"/>
      <c r="H90" s="60"/>
      <c r="I90" s="60"/>
      <c r="J90" s="60"/>
      <c r="K90" s="60"/>
      <c r="L90" s="67"/>
      <c r="M90" s="66"/>
      <c r="N90" s="58"/>
      <c r="O90" s="58"/>
      <c r="P90" s="58"/>
      <c r="Q90" s="58"/>
      <c r="R90" s="58"/>
      <c r="S90" s="58"/>
      <c r="T90" s="58"/>
      <c r="U90" s="58"/>
      <c r="V90" s="58"/>
      <c r="W90" s="58"/>
      <c r="X90" s="58"/>
      <c r="Y90" s="58"/>
      <c r="Z90" s="58"/>
      <c r="AA90" s="58"/>
      <c r="AB90" s="58"/>
    </row>
    <row r="91" spans="1:28" s="59" customFormat="1" ht="12">
      <c r="A91" s="66" t="s">
        <v>113</v>
      </c>
      <c r="B91" s="66" t="s">
        <v>233</v>
      </c>
      <c r="H91" s="60"/>
      <c r="I91" s="60"/>
      <c r="J91" s="60"/>
      <c r="K91" s="60"/>
      <c r="L91" s="67" t="s">
        <v>194</v>
      </c>
      <c r="M91" s="66" t="s">
        <v>233</v>
      </c>
      <c r="N91" s="58"/>
      <c r="O91" s="58"/>
      <c r="P91" s="58"/>
      <c r="Q91" s="58"/>
      <c r="R91" s="58"/>
      <c r="S91" s="58"/>
      <c r="T91" s="58"/>
      <c r="U91" s="58"/>
      <c r="V91" s="58"/>
      <c r="W91" s="58"/>
      <c r="X91" s="58"/>
      <c r="Y91" s="58"/>
      <c r="Z91" s="58"/>
      <c r="AA91" s="58"/>
      <c r="AB91" s="58"/>
    </row>
    <row r="92" spans="1:28" s="59" customFormat="1" ht="12.75">
      <c r="A92" s="66" t="s">
        <v>56</v>
      </c>
      <c r="B92" s="66" t="s">
        <v>234</v>
      </c>
      <c r="C92" s="95">
        <v>1402</v>
      </c>
      <c r="D92" s="60">
        <v>12005</v>
      </c>
      <c r="E92" s="95">
        <v>10406</v>
      </c>
      <c r="F92" s="60">
        <v>888511</v>
      </c>
      <c r="G92" s="95">
        <v>678077</v>
      </c>
      <c r="H92" s="88">
        <v>430963</v>
      </c>
      <c r="I92" s="88">
        <v>360679</v>
      </c>
      <c r="J92" s="88">
        <v>247114</v>
      </c>
      <c r="K92" s="88">
        <v>15241</v>
      </c>
      <c r="L92" s="66" t="s">
        <v>56</v>
      </c>
      <c r="M92" s="66" t="s">
        <v>234</v>
      </c>
      <c r="N92" s="58"/>
      <c r="O92" s="58"/>
      <c r="P92" s="58"/>
      <c r="Q92" s="58"/>
      <c r="R92" s="58"/>
      <c r="S92" s="58"/>
      <c r="T92" s="58"/>
      <c r="U92" s="58"/>
      <c r="V92" s="58"/>
      <c r="W92" s="58"/>
      <c r="X92" s="58"/>
      <c r="Y92" s="58"/>
      <c r="Z92" s="58"/>
      <c r="AA92" s="58"/>
      <c r="AB92" s="58"/>
    </row>
    <row r="93" spans="1:28" s="59" customFormat="1" ht="3" customHeight="1">
      <c r="A93" s="66"/>
      <c r="B93" s="66"/>
      <c r="C93" s="95"/>
      <c r="D93" s="95"/>
      <c r="E93" s="95"/>
      <c r="F93" s="95"/>
      <c r="G93" s="95"/>
      <c r="H93" s="60"/>
      <c r="I93" s="60"/>
      <c r="J93" s="60"/>
      <c r="K93" s="60"/>
      <c r="L93" s="66"/>
      <c r="M93" s="66"/>
      <c r="N93" s="58"/>
      <c r="O93" s="58"/>
      <c r="P93" s="58"/>
      <c r="Q93" s="58"/>
      <c r="R93" s="58"/>
      <c r="S93" s="58"/>
      <c r="T93" s="58"/>
      <c r="U93" s="58"/>
      <c r="V93" s="58"/>
      <c r="W93" s="58"/>
      <c r="X93" s="58"/>
      <c r="Y93" s="58"/>
      <c r="Z93" s="58"/>
      <c r="AA93" s="58"/>
      <c r="AB93" s="58"/>
    </row>
    <row r="94" spans="1:28" s="59" customFormat="1" ht="12.75">
      <c r="A94" s="66" t="s">
        <v>114</v>
      </c>
      <c r="B94" s="66" t="s">
        <v>161</v>
      </c>
      <c r="C94" s="88">
        <v>148</v>
      </c>
      <c r="D94" s="88">
        <v>1404</v>
      </c>
      <c r="E94" s="88">
        <v>1318</v>
      </c>
      <c r="F94" s="88">
        <v>151605</v>
      </c>
      <c r="G94" s="88">
        <v>138199</v>
      </c>
      <c r="H94" s="88">
        <v>43770</v>
      </c>
      <c r="I94" s="88">
        <v>37479</v>
      </c>
      <c r="J94" s="88">
        <v>94428</v>
      </c>
      <c r="K94" s="88">
        <v>2153</v>
      </c>
      <c r="L94" s="67" t="s">
        <v>195</v>
      </c>
      <c r="M94" s="66" t="s">
        <v>161</v>
      </c>
      <c r="N94" s="58"/>
      <c r="O94" s="58"/>
      <c r="P94" s="58"/>
      <c r="Q94" s="58"/>
      <c r="R94" s="58"/>
      <c r="S94" s="58"/>
      <c r="T94" s="58"/>
      <c r="U94" s="58"/>
      <c r="V94" s="58"/>
      <c r="W94" s="58"/>
      <c r="X94" s="58"/>
      <c r="Y94" s="58"/>
      <c r="Z94" s="58"/>
      <c r="AA94" s="58"/>
      <c r="AB94" s="58"/>
    </row>
    <row r="95" spans="1:28" s="59" customFormat="1" ht="3" customHeight="1">
      <c r="A95" s="66"/>
      <c r="B95" s="66"/>
      <c r="C95" s="95"/>
      <c r="D95" s="95"/>
      <c r="E95" s="95"/>
      <c r="F95" s="95"/>
      <c r="G95" s="95"/>
      <c r="H95" s="95"/>
      <c r="I95" s="95"/>
      <c r="J95" s="95"/>
      <c r="K95" s="95"/>
      <c r="L95" s="67"/>
      <c r="M95" s="66"/>
      <c r="N95" s="58"/>
      <c r="O95" s="58"/>
      <c r="P95" s="58"/>
      <c r="Q95" s="58"/>
      <c r="R95" s="58"/>
      <c r="S95" s="58"/>
      <c r="T95" s="58"/>
      <c r="U95" s="58"/>
      <c r="V95" s="58"/>
      <c r="W95" s="58"/>
      <c r="X95" s="58"/>
      <c r="Y95" s="58"/>
      <c r="Z95" s="58"/>
      <c r="AA95" s="58"/>
      <c r="AB95" s="58"/>
    </row>
    <row r="96" spans="1:28" s="59" customFormat="1" ht="12.75">
      <c r="A96" s="66" t="s">
        <v>116</v>
      </c>
      <c r="B96" s="66" t="s">
        <v>115</v>
      </c>
      <c r="C96" s="95"/>
      <c r="D96" s="95"/>
      <c r="E96" s="95"/>
      <c r="F96" s="95"/>
      <c r="G96" s="95"/>
      <c r="H96" s="95"/>
      <c r="I96" s="95"/>
      <c r="J96" s="95"/>
      <c r="K96" s="95"/>
      <c r="L96" s="67" t="s">
        <v>196</v>
      </c>
      <c r="M96" s="66" t="s">
        <v>115</v>
      </c>
      <c r="N96" s="58"/>
      <c r="O96" s="58"/>
      <c r="P96" s="58"/>
      <c r="Q96" s="58"/>
      <c r="R96" s="58"/>
      <c r="S96" s="58"/>
      <c r="T96" s="58"/>
      <c r="U96" s="58"/>
      <c r="V96" s="58"/>
      <c r="W96" s="58"/>
      <c r="X96" s="58"/>
      <c r="Y96" s="58"/>
      <c r="Z96" s="58"/>
      <c r="AA96" s="58"/>
      <c r="AB96" s="58"/>
    </row>
    <row r="97" spans="1:28" s="59" customFormat="1" ht="12.75">
      <c r="A97" s="66" t="s">
        <v>56</v>
      </c>
      <c r="B97" s="66" t="s">
        <v>162</v>
      </c>
      <c r="C97" s="88">
        <v>1920</v>
      </c>
      <c r="D97" s="88">
        <v>8453</v>
      </c>
      <c r="E97" s="88">
        <v>6603</v>
      </c>
      <c r="F97" s="88">
        <v>1054499</v>
      </c>
      <c r="G97" s="88">
        <v>920091</v>
      </c>
      <c r="H97" s="88">
        <v>359451</v>
      </c>
      <c r="I97" s="88">
        <v>314368</v>
      </c>
      <c r="J97" s="88">
        <v>560640</v>
      </c>
      <c r="K97" s="88">
        <v>17921</v>
      </c>
      <c r="L97" s="66" t="s">
        <v>56</v>
      </c>
      <c r="M97" s="68" t="s">
        <v>162</v>
      </c>
      <c r="N97" s="66"/>
      <c r="O97" s="58"/>
      <c r="P97" s="58"/>
      <c r="Q97" s="58"/>
      <c r="R97" s="58"/>
      <c r="S97" s="58"/>
      <c r="T97" s="58"/>
      <c r="U97" s="58"/>
      <c r="V97" s="58"/>
      <c r="W97" s="58"/>
      <c r="X97" s="58"/>
      <c r="Y97" s="58"/>
      <c r="Z97" s="58"/>
      <c r="AA97" s="58"/>
      <c r="AB97" s="58"/>
    </row>
    <row r="98" spans="1:28" s="59" customFormat="1" ht="3.75" customHeight="1">
      <c r="A98" s="66"/>
      <c r="B98" s="66"/>
      <c r="C98" s="95"/>
      <c r="D98" s="95"/>
      <c r="E98" s="95"/>
      <c r="F98" s="95"/>
      <c r="G98" s="95"/>
      <c r="H98" s="95"/>
      <c r="I98" s="95"/>
      <c r="J98" s="95"/>
      <c r="K98" s="95"/>
      <c r="L98" s="66"/>
      <c r="M98" s="68"/>
      <c r="N98" s="66"/>
      <c r="O98" s="58"/>
      <c r="P98" s="58"/>
      <c r="Q98" s="58"/>
      <c r="R98" s="58"/>
      <c r="S98" s="58"/>
      <c r="T98" s="58"/>
      <c r="U98" s="58"/>
      <c r="V98" s="58"/>
      <c r="W98" s="58"/>
      <c r="X98" s="58"/>
      <c r="Y98" s="58"/>
      <c r="Z98" s="58"/>
      <c r="AA98" s="58"/>
      <c r="AB98" s="58"/>
    </row>
    <row r="99" spans="1:28" s="59" customFormat="1" ht="12.75">
      <c r="A99" s="66" t="s">
        <v>117</v>
      </c>
      <c r="B99" s="66" t="s">
        <v>235</v>
      </c>
      <c r="C99" s="95"/>
      <c r="D99" s="96"/>
      <c r="E99" s="96"/>
      <c r="F99" s="96"/>
      <c r="G99" s="96"/>
      <c r="H99" s="96"/>
      <c r="I99" s="96"/>
      <c r="J99" s="96"/>
      <c r="K99" s="96"/>
      <c r="L99" s="67" t="s">
        <v>197</v>
      </c>
      <c r="M99" s="66" t="s">
        <v>235</v>
      </c>
      <c r="N99" s="58"/>
      <c r="O99" s="58"/>
      <c r="P99" s="58"/>
      <c r="Q99" s="58"/>
      <c r="R99" s="58"/>
      <c r="S99" s="58"/>
      <c r="T99" s="58"/>
      <c r="U99" s="58"/>
      <c r="V99" s="58"/>
      <c r="W99" s="58"/>
      <c r="X99" s="58"/>
      <c r="Y99" s="58"/>
      <c r="Z99" s="58"/>
      <c r="AA99" s="58"/>
      <c r="AB99" s="58"/>
    </row>
    <row r="100" spans="1:28" s="59" customFormat="1" ht="12.75">
      <c r="A100" s="66" t="s">
        <v>56</v>
      </c>
      <c r="B100" s="66" t="s">
        <v>232</v>
      </c>
      <c r="C100" s="88">
        <v>374</v>
      </c>
      <c r="D100" s="88">
        <v>5098</v>
      </c>
      <c r="E100" s="88">
        <v>4776</v>
      </c>
      <c r="F100" s="88">
        <v>1107588</v>
      </c>
      <c r="G100" s="88">
        <v>912495</v>
      </c>
      <c r="H100" s="88">
        <v>397115</v>
      </c>
      <c r="I100" s="88">
        <v>310599</v>
      </c>
      <c r="J100" s="88">
        <v>515380</v>
      </c>
      <c r="K100" s="88">
        <v>80275</v>
      </c>
      <c r="L100" s="66" t="s">
        <v>56</v>
      </c>
      <c r="M100" s="66" t="s">
        <v>232</v>
      </c>
      <c r="N100" s="58"/>
      <c r="O100" s="58"/>
      <c r="P100" s="58"/>
      <c r="Q100" s="58"/>
      <c r="R100" s="58"/>
      <c r="S100" s="58"/>
      <c r="T100" s="58"/>
      <c r="U100" s="58"/>
      <c r="V100" s="58"/>
      <c r="W100" s="58"/>
      <c r="X100" s="58"/>
      <c r="Y100" s="58"/>
      <c r="Z100" s="58"/>
      <c r="AA100" s="58"/>
      <c r="AB100" s="58"/>
    </row>
    <row r="101" spans="1:28" s="59" customFormat="1" ht="3" customHeight="1">
      <c r="A101" s="66"/>
      <c r="B101" s="66"/>
      <c r="C101" s="95"/>
      <c r="D101" s="95"/>
      <c r="E101" s="95"/>
      <c r="F101" s="95"/>
      <c r="G101" s="95"/>
      <c r="H101" s="95"/>
      <c r="I101" s="95"/>
      <c r="J101" s="95"/>
      <c r="K101" s="95"/>
      <c r="L101" s="66"/>
      <c r="M101" s="66"/>
      <c r="N101" s="58"/>
      <c r="O101" s="58"/>
      <c r="P101" s="58"/>
      <c r="Q101" s="58"/>
      <c r="R101" s="58"/>
      <c r="S101" s="58"/>
      <c r="T101" s="58"/>
      <c r="U101" s="58"/>
      <c r="V101" s="58"/>
      <c r="W101" s="58"/>
      <c r="X101" s="58"/>
      <c r="Y101" s="58"/>
      <c r="Z101" s="58"/>
      <c r="AA101" s="58"/>
      <c r="AB101" s="58"/>
    </row>
    <row r="102" spans="1:28" s="38" customFormat="1" ht="12.75">
      <c r="A102" s="37" t="s">
        <v>118</v>
      </c>
      <c r="B102" s="37" t="s">
        <v>163</v>
      </c>
      <c r="C102" s="88">
        <v>1986</v>
      </c>
      <c r="D102" s="88">
        <v>9485</v>
      </c>
      <c r="E102" s="88">
        <v>7614</v>
      </c>
      <c r="F102" s="88">
        <v>908378</v>
      </c>
      <c r="G102" s="88">
        <v>677359</v>
      </c>
      <c r="H102" s="88">
        <v>321780</v>
      </c>
      <c r="I102" s="88">
        <v>268805</v>
      </c>
      <c r="J102" s="88">
        <v>355579</v>
      </c>
      <c r="K102" s="88">
        <v>21596</v>
      </c>
      <c r="L102" s="55" t="s">
        <v>198</v>
      </c>
      <c r="M102" s="37" t="s">
        <v>163</v>
      </c>
      <c r="N102" s="40"/>
      <c r="O102" s="40"/>
      <c r="P102" s="40"/>
      <c r="Q102" s="40"/>
      <c r="R102" s="40"/>
      <c r="S102" s="40"/>
      <c r="T102" s="40"/>
      <c r="U102" s="40"/>
      <c r="V102" s="40"/>
      <c r="W102" s="40"/>
      <c r="X102" s="40"/>
      <c r="Y102" s="40"/>
      <c r="Z102" s="40"/>
      <c r="AA102" s="40"/>
      <c r="AB102" s="40"/>
    </row>
    <row r="103" spans="1:28" s="38" customFormat="1" ht="3" customHeight="1">
      <c r="A103" s="37"/>
      <c r="B103" s="37"/>
      <c r="C103" s="120"/>
      <c r="D103" s="120"/>
      <c r="E103" s="120"/>
      <c r="F103" s="120"/>
      <c r="G103" s="120"/>
      <c r="H103" s="120"/>
      <c r="I103" s="120"/>
      <c r="J103" s="120"/>
      <c r="K103" s="120"/>
      <c r="L103" s="55"/>
      <c r="M103" s="37"/>
      <c r="N103" s="40"/>
      <c r="O103" s="40"/>
      <c r="P103" s="40"/>
      <c r="Q103" s="40"/>
      <c r="R103" s="40"/>
      <c r="S103" s="40"/>
      <c r="T103" s="40"/>
      <c r="U103" s="40"/>
      <c r="V103" s="40"/>
      <c r="W103" s="40"/>
      <c r="X103" s="40"/>
      <c r="Y103" s="40"/>
      <c r="Z103" s="40"/>
      <c r="AA103" s="40"/>
      <c r="AB103" s="40"/>
    </row>
    <row r="104" spans="1:28" s="38" customFormat="1" ht="12">
      <c r="A104" s="37" t="s">
        <v>119</v>
      </c>
      <c r="B104" s="37" t="s">
        <v>120</v>
      </c>
      <c r="C104" s="63"/>
      <c r="D104" s="63"/>
      <c r="E104" s="63"/>
      <c r="F104" s="63"/>
      <c r="G104" s="63"/>
      <c r="H104" s="63"/>
      <c r="I104" s="63"/>
      <c r="J104" s="63"/>
      <c r="K104" s="63"/>
      <c r="L104" s="55" t="s">
        <v>199</v>
      </c>
      <c r="M104" s="37" t="s">
        <v>120</v>
      </c>
      <c r="N104" s="40"/>
      <c r="O104" s="40"/>
      <c r="P104" s="40"/>
      <c r="Q104" s="40"/>
      <c r="R104" s="40"/>
      <c r="S104" s="40"/>
      <c r="T104" s="40"/>
      <c r="U104" s="40"/>
      <c r="V104" s="40"/>
      <c r="W104" s="40"/>
      <c r="X104" s="40"/>
      <c r="Y104" s="40"/>
      <c r="Z104" s="40"/>
      <c r="AA104" s="40"/>
      <c r="AB104" s="40"/>
    </row>
    <row r="105" spans="1:28" s="38" customFormat="1" ht="12.75">
      <c r="A105" s="37" t="s">
        <v>56</v>
      </c>
      <c r="B105" s="37" t="s">
        <v>164</v>
      </c>
      <c r="C105" s="88">
        <v>86</v>
      </c>
      <c r="D105" s="88">
        <v>3416</v>
      </c>
      <c r="E105" s="88">
        <v>3354</v>
      </c>
      <c r="F105" s="88">
        <v>481802</v>
      </c>
      <c r="G105" s="88">
        <v>374293</v>
      </c>
      <c r="H105" s="88">
        <v>225051</v>
      </c>
      <c r="I105" s="88">
        <v>181090</v>
      </c>
      <c r="J105" s="88">
        <v>149242</v>
      </c>
      <c r="K105" s="88">
        <v>18809</v>
      </c>
      <c r="L105" s="62" t="s">
        <v>56</v>
      </c>
      <c r="M105" s="62" t="s">
        <v>164</v>
      </c>
      <c r="N105" s="40"/>
      <c r="O105" s="40"/>
      <c r="P105" s="40"/>
      <c r="Q105" s="40"/>
      <c r="R105" s="40"/>
      <c r="S105" s="40"/>
      <c r="T105" s="40"/>
      <c r="U105" s="40"/>
      <c r="V105" s="40"/>
      <c r="W105" s="40"/>
      <c r="X105" s="40"/>
      <c r="Y105" s="40"/>
      <c r="Z105" s="40"/>
      <c r="AA105" s="40"/>
      <c r="AB105" s="40"/>
    </row>
    <row r="106" spans="1:28" s="38" customFormat="1" ht="3" customHeight="1">
      <c r="A106" s="37"/>
      <c r="B106" s="37"/>
      <c r="C106" s="63"/>
      <c r="D106" s="63"/>
      <c r="E106" s="63"/>
      <c r="F106" s="63"/>
      <c r="G106" s="120"/>
      <c r="H106" s="120"/>
      <c r="I106" s="120"/>
      <c r="J106" s="120"/>
      <c r="K106" s="120"/>
      <c r="L106" s="62"/>
      <c r="M106" s="62"/>
      <c r="N106" s="40"/>
      <c r="O106" s="40"/>
      <c r="P106" s="40"/>
      <c r="Q106" s="40"/>
      <c r="R106" s="40"/>
      <c r="S106" s="40"/>
      <c r="T106" s="40"/>
      <c r="U106" s="40"/>
      <c r="V106" s="40"/>
      <c r="W106" s="40"/>
      <c r="X106" s="40"/>
      <c r="Y106" s="40"/>
      <c r="Z106" s="40"/>
      <c r="AA106" s="40"/>
      <c r="AB106" s="40"/>
    </row>
    <row r="107" spans="1:28" s="38" customFormat="1" ht="12.75">
      <c r="A107" s="37" t="s">
        <v>121</v>
      </c>
      <c r="B107" s="37" t="s">
        <v>165</v>
      </c>
      <c r="C107" s="88">
        <v>1486</v>
      </c>
      <c r="D107" s="88">
        <v>9315</v>
      </c>
      <c r="E107" s="88">
        <v>8093</v>
      </c>
      <c r="F107" s="88">
        <v>1843894</v>
      </c>
      <c r="G107" s="88">
        <v>1639503</v>
      </c>
      <c r="H107" s="88">
        <v>368929</v>
      </c>
      <c r="I107" s="88">
        <v>315161</v>
      </c>
      <c r="J107" s="88">
        <v>1270574</v>
      </c>
      <c r="K107" s="88">
        <v>18654</v>
      </c>
      <c r="L107" s="55" t="s">
        <v>200</v>
      </c>
      <c r="M107" s="37" t="s">
        <v>165</v>
      </c>
      <c r="N107" s="40"/>
      <c r="O107" s="40"/>
      <c r="P107" s="40"/>
      <c r="Q107" s="40"/>
      <c r="R107" s="40"/>
      <c r="S107" s="40"/>
      <c r="T107" s="40"/>
      <c r="U107" s="40"/>
      <c r="V107" s="40"/>
      <c r="W107" s="40"/>
      <c r="X107" s="40"/>
      <c r="Y107" s="40"/>
      <c r="Z107" s="40"/>
      <c r="AA107" s="40"/>
      <c r="AB107" s="40"/>
    </row>
    <row r="108" spans="1:28" s="38" customFormat="1" ht="3" customHeight="1">
      <c r="A108" s="37"/>
      <c r="B108" s="37"/>
      <c r="C108" s="120"/>
      <c r="D108" s="120"/>
      <c r="E108" s="120"/>
      <c r="F108" s="120"/>
      <c r="G108" s="120"/>
      <c r="H108" s="120"/>
      <c r="I108" s="120"/>
      <c r="J108" s="120"/>
      <c r="K108" s="120"/>
      <c r="L108" s="55"/>
      <c r="M108" s="37"/>
      <c r="N108" s="40"/>
      <c r="O108" s="40"/>
      <c r="P108" s="40"/>
      <c r="Q108" s="40"/>
      <c r="R108" s="40"/>
      <c r="S108" s="40"/>
      <c r="T108" s="40"/>
      <c r="U108" s="40"/>
      <c r="V108" s="40"/>
      <c r="W108" s="40"/>
      <c r="X108" s="40"/>
      <c r="Y108" s="40"/>
      <c r="Z108" s="40"/>
      <c r="AA108" s="40"/>
      <c r="AB108" s="40"/>
    </row>
    <row r="109" spans="1:28" s="38" customFormat="1" ht="12">
      <c r="A109" s="37" t="s">
        <v>122</v>
      </c>
      <c r="B109" s="37" t="s">
        <v>236</v>
      </c>
      <c r="C109" s="63"/>
      <c r="D109" s="63"/>
      <c r="E109" s="63"/>
      <c r="F109" s="63"/>
      <c r="G109" s="63"/>
      <c r="H109" s="63"/>
      <c r="I109" s="63"/>
      <c r="J109" s="63"/>
      <c r="K109" s="63"/>
      <c r="L109" s="55" t="s">
        <v>201</v>
      </c>
      <c r="M109" s="37" t="s">
        <v>236</v>
      </c>
      <c r="N109" s="40"/>
      <c r="O109" s="40"/>
      <c r="P109" s="40"/>
      <c r="Q109" s="40"/>
      <c r="R109" s="40"/>
      <c r="S109" s="40"/>
      <c r="T109" s="40"/>
      <c r="U109" s="40"/>
      <c r="V109" s="40"/>
      <c r="W109" s="40"/>
      <c r="X109" s="40"/>
      <c r="Y109" s="40"/>
      <c r="Z109" s="40"/>
      <c r="AA109" s="40"/>
      <c r="AB109" s="40"/>
    </row>
    <row r="110" spans="1:28" s="38" customFormat="1" ht="12.75">
      <c r="A110" s="37" t="s">
        <v>56</v>
      </c>
      <c r="B110" s="37" t="s">
        <v>166</v>
      </c>
      <c r="C110" s="88">
        <v>218</v>
      </c>
      <c r="D110" s="88">
        <v>19033</v>
      </c>
      <c r="E110" s="88">
        <v>18829</v>
      </c>
      <c r="F110" s="88">
        <v>605307</v>
      </c>
      <c r="G110" s="88">
        <v>606098</v>
      </c>
      <c r="H110" s="88">
        <v>455994</v>
      </c>
      <c r="I110" s="88">
        <v>374543</v>
      </c>
      <c r="J110" s="88">
        <v>150103</v>
      </c>
      <c r="K110" s="88">
        <v>4335</v>
      </c>
      <c r="L110" s="62" t="s">
        <v>56</v>
      </c>
      <c r="M110" s="62" t="s">
        <v>166</v>
      </c>
      <c r="N110" s="40"/>
      <c r="O110" s="40"/>
      <c r="P110" s="40"/>
      <c r="Q110" s="40"/>
      <c r="R110" s="40"/>
      <c r="S110" s="40"/>
      <c r="T110" s="40"/>
      <c r="U110" s="40"/>
      <c r="V110" s="40"/>
      <c r="W110" s="40"/>
      <c r="X110" s="40"/>
      <c r="Y110" s="40"/>
      <c r="Z110" s="40"/>
      <c r="AA110" s="40"/>
      <c r="AB110" s="40"/>
    </row>
    <row r="111" spans="1:28" s="38" customFormat="1" ht="3" customHeight="1">
      <c r="A111" s="37"/>
      <c r="B111" s="37"/>
      <c r="C111" s="63"/>
      <c r="D111" s="63"/>
      <c r="E111" s="63"/>
      <c r="F111" s="63"/>
      <c r="G111" s="63"/>
      <c r="H111" s="63"/>
      <c r="I111" s="63"/>
      <c r="J111" s="63"/>
      <c r="K111" s="63"/>
      <c r="L111" s="62"/>
      <c r="M111" s="62"/>
      <c r="N111" s="40"/>
      <c r="O111" s="40"/>
      <c r="P111" s="40"/>
      <c r="Q111" s="40"/>
      <c r="R111" s="40"/>
      <c r="S111" s="40"/>
      <c r="T111" s="40"/>
      <c r="U111" s="40"/>
      <c r="V111" s="40"/>
      <c r="W111" s="40"/>
      <c r="X111" s="40"/>
      <c r="Y111" s="40"/>
      <c r="Z111" s="40"/>
      <c r="AA111" s="40"/>
      <c r="AB111" s="40"/>
    </row>
    <row r="112" spans="1:28" s="38" customFormat="1" ht="12.75">
      <c r="A112" s="37" t="s">
        <v>123</v>
      </c>
      <c r="B112" s="37" t="s">
        <v>237</v>
      </c>
      <c r="C112" s="120"/>
      <c r="D112" s="120"/>
      <c r="E112" s="120"/>
      <c r="F112" s="120"/>
      <c r="G112" s="120"/>
      <c r="H112" s="120"/>
      <c r="I112" s="120"/>
      <c r="J112" s="120"/>
      <c r="K112" s="120"/>
      <c r="L112" s="55" t="s">
        <v>202</v>
      </c>
      <c r="M112" s="37" t="s">
        <v>237</v>
      </c>
      <c r="N112" s="40"/>
      <c r="O112" s="40"/>
      <c r="P112" s="40"/>
      <c r="Q112" s="40"/>
      <c r="R112" s="40"/>
      <c r="S112" s="40"/>
      <c r="T112" s="40"/>
      <c r="U112" s="40"/>
      <c r="V112" s="40"/>
      <c r="W112" s="40"/>
      <c r="X112" s="40"/>
      <c r="Y112" s="40"/>
      <c r="Z112" s="40"/>
      <c r="AA112" s="40"/>
      <c r="AB112" s="40"/>
    </row>
    <row r="113" spans="2:28" s="38" customFormat="1" ht="12.75">
      <c r="B113" s="37" t="s">
        <v>238</v>
      </c>
      <c r="C113" s="88">
        <v>73</v>
      </c>
      <c r="D113" s="88">
        <v>6617</v>
      </c>
      <c r="E113" s="88">
        <v>6507</v>
      </c>
      <c r="F113" s="88">
        <v>184446</v>
      </c>
      <c r="G113" s="88">
        <v>179727</v>
      </c>
      <c r="H113" s="88">
        <v>134195</v>
      </c>
      <c r="I113" s="88">
        <v>112713</v>
      </c>
      <c r="J113" s="88">
        <v>45531</v>
      </c>
      <c r="K113" s="88">
        <v>1181</v>
      </c>
      <c r="M113" s="37" t="s">
        <v>238</v>
      </c>
      <c r="N113" s="40"/>
      <c r="O113" s="40"/>
      <c r="P113" s="40"/>
      <c r="Q113" s="40"/>
      <c r="R113" s="40"/>
      <c r="S113" s="40"/>
      <c r="T113" s="40"/>
      <c r="U113" s="40"/>
      <c r="V113" s="40"/>
      <c r="W113" s="40"/>
      <c r="X113" s="40"/>
      <c r="Y113" s="40"/>
      <c r="Z113" s="40"/>
      <c r="AA113" s="40"/>
      <c r="AB113" s="40"/>
    </row>
    <row r="114" spans="2:28" s="38" customFormat="1" ht="3" customHeight="1">
      <c r="B114" s="37"/>
      <c r="C114" s="87"/>
      <c r="D114" s="87"/>
      <c r="E114" s="87"/>
      <c r="F114" s="87"/>
      <c r="G114" s="87"/>
      <c r="H114" s="87"/>
      <c r="I114" s="87"/>
      <c r="J114" s="87"/>
      <c r="K114" s="87"/>
      <c r="M114" s="37"/>
      <c r="N114" s="40"/>
      <c r="O114" s="40"/>
      <c r="P114" s="40"/>
      <c r="Q114" s="40"/>
      <c r="R114" s="40"/>
      <c r="S114" s="40"/>
      <c r="T114" s="40"/>
      <c r="U114" s="40"/>
      <c r="V114" s="40"/>
      <c r="W114" s="40"/>
      <c r="X114" s="40"/>
      <c r="Y114" s="40"/>
      <c r="Z114" s="40"/>
      <c r="AA114" s="40"/>
      <c r="AB114" s="40"/>
    </row>
    <row r="115" spans="1:28" s="38" customFormat="1" ht="12">
      <c r="A115" s="37" t="s">
        <v>124</v>
      </c>
      <c r="B115" s="37" t="s">
        <v>125</v>
      </c>
      <c r="C115" s="63"/>
      <c r="D115" s="63"/>
      <c r="E115" s="63"/>
      <c r="F115" s="63"/>
      <c r="G115" s="63"/>
      <c r="H115" s="63"/>
      <c r="I115" s="63"/>
      <c r="J115" s="63"/>
      <c r="K115" s="63"/>
      <c r="M115" s="37" t="s">
        <v>125</v>
      </c>
      <c r="N115" s="40"/>
      <c r="O115" s="40"/>
      <c r="P115" s="40"/>
      <c r="Q115" s="40"/>
      <c r="R115" s="40"/>
      <c r="S115" s="40"/>
      <c r="T115" s="40"/>
      <c r="U115" s="40"/>
      <c r="V115" s="40"/>
      <c r="W115" s="40"/>
      <c r="X115" s="40"/>
      <c r="Y115" s="40"/>
      <c r="Z115" s="40"/>
      <c r="AA115" s="40"/>
      <c r="AB115" s="40"/>
    </row>
    <row r="116" spans="1:28" s="38" customFormat="1" ht="12.75">
      <c r="A116" s="37" t="s">
        <v>56</v>
      </c>
      <c r="B116" s="37" t="s">
        <v>167</v>
      </c>
      <c r="C116" s="88">
        <v>668</v>
      </c>
      <c r="D116" s="88">
        <v>27838</v>
      </c>
      <c r="E116" s="88">
        <v>26349</v>
      </c>
      <c r="F116" s="88">
        <v>489763</v>
      </c>
      <c r="G116" s="88">
        <v>423351</v>
      </c>
      <c r="H116" s="88">
        <v>324177</v>
      </c>
      <c r="I116" s="88">
        <v>262320</v>
      </c>
      <c r="J116" s="88">
        <v>99174</v>
      </c>
      <c r="K116" s="88">
        <v>8084</v>
      </c>
      <c r="L116" s="55" t="s">
        <v>203</v>
      </c>
      <c r="M116" s="62" t="s">
        <v>167</v>
      </c>
      <c r="N116" s="40"/>
      <c r="O116" s="40"/>
      <c r="P116" s="40"/>
      <c r="Q116" s="40"/>
      <c r="R116" s="40"/>
      <c r="S116" s="40"/>
      <c r="T116" s="40"/>
      <c r="U116" s="40"/>
      <c r="V116" s="40"/>
      <c r="W116" s="40"/>
      <c r="X116" s="40"/>
      <c r="Y116" s="40"/>
      <c r="Z116" s="40"/>
      <c r="AA116" s="40"/>
      <c r="AB116" s="40"/>
    </row>
    <row r="117" spans="1:28" s="38" customFormat="1" ht="3" customHeight="1">
      <c r="A117" s="37"/>
      <c r="B117" s="37"/>
      <c r="C117" s="87"/>
      <c r="D117" s="87"/>
      <c r="E117" s="87"/>
      <c r="F117" s="87"/>
      <c r="G117" s="87"/>
      <c r="H117" s="87"/>
      <c r="I117" s="87"/>
      <c r="J117" s="87"/>
      <c r="K117" s="87"/>
      <c r="L117" s="55"/>
      <c r="M117" s="62"/>
      <c r="N117" s="40"/>
      <c r="O117" s="40"/>
      <c r="P117" s="40"/>
      <c r="Q117" s="40"/>
      <c r="R117" s="40"/>
      <c r="S117" s="40"/>
      <c r="T117" s="40"/>
      <c r="U117" s="40"/>
      <c r="V117" s="40"/>
      <c r="W117" s="40"/>
      <c r="X117" s="40"/>
      <c r="Y117" s="40"/>
      <c r="Z117" s="40"/>
      <c r="AA117" s="40"/>
      <c r="AB117" s="40"/>
    </row>
    <row r="118" spans="1:28" s="38" customFormat="1" ht="12.75">
      <c r="A118" s="37" t="s">
        <v>126</v>
      </c>
      <c r="B118" s="37" t="s">
        <v>284</v>
      </c>
      <c r="C118" s="60"/>
      <c r="D118" s="60"/>
      <c r="E118" s="60"/>
      <c r="F118" s="60"/>
      <c r="G118" s="87"/>
      <c r="H118" s="60"/>
      <c r="I118" s="60"/>
      <c r="J118" s="60"/>
      <c r="K118" s="60"/>
      <c r="L118" s="62" t="s">
        <v>56</v>
      </c>
      <c r="M118" s="37" t="s">
        <v>283</v>
      </c>
      <c r="N118" s="40"/>
      <c r="O118" s="40"/>
      <c r="P118" s="40"/>
      <c r="Q118" s="40"/>
      <c r="R118" s="40"/>
      <c r="S118" s="40"/>
      <c r="T118" s="40"/>
      <c r="U118" s="40"/>
      <c r="V118" s="40"/>
      <c r="W118" s="40"/>
      <c r="X118" s="40"/>
      <c r="Y118" s="40"/>
      <c r="Z118" s="40"/>
      <c r="AA118" s="40"/>
      <c r="AB118" s="40"/>
    </row>
    <row r="119" spans="1:28" s="38" customFormat="1" ht="12.75">
      <c r="A119" s="37" t="s">
        <v>56</v>
      </c>
      <c r="B119" s="37" t="s">
        <v>282</v>
      </c>
      <c r="C119" s="88">
        <v>2816</v>
      </c>
      <c r="D119" s="88">
        <v>18272</v>
      </c>
      <c r="E119" s="88">
        <v>15874</v>
      </c>
      <c r="F119" s="88">
        <v>1934199</v>
      </c>
      <c r="G119" s="88">
        <v>1475565</v>
      </c>
      <c r="H119" s="88">
        <v>547166</v>
      </c>
      <c r="I119" s="88">
        <v>457620</v>
      </c>
      <c r="J119" s="88">
        <v>928399</v>
      </c>
      <c r="K119" s="88">
        <v>140858</v>
      </c>
      <c r="L119" s="55" t="s">
        <v>204</v>
      </c>
      <c r="M119" s="37" t="s">
        <v>282</v>
      </c>
      <c r="N119" s="40"/>
      <c r="O119" s="40"/>
      <c r="P119" s="40"/>
      <c r="Q119" s="40"/>
      <c r="R119" s="40"/>
      <c r="S119" s="40"/>
      <c r="T119" s="40"/>
      <c r="U119" s="40"/>
      <c r="V119" s="40"/>
      <c r="W119" s="40"/>
      <c r="X119" s="40"/>
      <c r="Y119" s="40"/>
      <c r="Z119" s="40"/>
      <c r="AA119" s="40"/>
      <c r="AB119" s="40"/>
    </row>
    <row r="120" spans="1:28" s="38" customFormat="1" ht="3" customHeight="1">
      <c r="A120" s="37"/>
      <c r="B120" s="37"/>
      <c r="C120" s="87"/>
      <c r="D120" s="87"/>
      <c r="E120" s="87"/>
      <c r="F120" s="87"/>
      <c r="G120" s="103"/>
      <c r="H120" s="103"/>
      <c r="I120" s="87"/>
      <c r="J120" s="87"/>
      <c r="K120" s="87"/>
      <c r="L120" s="55"/>
      <c r="M120" s="37"/>
      <c r="N120" s="40"/>
      <c r="O120" s="40"/>
      <c r="P120" s="40"/>
      <c r="Q120" s="40"/>
      <c r="R120" s="40"/>
      <c r="S120" s="40"/>
      <c r="T120" s="40"/>
      <c r="U120" s="40"/>
      <c r="V120" s="40"/>
      <c r="W120" s="40"/>
      <c r="X120" s="40"/>
      <c r="Y120" s="40"/>
      <c r="Z120" s="40"/>
      <c r="AA120" s="40"/>
      <c r="AB120" s="40"/>
    </row>
    <row r="121" spans="1:28" s="38" customFormat="1" ht="12.75">
      <c r="A121" s="93" t="s">
        <v>239</v>
      </c>
      <c r="B121" s="93" t="s">
        <v>240</v>
      </c>
      <c r="C121" s="96"/>
      <c r="D121" s="96"/>
      <c r="E121" s="96"/>
      <c r="F121" s="95"/>
      <c r="G121" s="95"/>
      <c r="H121" s="96"/>
      <c r="I121" s="96"/>
      <c r="J121" s="95"/>
      <c r="K121" s="95"/>
      <c r="L121" s="93" t="s">
        <v>239</v>
      </c>
      <c r="M121" s="93" t="s">
        <v>240</v>
      </c>
      <c r="N121" s="40"/>
      <c r="O121" s="40"/>
      <c r="P121" s="40"/>
      <c r="Q121" s="40"/>
      <c r="R121" s="40"/>
      <c r="S121" s="40"/>
      <c r="T121" s="40"/>
      <c r="U121" s="40"/>
      <c r="V121" s="40"/>
      <c r="W121" s="40"/>
      <c r="X121" s="40"/>
      <c r="Y121" s="40"/>
      <c r="Z121" s="40"/>
      <c r="AA121" s="40"/>
      <c r="AB121" s="40"/>
    </row>
    <row r="122" spans="1:28" s="38" customFormat="1" ht="12.75">
      <c r="A122" s="93"/>
      <c r="B122" s="93" t="s">
        <v>241</v>
      </c>
      <c r="C122" s="88">
        <v>451</v>
      </c>
      <c r="D122" s="88">
        <v>788</v>
      </c>
      <c r="E122" s="88">
        <v>428</v>
      </c>
      <c r="F122" s="88">
        <v>120458</v>
      </c>
      <c r="G122" s="88">
        <v>73846</v>
      </c>
      <c r="H122" s="88">
        <v>12949</v>
      </c>
      <c r="I122" s="88">
        <v>11026</v>
      </c>
      <c r="J122" s="88">
        <v>60898</v>
      </c>
      <c r="K122" s="88">
        <v>3995</v>
      </c>
      <c r="L122" s="93"/>
      <c r="M122" s="93" t="s">
        <v>241</v>
      </c>
      <c r="N122" s="40"/>
      <c r="O122" s="40"/>
      <c r="P122" s="40"/>
      <c r="Q122" s="40"/>
      <c r="R122" s="40"/>
      <c r="S122" s="40"/>
      <c r="T122" s="40"/>
      <c r="U122" s="40"/>
      <c r="V122" s="40"/>
      <c r="W122" s="40"/>
      <c r="X122" s="40"/>
      <c r="Y122" s="40"/>
      <c r="Z122" s="40"/>
      <c r="AA122" s="40"/>
      <c r="AB122" s="40"/>
    </row>
    <row r="123" spans="1:28" s="38" customFormat="1" ht="3" customHeight="1">
      <c r="A123" s="93"/>
      <c r="B123" s="93"/>
      <c r="C123" s="95"/>
      <c r="D123" s="95"/>
      <c r="E123" s="95"/>
      <c r="F123" s="95"/>
      <c r="G123" s="95"/>
      <c r="H123" s="95"/>
      <c r="I123" s="95"/>
      <c r="J123" s="95"/>
      <c r="K123" s="95"/>
      <c r="L123" s="93"/>
      <c r="M123" s="93"/>
      <c r="N123" s="40"/>
      <c r="O123" s="40"/>
      <c r="P123" s="40"/>
      <c r="Q123" s="40"/>
      <c r="R123" s="40"/>
      <c r="S123" s="40"/>
      <c r="T123" s="40"/>
      <c r="U123" s="40"/>
      <c r="V123" s="40"/>
      <c r="W123" s="40"/>
      <c r="X123" s="40"/>
      <c r="Y123" s="40"/>
      <c r="Z123" s="40"/>
      <c r="AA123" s="40"/>
      <c r="AB123" s="40"/>
    </row>
    <row r="124" spans="1:28" s="38" customFormat="1" ht="12.75">
      <c r="A124" s="93" t="s">
        <v>242</v>
      </c>
      <c r="B124" s="93" t="s">
        <v>243</v>
      </c>
      <c r="C124" s="88">
        <v>21</v>
      </c>
      <c r="D124" s="88">
        <v>299</v>
      </c>
      <c r="E124" s="88">
        <v>290</v>
      </c>
      <c r="F124" s="88">
        <v>27568</v>
      </c>
      <c r="G124" s="88">
        <v>22350</v>
      </c>
      <c r="H124" s="88">
        <v>8773</v>
      </c>
      <c r="I124" s="88">
        <v>7336</v>
      </c>
      <c r="J124" s="88">
        <v>13577</v>
      </c>
      <c r="K124" s="88">
        <v>355</v>
      </c>
      <c r="L124" s="93" t="s">
        <v>242</v>
      </c>
      <c r="M124" s="93" t="s">
        <v>243</v>
      </c>
      <c r="N124" s="40"/>
      <c r="O124" s="40"/>
      <c r="P124" s="40"/>
      <c r="Q124" s="40"/>
      <c r="R124" s="40"/>
      <c r="S124" s="40"/>
      <c r="T124" s="40"/>
      <c r="U124" s="40"/>
      <c r="V124" s="40"/>
      <c r="W124" s="40"/>
      <c r="X124" s="40"/>
      <c r="Y124" s="40"/>
      <c r="Z124" s="40"/>
      <c r="AA124" s="40"/>
      <c r="AB124" s="40"/>
    </row>
    <row r="125" spans="1:28" s="38" customFormat="1" ht="3" customHeight="1">
      <c r="A125" s="93"/>
      <c r="B125" s="93"/>
      <c r="C125" s="95"/>
      <c r="D125" s="95"/>
      <c r="E125" s="95"/>
      <c r="F125" s="95"/>
      <c r="G125" s="95"/>
      <c r="H125" s="95"/>
      <c r="I125" s="95"/>
      <c r="J125" s="95"/>
      <c r="K125" s="95"/>
      <c r="L125" s="93"/>
      <c r="M125" s="93"/>
      <c r="N125" s="40"/>
      <c r="O125" s="40"/>
      <c r="P125" s="40"/>
      <c r="Q125" s="40"/>
      <c r="R125" s="40"/>
      <c r="S125" s="40"/>
      <c r="T125" s="40"/>
      <c r="U125" s="40"/>
      <c r="V125" s="40"/>
      <c r="W125" s="40"/>
      <c r="X125" s="40"/>
      <c r="Y125" s="40"/>
      <c r="Z125" s="40"/>
      <c r="AA125" s="40"/>
      <c r="AB125" s="40"/>
    </row>
    <row r="126" spans="1:28" s="38" customFormat="1" ht="12.75">
      <c r="A126" s="94" t="s">
        <v>244</v>
      </c>
      <c r="B126" s="93" t="s">
        <v>245</v>
      </c>
      <c r="C126" s="96"/>
      <c r="D126" s="95"/>
      <c r="E126" s="95"/>
      <c r="F126" s="63"/>
      <c r="G126" s="95"/>
      <c r="H126" s="96"/>
      <c r="I126" s="96"/>
      <c r="J126" s="96"/>
      <c r="K126" s="96"/>
      <c r="L126" s="97" t="s">
        <v>244</v>
      </c>
      <c r="M126" s="93" t="s">
        <v>245</v>
      </c>
      <c r="N126" s="40"/>
      <c r="O126" s="40"/>
      <c r="P126" s="40"/>
      <c r="Q126" s="40"/>
      <c r="R126" s="40"/>
      <c r="S126" s="40"/>
      <c r="T126" s="40"/>
      <c r="U126" s="40"/>
      <c r="V126" s="40"/>
      <c r="W126" s="40"/>
      <c r="X126" s="40"/>
      <c r="Y126" s="40"/>
      <c r="Z126" s="40"/>
      <c r="AA126" s="40"/>
      <c r="AB126" s="40"/>
    </row>
    <row r="127" spans="1:28" s="38" customFormat="1" ht="12.75">
      <c r="A127" s="94" t="s">
        <v>225</v>
      </c>
      <c r="B127" s="93" t="s">
        <v>246</v>
      </c>
      <c r="C127" s="88">
        <v>272</v>
      </c>
      <c r="D127" s="88">
        <v>373</v>
      </c>
      <c r="E127" s="88">
        <v>115</v>
      </c>
      <c r="F127" s="88">
        <v>19783</v>
      </c>
      <c r="G127" s="88">
        <v>7781</v>
      </c>
      <c r="H127" s="88">
        <v>1848</v>
      </c>
      <c r="I127" s="88">
        <v>1549</v>
      </c>
      <c r="J127" s="88">
        <v>5933</v>
      </c>
      <c r="K127" s="88">
        <v>150</v>
      </c>
      <c r="L127" s="97" t="s">
        <v>225</v>
      </c>
      <c r="M127" s="93" t="s">
        <v>246</v>
      </c>
      <c r="N127" s="40"/>
      <c r="O127" s="40"/>
      <c r="P127" s="40"/>
      <c r="Q127" s="40"/>
      <c r="R127" s="40"/>
      <c r="S127" s="40"/>
      <c r="T127" s="40"/>
      <c r="U127" s="40"/>
      <c r="V127" s="40"/>
      <c r="W127" s="40"/>
      <c r="X127" s="40"/>
      <c r="Y127" s="40"/>
      <c r="Z127" s="40"/>
      <c r="AA127" s="40"/>
      <c r="AB127" s="40"/>
    </row>
    <row r="128" spans="1:28" s="38" customFormat="1" ht="3" customHeight="1">
      <c r="A128" s="94"/>
      <c r="B128" s="93"/>
      <c r="C128" s="95"/>
      <c r="D128" s="95"/>
      <c r="E128" s="95"/>
      <c r="F128" s="95"/>
      <c r="G128" s="95"/>
      <c r="H128" s="95"/>
      <c r="I128" s="95"/>
      <c r="J128" s="95"/>
      <c r="K128" s="95"/>
      <c r="L128" s="97"/>
      <c r="M128" s="93"/>
      <c r="N128" s="40"/>
      <c r="O128" s="40"/>
      <c r="P128" s="40"/>
      <c r="Q128" s="40"/>
      <c r="R128" s="40"/>
      <c r="S128" s="40"/>
      <c r="T128" s="40"/>
      <c r="U128" s="40"/>
      <c r="V128" s="40"/>
      <c r="W128" s="40"/>
      <c r="X128" s="40"/>
      <c r="Y128" s="40"/>
      <c r="Z128" s="40"/>
      <c r="AA128" s="40"/>
      <c r="AB128" s="40"/>
    </row>
    <row r="129" spans="1:28" s="38" customFormat="1" ht="12.75">
      <c r="A129" s="94" t="s">
        <v>247</v>
      </c>
      <c r="B129" s="93" t="s">
        <v>248</v>
      </c>
      <c r="C129" s="88">
        <v>52</v>
      </c>
      <c r="D129" s="88">
        <v>3888</v>
      </c>
      <c r="E129" s="88">
        <v>3868</v>
      </c>
      <c r="F129" s="88">
        <v>205348</v>
      </c>
      <c r="G129" s="88">
        <v>173834</v>
      </c>
      <c r="H129" s="88">
        <v>90590</v>
      </c>
      <c r="I129" s="88">
        <v>75160</v>
      </c>
      <c r="J129" s="88">
        <v>83244</v>
      </c>
      <c r="K129" s="88">
        <v>4984</v>
      </c>
      <c r="L129" s="97" t="s">
        <v>247</v>
      </c>
      <c r="M129" s="93" t="s">
        <v>248</v>
      </c>
      <c r="N129" s="40"/>
      <c r="O129" s="40"/>
      <c r="P129" s="40"/>
      <c r="Q129" s="40"/>
      <c r="R129" s="40"/>
      <c r="S129" s="40"/>
      <c r="T129" s="40"/>
      <c r="U129" s="40"/>
      <c r="V129" s="40"/>
      <c r="W129" s="40"/>
      <c r="X129" s="40"/>
      <c r="Y129" s="40"/>
      <c r="Z129" s="40"/>
      <c r="AA129" s="40"/>
      <c r="AB129" s="40"/>
    </row>
    <row r="130" spans="1:28" s="38" customFormat="1" ht="3" customHeight="1">
      <c r="A130" s="94"/>
      <c r="B130" s="93"/>
      <c r="C130" s="95"/>
      <c r="D130" s="95"/>
      <c r="E130" s="95"/>
      <c r="F130" s="95"/>
      <c r="G130" s="95"/>
      <c r="H130" s="95"/>
      <c r="I130" s="95"/>
      <c r="J130" s="95"/>
      <c r="K130" s="95"/>
      <c r="L130" s="97"/>
      <c r="M130" s="93"/>
      <c r="N130" s="40"/>
      <c r="O130" s="40"/>
      <c r="P130" s="40"/>
      <c r="Q130" s="40"/>
      <c r="R130" s="40"/>
      <c r="S130" s="40"/>
      <c r="T130" s="40"/>
      <c r="U130" s="40"/>
      <c r="V130" s="40"/>
      <c r="W130" s="40"/>
      <c r="X130" s="40"/>
      <c r="Y130" s="40"/>
      <c r="Z130" s="40"/>
      <c r="AA130" s="40"/>
      <c r="AB130" s="40"/>
    </row>
    <row r="131" spans="1:28" s="38" customFormat="1" ht="12.75">
      <c r="A131" s="94" t="s">
        <v>249</v>
      </c>
      <c r="B131" s="93" t="s">
        <v>226</v>
      </c>
      <c r="C131" s="96"/>
      <c r="D131" s="95"/>
      <c r="E131" s="95"/>
      <c r="F131" s="96"/>
      <c r="G131" s="96"/>
      <c r="H131" s="96"/>
      <c r="I131" s="96"/>
      <c r="J131" s="96"/>
      <c r="K131" s="96"/>
      <c r="L131" s="97" t="s">
        <v>249</v>
      </c>
      <c r="M131" s="93" t="s">
        <v>226</v>
      </c>
      <c r="N131" s="40"/>
      <c r="O131" s="40"/>
      <c r="P131" s="40"/>
      <c r="Q131" s="40"/>
      <c r="R131" s="40"/>
      <c r="S131" s="40"/>
      <c r="T131" s="40"/>
      <c r="U131" s="40"/>
      <c r="V131" s="40"/>
      <c r="W131" s="40"/>
      <c r="X131" s="40"/>
      <c r="Y131" s="40"/>
      <c r="Z131" s="40"/>
      <c r="AA131" s="40"/>
      <c r="AB131" s="40"/>
    </row>
    <row r="132" spans="1:28" s="38" customFormat="1" ht="12.75">
      <c r="A132" s="94" t="s">
        <v>250</v>
      </c>
      <c r="B132" s="93" t="s">
        <v>277</v>
      </c>
      <c r="C132" s="95"/>
      <c r="D132" s="95"/>
      <c r="E132" s="95"/>
      <c r="F132" s="95"/>
      <c r="G132" s="95"/>
      <c r="H132" s="95"/>
      <c r="I132" s="95"/>
      <c r="J132" s="95"/>
      <c r="K132" s="95"/>
      <c r="L132" s="97" t="s">
        <v>250</v>
      </c>
      <c r="M132" s="93" t="s">
        <v>277</v>
      </c>
      <c r="N132" s="40"/>
      <c r="O132" s="40"/>
      <c r="P132" s="40"/>
      <c r="Q132" s="40"/>
      <c r="R132" s="40"/>
      <c r="S132" s="40"/>
      <c r="T132" s="40"/>
      <c r="U132" s="40"/>
      <c r="V132" s="40"/>
      <c r="W132" s="40"/>
      <c r="X132" s="40"/>
      <c r="Y132" s="40"/>
      <c r="Z132" s="40"/>
      <c r="AA132" s="40"/>
      <c r="AB132" s="40"/>
    </row>
    <row r="133" spans="1:28" s="38" customFormat="1" ht="12.75">
      <c r="A133" s="94" t="s">
        <v>224</v>
      </c>
      <c r="B133" s="93" t="s">
        <v>276</v>
      </c>
      <c r="C133" s="88">
        <v>2020</v>
      </c>
      <c r="D133" s="88">
        <v>12925</v>
      </c>
      <c r="E133" s="88">
        <v>11173</v>
      </c>
      <c r="F133" s="88">
        <v>1561043</v>
      </c>
      <c r="G133" s="88">
        <v>1197753</v>
      </c>
      <c r="H133" s="88">
        <v>433006</v>
      </c>
      <c r="I133" s="88">
        <v>362549</v>
      </c>
      <c r="J133" s="88">
        <v>764748</v>
      </c>
      <c r="K133" s="88">
        <v>131374</v>
      </c>
      <c r="L133" s="55"/>
      <c r="M133" s="93" t="s">
        <v>276</v>
      </c>
      <c r="N133" s="40"/>
      <c r="O133" s="40"/>
      <c r="P133" s="40"/>
      <c r="Q133" s="40"/>
      <c r="R133" s="40"/>
      <c r="S133" s="40"/>
      <c r="T133" s="40"/>
      <c r="U133" s="40"/>
      <c r="V133" s="40"/>
      <c r="W133" s="40"/>
      <c r="X133" s="40"/>
      <c r="Y133" s="40"/>
      <c r="Z133" s="40"/>
      <c r="AA133" s="40"/>
      <c r="AB133" s="40"/>
    </row>
    <row r="134" spans="1:28" s="38" customFormat="1" ht="11.25" customHeight="1">
      <c r="A134" s="99"/>
      <c r="B134" s="100"/>
      <c r="C134" s="101"/>
      <c r="D134" s="96"/>
      <c r="E134" s="96"/>
      <c r="F134" s="95"/>
      <c r="G134" s="101"/>
      <c r="H134" s="101"/>
      <c r="I134" s="102"/>
      <c r="J134" s="101"/>
      <c r="K134" s="95"/>
      <c r="L134" s="55"/>
      <c r="M134" s="93"/>
      <c r="N134" s="40"/>
      <c r="O134" s="40"/>
      <c r="P134" s="40"/>
      <c r="Q134" s="40"/>
      <c r="R134" s="40"/>
      <c r="S134" s="40"/>
      <c r="T134" s="40"/>
      <c r="U134" s="40"/>
      <c r="V134" s="40"/>
      <c r="W134" s="40"/>
      <c r="X134" s="40"/>
      <c r="Y134" s="40"/>
      <c r="Z134" s="40"/>
      <c r="AA134" s="40"/>
      <c r="AB134" s="40"/>
    </row>
    <row r="135" spans="1:28" s="38" customFormat="1" ht="15.75" customHeight="1">
      <c r="A135" s="69" t="s">
        <v>39</v>
      </c>
      <c r="B135" s="37"/>
      <c r="C135" s="96"/>
      <c r="D135" s="96"/>
      <c r="E135" s="96"/>
      <c r="F135" s="95" t="s">
        <v>223</v>
      </c>
      <c r="G135" s="37" t="s">
        <v>274</v>
      </c>
      <c r="H135" s="37"/>
      <c r="I135" s="37"/>
      <c r="J135" s="37"/>
      <c r="K135" s="37"/>
      <c r="L135" s="55"/>
      <c r="M135" s="37"/>
      <c r="N135" s="40"/>
      <c r="O135" s="40"/>
      <c r="P135" s="40"/>
      <c r="Q135" s="40"/>
      <c r="R135" s="40"/>
      <c r="S135" s="40"/>
      <c r="T135" s="40"/>
      <c r="U135" s="40"/>
      <c r="V135" s="40"/>
      <c r="W135" s="40"/>
      <c r="X135" s="40"/>
      <c r="Y135" s="40"/>
      <c r="Z135" s="40"/>
      <c r="AA135" s="40"/>
      <c r="AB135" s="40"/>
    </row>
    <row r="136" spans="1:28" s="38" customFormat="1" ht="15" customHeight="1">
      <c r="A136" s="37" t="s">
        <v>278</v>
      </c>
      <c r="B136" s="37"/>
      <c r="C136" s="37"/>
      <c r="D136" s="37"/>
      <c r="E136" s="37"/>
      <c r="G136" s="37" t="s">
        <v>40</v>
      </c>
      <c r="H136" s="37"/>
      <c r="I136" s="37"/>
      <c r="J136" s="37"/>
      <c r="K136" s="37"/>
      <c r="L136" s="39"/>
      <c r="M136" s="40"/>
      <c r="N136" s="40"/>
      <c r="O136" s="40"/>
      <c r="P136" s="40"/>
      <c r="Q136" s="40"/>
      <c r="R136" s="40"/>
      <c r="S136" s="40"/>
      <c r="T136" s="40"/>
      <c r="U136" s="40"/>
      <c r="V136" s="40"/>
      <c r="W136" s="40"/>
      <c r="X136" s="40"/>
      <c r="Y136" s="40"/>
      <c r="Z136" s="40"/>
      <c r="AA136" s="40"/>
      <c r="AB136" s="40"/>
    </row>
    <row r="137" spans="6:12" s="40" customFormat="1" ht="11.25" customHeight="1">
      <c r="F137" s="37"/>
      <c r="G137" s="37" t="s">
        <v>279</v>
      </c>
      <c r="H137" s="37"/>
      <c r="I137" s="37"/>
      <c r="J137" s="37"/>
      <c r="K137" s="37"/>
      <c r="L137" s="39"/>
    </row>
    <row r="138" spans="6:28" s="38" customFormat="1" ht="11.25" customHeight="1">
      <c r="F138" s="37"/>
      <c r="G138" s="37" t="s">
        <v>280</v>
      </c>
      <c r="H138" s="37"/>
      <c r="I138" s="37"/>
      <c r="J138" s="37"/>
      <c r="K138" s="37"/>
      <c r="L138" s="39"/>
      <c r="M138" s="40"/>
      <c r="N138" s="40"/>
      <c r="O138" s="40"/>
      <c r="P138" s="40"/>
      <c r="Q138" s="40"/>
      <c r="R138" s="40"/>
      <c r="S138" s="40"/>
      <c r="T138" s="40"/>
      <c r="U138" s="40"/>
      <c r="V138" s="40"/>
      <c r="W138" s="40"/>
      <c r="X138" s="40"/>
      <c r="Y138" s="40"/>
      <c r="Z138" s="40"/>
      <c r="AA138" s="40"/>
      <c r="AB138" s="40"/>
    </row>
    <row r="139" spans="6:12" s="40" customFormat="1" ht="11.25" customHeight="1">
      <c r="F139" s="37"/>
      <c r="G139" s="42" t="s">
        <v>281</v>
      </c>
      <c r="H139" s="37"/>
      <c r="I139" s="37"/>
      <c r="J139" s="37"/>
      <c r="K139" s="37"/>
      <c r="L139" s="39"/>
    </row>
    <row r="140" spans="6:12" s="40" customFormat="1" ht="11.25" customHeight="1">
      <c r="F140" s="37"/>
      <c r="G140" s="56"/>
      <c r="H140" s="37"/>
      <c r="I140" s="37"/>
      <c r="J140" s="37"/>
      <c r="K140" s="37"/>
      <c r="L140" s="39"/>
    </row>
    <row r="141" spans="6:12" s="40" customFormat="1" ht="11.25" customHeight="1">
      <c r="F141" s="37"/>
      <c r="G141" s="56"/>
      <c r="H141" s="37"/>
      <c r="I141" s="37"/>
      <c r="J141" s="37"/>
      <c r="K141" s="37"/>
      <c r="L141" s="39"/>
    </row>
    <row r="142" spans="3:12" s="40" customFormat="1" ht="12">
      <c r="C142" s="39">
        <v>6</v>
      </c>
      <c r="J142" s="40">
        <v>7</v>
      </c>
      <c r="L142" s="39"/>
    </row>
    <row r="144" s="40" customFormat="1" ht="12">
      <c r="L144" s="39"/>
    </row>
    <row r="145" s="40" customFormat="1" ht="12">
      <c r="L145" s="39"/>
    </row>
    <row r="146" spans="1:13" ht="12.75">
      <c r="A146" s="70"/>
      <c r="B146" s="70"/>
      <c r="C146" s="70"/>
      <c r="D146" s="70"/>
      <c r="E146" s="70"/>
      <c r="F146" s="70"/>
      <c r="G146" s="70"/>
      <c r="H146" s="70"/>
      <c r="I146" s="70"/>
      <c r="J146" s="70"/>
      <c r="K146" s="70"/>
      <c r="L146" s="71"/>
      <c r="M146" s="70"/>
    </row>
    <row r="147" spans="1:13" ht="12.75">
      <c r="A147" s="70"/>
      <c r="B147" s="70"/>
      <c r="C147" s="70"/>
      <c r="D147" s="70"/>
      <c r="E147" s="70"/>
      <c r="F147" s="70"/>
      <c r="G147" s="70"/>
      <c r="H147" s="70"/>
      <c r="I147" s="70"/>
      <c r="J147" s="70"/>
      <c r="K147" s="70"/>
      <c r="L147" s="71"/>
      <c r="M147" s="70"/>
    </row>
    <row r="148" spans="1:13" ht="12.75">
      <c r="A148" s="70"/>
      <c r="B148" s="70"/>
      <c r="C148" s="70"/>
      <c r="D148" s="70"/>
      <c r="E148" s="70"/>
      <c r="F148" s="70"/>
      <c r="G148" s="70"/>
      <c r="H148" s="70"/>
      <c r="I148" s="70"/>
      <c r="J148" s="70"/>
      <c r="K148" s="70"/>
      <c r="L148" s="71"/>
      <c r="M148" s="70"/>
    </row>
    <row r="149" spans="1:13" ht="12.75">
      <c r="A149" s="70"/>
      <c r="B149" s="70"/>
      <c r="C149" s="70"/>
      <c r="D149" s="70"/>
      <c r="E149" s="70"/>
      <c r="F149" s="70"/>
      <c r="G149" s="70"/>
      <c r="H149" s="70"/>
      <c r="I149" s="70"/>
      <c r="J149" s="70"/>
      <c r="K149" s="70"/>
      <c r="L149" s="71"/>
      <c r="M149" s="70"/>
    </row>
    <row r="150" spans="1:13" ht="12.75">
      <c r="A150" s="70"/>
      <c r="B150" s="70"/>
      <c r="C150" s="70"/>
      <c r="D150" s="70"/>
      <c r="E150" s="70"/>
      <c r="F150" s="70"/>
      <c r="G150" s="70"/>
      <c r="H150" s="70"/>
      <c r="I150" s="70"/>
      <c r="J150" s="70"/>
      <c r="K150" s="70"/>
      <c r="L150" s="71"/>
      <c r="M150" s="70"/>
    </row>
    <row r="151" spans="1:13" ht="12.75">
      <c r="A151" s="70"/>
      <c r="B151" s="70"/>
      <c r="C151" s="70"/>
      <c r="D151" s="70"/>
      <c r="E151" s="70"/>
      <c r="F151" s="70"/>
      <c r="G151" s="70"/>
      <c r="H151" s="70"/>
      <c r="I151" s="70"/>
      <c r="J151" s="70"/>
      <c r="K151" s="70"/>
      <c r="L151" s="71"/>
      <c r="M151" s="70"/>
    </row>
    <row r="152" spans="1:13" ht="12.75">
      <c r="A152" s="70"/>
      <c r="B152" s="70"/>
      <c r="C152" s="70"/>
      <c r="D152" s="70"/>
      <c r="E152" s="70"/>
      <c r="F152" s="70"/>
      <c r="G152" s="70"/>
      <c r="H152" s="70"/>
      <c r="I152" s="70"/>
      <c r="J152" s="70"/>
      <c r="K152" s="70"/>
      <c r="L152" s="71"/>
      <c r="M152" s="70"/>
    </row>
    <row r="153" spans="1:13" ht="12.75">
      <c r="A153" s="70"/>
      <c r="B153" s="70"/>
      <c r="C153" s="70"/>
      <c r="D153" s="70"/>
      <c r="E153" s="70"/>
      <c r="F153" s="70"/>
      <c r="G153" s="70"/>
      <c r="H153" s="70"/>
      <c r="I153" s="70"/>
      <c r="J153" s="70"/>
      <c r="K153" s="70"/>
      <c r="L153" s="71"/>
      <c r="M153" s="70"/>
    </row>
    <row r="154" spans="1:13" ht="12.75">
      <c r="A154" s="70"/>
      <c r="B154" s="70"/>
      <c r="C154" s="70"/>
      <c r="D154" s="70"/>
      <c r="E154" s="70"/>
      <c r="F154" s="70"/>
      <c r="G154" s="70"/>
      <c r="H154" s="70"/>
      <c r="I154" s="70"/>
      <c r="J154" s="70"/>
      <c r="K154" s="70"/>
      <c r="L154" s="71"/>
      <c r="M154" s="70"/>
    </row>
    <row r="155" spans="1:13" ht="12.75">
      <c r="A155" s="70"/>
      <c r="B155" s="70"/>
      <c r="C155" s="70"/>
      <c r="D155" s="70"/>
      <c r="E155" s="70"/>
      <c r="F155" s="70"/>
      <c r="G155" s="70"/>
      <c r="H155" s="70"/>
      <c r="I155" s="70"/>
      <c r="J155" s="70"/>
      <c r="K155" s="70"/>
      <c r="L155" s="71"/>
      <c r="M155" s="70"/>
    </row>
    <row r="156" spans="1:13" ht="12.75">
      <c r="A156" s="70"/>
      <c r="B156" s="70"/>
      <c r="C156" s="70"/>
      <c r="D156" s="70"/>
      <c r="E156" s="70"/>
      <c r="F156" s="70"/>
      <c r="G156" s="70"/>
      <c r="H156" s="70"/>
      <c r="I156" s="70"/>
      <c r="J156" s="70"/>
      <c r="K156" s="70"/>
      <c r="L156" s="71"/>
      <c r="M156" s="70"/>
    </row>
    <row r="157" spans="1:13" ht="12.75">
      <c r="A157" s="70"/>
      <c r="B157" s="70"/>
      <c r="C157" s="70"/>
      <c r="D157" s="70"/>
      <c r="E157" s="70"/>
      <c r="F157" s="70"/>
      <c r="G157" s="70"/>
      <c r="H157" s="70"/>
      <c r="I157" s="70"/>
      <c r="J157" s="70"/>
      <c r="K157" s="70"/>
      <c r="L157" s="71"/>
      <c r="M157" s="70"/>
    </row>
    <row r="158" spans="1:13" ht="12.75">
      <c r="A158" s="70"/>
      <c r="B158" s="70"/>
      <c r="C158" s="70"/>
      <c r="D158" s="70"/>
      <c r="E158" s="70"/>
      <c r="F158" s="70"/>
      <c r="G158" s="70"/>
      <c r="H158" s="70"/>
      <c r="I158" s="70"/>
      <c r="J158" s="70"/>
      <c r="K158" s="70"/>
      <c r="L158" s="71"/>
      <c r="M158" s="70"/>
    </row>
    <row r="159" spans="1:13" ht="12.75">
      <c r="A159" s="70"/>
      <c r="B159" s="70"/>
      <c r="C159" s="70"/>
      <c r="D159" s="70"/>
      <c r="E159" s="70"/>
      <c r="F159" s="70"/>
      <c r="G159" s="70"/>
      <c r="H159" s="70"/>
      <c r="I159" s="70"/>
      <c r="J159" s="70"/>
      <c r="K159" s="70"/>
      <c r="L159" s="71"/>
      <c r="M159" s="70"/>
    </row>
    <row r="160" spans="1:13" ht="12.75">
      <c r="A160" s="70"/>
      <c r="B160" s="70"/>
      <c r="C160" s="70"/>
      <c r="D160" s="70"/>
      <c r="E160" s="70"/>
      <c r="F160" s="70"/>
      <c r="G160" s="70"/>
      <c r="H160" s="70"/>
      <c r="I160" s="70"/>
      <c r="J160" s="70"/>
      <c r="K160" s="70"/>
      <c r="L160" s="71"/>
      <c r="M160" s="70"/>
    </row>
    <row r="161" spans="1:13" ht="12.75">
      <c r="A161" s="70"/>
      <c r="B161" s="70"/>
      <c r="C161" s="70"/>
      <c r="D161" s="70"/>
      <c r="E161" s="70"/>
      <c r="F161" s="70"/>
      <c r="G161" s="70"/>
      <c r="H161" s="70"/>
      <c r="I161" s="70"/>
      <c r="J161" s="70"/>
      <c r="K161" s="70"/>
      <c r="L161" s="71"/>
      <c r="M161" s="70"/>
    </row>
    <row r="162" spans="1:13" ht="12.75">
      <c r="A162" s="70"/>
      <c r="B162" s="70"/>
      <c r="C162" s="70"/>
      <c r="D162" s="70"/>
      <c r="E162" s="70"/>
      <c r="F162" s="70"/>
      <c r="G162" s="70"/>
      <c r="H162" s="70"/>
      <c r="I162" s="70"/>
      <c r="J162" s="70"/>
      <c r="K162" s="70"/>
      <c r="L162" s="71"/>
      <c r="M162" s="70"/>
    </row>
    <row r="163" spans="1:13" ht="12.75">
      <c r="A163" s="70"/>
      <c r="B163" s="70"/>
      <c r="C163" s="70"/>
      <c r="D163" s="70"/>
      <c r="E163" s="70"/>
      <c r="F163" s="70"/>
      <c r="G163" s="70"/>
      <c r="H163" s="70"/>
      <c r="I163" s="70"/>
      <c r="J163" s="70"/>
      <c r="K163" s="70"/>
      <c r="L163" s="71"/>
      <c r="M163" s="70"/>
    </row>
    <row r="164" spans="1:13" ht="12.75">
      <c r="A164" s="70"/>
      <c r="B164" s="70"/>
      <c r="C164" s="70"/>
      <c r="D164" s="70"/>
      <c r="E164" s="70"/>
      <c r="F164" s="70"/>
      <c r="G164" s="70"/>
      <c r="H164" s="70"/>
      <c r="I164" s="70"/>
      <c r="J164" s="70"/>
      <c r="K164" s="70"/>
      <c r="L164" s="71"/>
      <c r="M164" s="70"/>
    </row>
    <row r="165" spans="1:13" ht="12.75">
      <c r="A165" s="70"/>
      <c r="B165" s="70"/>
      <c r="C165" s="70"/>
      <c r="D165" s="70"/>
      <c r="E165" s="70"/>
      <c r="F165" s="70"/>
      <c r="G165" s="70"/>
      <c r="H165" s="70"/>
      <c r="I165" s="70"/>
      <c r="J165" s="70"/>
      <c r="K165" s="70"/>
      <c r="L165" s="71"/>
      <c r="M165" s="70"/>
    </row>
    <row r="166" spans="1:13" ht="12.75">
      <c r="A166" s="70"/>
      <c r="B166" s="70"/>
      <c r="C166" s="70"/>
      <c r="D166" s="70"/>
      <c r="E166" s="70"/>
      <c r="F166" s="70"/>
      <c r="G166" s="70"/>
      <c r="H166" s="70"/>
      <c r="I166" s="70"/>
      <c r="J166" s="70"/>
      <c r="K166" s="70"/>
      <c r="L166" s="71"/>
      <c r="M166" s="70"/>
    </row>
    <row r="167" spans="1:13" ht="12.75">
      <c r="A167" s="70"/>
      <c r="B167" s="70"/>
      <c r="C167" s="70"/>
      <c r="D167" s="70"/>
      <c r="E167" s="70"/>
      <c r="F167" s="70"/>
      <c r="G167" s="70"/>
      <c r="H167" s="70"/>
      <c r="I167" s="70"/>
      <c r="J167" s="70"/>
      <c r="K167" s="70"/>
      <c r="L167" s="71"/>
      <c r="M167" s="70"/>
    </row>
    <row r="168" spans="1:13" ht="12.75">
      <c r="A168" s="70"/>
      <c r="B168" s="70"/>
      <c r="C168" s="70"/>
      <c r="D168" s="70"/>
      <c r="E168" s="70"/>
      <c r="F168" s="70"/>
      <c r="G168" s="70"/>
      <c r="H168" s="70"/>
      <c r="I168" s="70"/>
      <c r="J168" s="70"/>
      <c r="K168" s="70"/>
      <c r="L168" s="71"/>
      <c r="M168" s="70"/>
    </row>
    <row r="169" spans="1:13" ht="12.75">
      <c r="A169" s="70"/>
      <c r="B169" s="70"/>
      <c r="C169" s="70"/>
      <c r="D169" s="70"/>
      <c r="E169" s="70"/>
      <c r="F169" s="70"/>
      <c r="G169" s="70"/>
      <c r="H169" s="70"/>
      <c r="I169" s="70"/>
      <c r="J169" s="70"/>
      <c r="K169" s="70"/>
      <c r="L169" s="71"/>
      <c r="M169" s="70"/>
    </row>
    <row r="170" spans="1:13" ht="12.75">
      <c r="A170" s="70"/>
      <c r="B170" s="70"/>
      <c r="C170" s="70"/>
      <c r="D170" s="70"/>
      <c r="E170" s="70"/>
      <c r="F170" s="70"/>
      <c r="G170" s="70"/>
      <c r="H170" s="70"/>
      <c r="I170" s="70"/>
      <c r="J170" s="70"/>
      <c r="K170" s="70"/>
      <c r="L170" s="71"/>
      <c r="M170" s="70"/>
    </row>
    <row r="171" spans="1:13" ht="12.75">
      <c r="A171" s="70"/>
      <c r="B171" s="70"/>
      <c r="C171" s="70"/>
      <c r="D171" s="70"/>
      <c r="E171" s="70"/>
      <c r="F171" s="70"/>
      <c r="G171" s="70"/>
      <c r="H171" s="70"/>
      <c r="I171" s="70"/>
      <c r="J171" s="70"/>
      <c r="K171" s="70"/>
      <c r="L171" s="71"/>
      <c r="M171" s="70"/>
    </row>
    <row r="172" spans="1:13" ht="12.75">
      <c r="A172" s="70"/>
      <c r="B172" s="70"/>
      <c r="C172" s="70"/>
      <c r="D172" s="70"/>
      <c r="E172" s="70"/>
      <c r="F172" s="70"/>
      <c r="G172" s="70"/>
      <c r="H172" s="70"/>
      <c r="I172" s="70"/>
      <c r="J172" s="70"/>
      <c r="K172" s="70"/>
      <c r="L172" s="71"/>
      <c r="M172" s="70"/>
    </row>
    <row r="173" spans="1:13" ht="12.75">
      <c r="A173" s="70"/>
      <c r="B173" s="70"/>
      <c r="C173" s="70"/>
      <c r="D173" s="70"/>
      <c r="E173" s="70"/>
      <c r="F173" s="70"/>
      <c r="G173" s="70"/>
      <c r="H173" s="70"/>
      <c r="I173" s="70"/>
      <c r="J173" s="70"/>
      <c r="K173" s="70"/>
      <c r="L173" s="71"/>
      <c r="M173" s="70"/>
    </row>
    <row r="174" spans="1:13" ht="12.75">
      <c r="A174" s="70"/>
      <c r="B174" s="70"/>
      <c r="C174" s="70"/>
      <c r="D174" s="70"/>
      <c r="E174" s="70"/>
      <c r="F174" s="70"/>
      <c r="G174" s="70"/>
      <c r="H174" s="70"/>
      <c r="I174" s="70"/>
      <c r="J174" s="70"/>
      <c r="K174" s="70"/>
      <c r="L174" s="71"/>
      <c r="M174" s="70"/>
    </row>
    <row r="175" spans="1:13" ht="12.75">
      <c r="A175" s="70"/>
      <c r="B175" s="70"/>
      <c r="C175" s="70"/>
      <c r="D175" s="70"/>
      <c r="E175" s="70"/>
      <c r="F175" s="70"/>
      <c r="G175" s="70"/>
      <c r="H175" s="70"/>
      <c r="I175" s="70"/>
      <c r="J175" s="70"/>
      <c r="K175" s="70"/>
      <c r="L175" s="71"/>
      <c r="M175" s="70"/>
    </row>
    <row r="176" spans="1:13" ht="12.75">
      <c r="A176" s="70"/>
      <c r="B176" s="70"/>
      <c r="C176" s="70"/>
      <c r="D176" s="70"/>
      <c r="E176" s="70"/>
      <c r="F176" s="70"/>
      <c r="G176" s="70"/>
      <c r="H176" s="70"/>
      <c r="I176" s="70"/>
      <c r="J176" s="70"/>
      <c r="K176" s="70"/>
      <c r="L176" s="71"/>
      <c r="M176" s="70"/>
    </row>
    <row r="177" spans="1:13" ht="12.75">
      <c r="A177" s="70"/>
      <c r="B177" s="70"/>
      <c r="C177" s="70"/>
      <c r="D177" s="70"/>
      <c r="E177" s="70"/>
      <c r="F177" s="70"/>
      <c r="G177" s="70"/>
      <c r="H177" s="70"/>
      <c r="I177" s="70"/>
      <c r="J177" s="70"/>
      <c r="K177" s="70"/>
      <c r="L177" s="71"/>
      <c r="M177" s="70"/>
    </row>
    <row r="178" spans="1:13" ht="12.75">
      <c r="A178" s="70"/>
      <c r="B178" s="70"/>
      <c r="C178" s="70"/>
      <c r="D178" s="70"/>
      <c r="E178" s="70"/>
      <c r="F178" s="70"/>
      <c r="G178" s="70"/>
      <c r="H178" s="70"/>
      <c r="I178" s="70"/>
      <c r="J178" s="70"/>
      <c r="K178" s="70"/>
      <c r="L178" s="71"/>
      <c r="M178" s="70"/>
    </row>
    <row r="179" spans="1:13" ht="12.75">
      <c r="A179" s="70"/>
      <c r="B179" s="70"/>
      <c r="C179" s="70"/>
      <c r="D179" s="70"/>
      <c r="E179" s="70"/>
      <c r="F179" s="70"/>
      <c r="G179" s="70"/>
      <c r="H179" s="70"/>
      <c r="I179" s="70"/>
      <c r="J179" s="70"/>
      <c r="K179" s="70"/>
      <c r="L179" s="71"/>
      <c r="M179" s="70"/>
    </row>
    <row r="180" spans="1:13" ht="12.75">
      <c r="A180" s="70"/>
      <c r="B180" s="70"/>
      <c r="C180" s="70"/>
      <c r="D180" s="70"/>
      <c r="E180" s="70"/>
      <c r="F180" s="70"/>
      <c r="G180" s="70"/>
      <c r="H180" s="70"/>
      <c r="I180" s="70"/>
      <c r="J180" s="70"/>
      <c r="K180" s="70"/>
      <c r="L180" s="71"/>
      <c r="M180" s="70"/>
    </row>
    <row r="181" spans="1:13" ht="12.75">
      <c r="A181" s="70"/>
      <c r="B181" s="70"/>
      <c r="C181" s="70"/>
      <c r="D181" s="70"/>
      <c r="E181" s="70"/>
      <c r="F181" s="70"/>
      <c r="G181" s="70"/>
      <c r="H181" s="70"/>
      <c r="I181" s="70"/>
      <c r="J181" s="70"/>
      <c r="K181" s="70"/>
      <c r="L181" s="71"/>
      <c r="M181" s="70"/>
    </row>
    <row r="182" spans="1:13" ht="12.75">
      <c r="A182" s="70"/>
      <c r="B182" s="70"/>
      <c r="C182" s="70"/>
      <c r="D182" s="70"/>
      <c r="E182" s="70"/>
      <c r="F182" s="70"/>
      <c r="G182" s="70"/>
      <c r="H182" s="70"/>
      <c r="I182" s="70"/>
      <c r="J182" s="70"/>
      <c r="K182" s="70"/>
      <c r="L182" s="71"/>
      <c r="M182" s="70"/>
    </row>
    <row r="183" spans="1:13" ht="12.75">
      <c r="A183" s="70"/>
      <c r="B183" s="70"/>
      <c r="C183" s="70"/>
      <c r="D183" s="70"/>
      <c r="E183" s="70"/>
      <c r="F183" s="70"/>
      <c r="G183" s="70"/>
      <c r="H183" s="70"/>
      <c r="I183" s="70"/>
      <c r="J183" s="70"/>
      <c r="K183" s="70"/>
      <c r="L183" s="71"/>
      <c r="M183" s="70"/>
    </row>
    <row r="184" spans="1:13" ht="12.75">
      <c r="A184" s="70"/>
      <c r="B184" s="70"/>
      <c r="C184" s="70"/>
      <c r="D184" s="70"/>
      <c r="E184" s="70"/>
      <c r="F184" s="70"/>
      <c r="G184" s="70"/>
      <c r="H184" s="70"/>
      <c r="I184" s="70"/>
      <c r="J184" s="70"/>
      <c r="K184" s="70"/>
      <c r="L184" s="71"/>
      <c r="M184" s="70"/>
    </row>
    <row r="185" spans="1:13" ht="12.75">
      <c r="A185" s="70"/>
      <c r="B185" s="70"/>
      <c r="C185" s="70"/>
      <c r="D185" s="70"/>
      <c r="E185" s="70"/>
      <c r="F185" s="70"/>
      <c r="G185" s="70"/>
      <c r="H185" s="70"/>
      <c r="I185" s="70"/>
      <c r="J185" s="70"/>
      <c r="K185" s="70"/>
      <c r="L185" s="71"/>
      <c r="M185" s="70"/>
    </row>
    <row r="186" spans="1:13" ht="12.75">
      <c r="A186" s="70"/>
      <c r="B186" s="70"/>
      <c r="C186" s="70"/>
      <c r="D186" s="70"/>
      <c r="E186" s="70"/>
      <c r="F186" s="70"/>
      <c r="G186" s="70"/>
      <c r="H186" s="70"/>
      <c r="I186" s="70"/>
      <c r="J186" s="70"/>
      <c r="K186" s="70"/>
      <c r="L186" s="71"/>
      <c r="M186" s="70"/>
    </row>
    <row r="187" spans="1:13" ht="12.75">
      <c r="A187" s="70"/>
      <c r="B187" s="70"/>
      <c r="C187" s="70"/>
      <c r="D187" s="70"/>
      <c r="E187" s="70"/>
      <c r="F187" s="70"/>
      <c r="G187" s="70"/>
      <c r="H187" s="70"/>
      <c r="I187" s="70"/>
      <c r="J187" s="70"/>
      <c r="K187" s="70"/>
      <c r="L187" s="71"/>
      <c r="M187" s="70"/>
    </row>
    <row r="188" spans="1:13" ht="12.75">
      <c r="A188" s="70"/>
      <c r="B188" s="70"/>
      <c r="C188" s="70"/>
      <c r="D188" s="70"/>
      <c r="E188" s="70"/>
      <c r="F188" s="70"/>
      <c r="G188" s="70"/>
      <c r="H188" s="70"/>
      <c r="I188" s="70"/>
      <c r="J188" s="70"/>
      <c r="K188" s="70"/>
      <c r="L188" s="71"/>
      <c r="M188" s="70"/>
    </row>
    <row r="189" spans="1:13" ht="12.75">
      <c r="A189" s="70"/>
      <c r="B189" s="70"/>
      <c r="C189" s="70"/>
      <c r="D189" s="70"/>
      <c r="E189" s="70"/>
      <c r="F189" s="70"/>
      <c r="G189" s="70"/>
      <c r="H189" s="70"/>
      <c r="I189" s="70"/>
      <c r="J189" s="70"/>
      <c r="K189" s="70"/>
      <c r="L189" s="71"/>
      <c r="M189" s="70"/>
    </row>
    <row r="190" spans="1:13" ht="12.75">
      <c r="A190" s="70"/>
      <c r="B190" s="70"/>
      <c r="C190" s="70"/>
      <c r="D190" s="70"/>
      <c r="E190" s="70"/>
      <c r="F190" s="70"/>
      <c r="G190" s="70"/>
      <c r="H190" s="70"/>
      <c r="I190" s="70"/>
      <c r="J190" s="70"/>
      <c r="K190" s="70"/>
      <c r="L190" s="71"/>
      <c r="M190" s="70"/>
    </row>
    <row r="191" spans="1:13" ht="12.75">
      <c r="A191" s="70"/>
      <c r="B191" s="70"/>
      <c r="C191" s="70"/>
      <c r="D191" s="70"/>
      <c r="E191" s="70"/>
      <c r="F191" s="70"/>
      <c r="G191" s="70"/>
      <c r="H191" s="70"/>
      <c r="I191" s="70"/>
      <c r="J191" s="70"/>
      <c r="K191" s="70"/>
      <c r="L191" s="71"/>
      <c r="M191" s="70"/>
    </row>
    <row r="192" spans="1:13" ht="12.75">
      <c r="A192" s="70"/>
      <c r="B192" s="70"/>
      <c r="C192" s="70"/>
      <c r="D192" s="70"/>
      <c r="E192" s="70"/>
      <c r="F192" s="70"/>
      <c r="G192" s="70"/>
      <c r="H192" s="70"/>
      <c r="I192" s="70"/>
      <c r="J192" s="70"/>
      <c r="K192" s="70"/>
      <c r="L192" s="71"/>
      <c r="M192" s="70"/>
    </row>
    <row r="193" spans="1:13" ht="12.75">
      <c r="A193" s="70"/>
      <c r="B193" s="70"/>
      <c r="C193" s="70"/>
      <c r="D193" s="70"/>
      <c r="E193" s="70"/>
      <c r="F193" s="70"/>
      <c r="G193" s="70"/>
      <c r="H193" s="70"/>
      <c r="I193" s="70"/>
      <c r="J193" s="70"/>
      <c r="K193" s="70"/>
      <c r="L193" s="71"/>
      <c r="M193" s="70"/>
    </row>
    <row r="194" spans="1:13" ht="12.75">
      <c r="A194" s="70"/>
      <c r="B194" s="70"/>
      <c r="C194" s="70"/>
      <c r="D194" s="70"/>
      <c r="E194" s="70"/>
      <c r="F194" s="70"/>
      <c r="G194" s="70"/>
      <c r="H194" s="70"/>
      <c r="I194" s="70"/>
      <c r="J194" s="70"/>
      <c r="K194" s="70"/>
      <c r="L194" s="71"/>
      <c r="M194" s="70"/>
    </row>
    <row r="195" spans="1:13" ht="12.75">
      <c r="A195" s="70"/>
      <c r="B195" s="70"/>
      <c r="C195" s="70"/>
      <c r="D195" s="70"/>
      <c r="E195" s="70"/>
      <c r="F195" s="70"/>
      <c r="G195" s="70"/>
      <c r="H195" s="70"/>
      <c r="I195" s="70"/>
      <c r="J195" s="70"/>
      <c r="K195" s="70"/>
      <c r="L195" s="71"/>
      <c r="M195" s="70"/>
    </row>
    <row r="196" spans="1:13" ht="12.75">
      <c r="A196" s="70"/>
      <c r="B196" s="70"/>
      <c r="C196" s="70"/>
      <c r="D196" s="70"/>
      <c r="E196" s="70"/>
      <c r="F196" s="70"/>
      <c r="G196" s="70"/>
      <c r="H196" s="70"/>
      <c r="I196" s="70"/>
      <c r="J196" s="70"/>
      <c r="K196" s="70"/>
      <c r="L196" s="71"/>
      <c r="M196" s="70"/>
    </row>
    <row r="197" spans="1:13" ht="12.75">
      <c r="A197" s="70"/>
      <c r="B197" s="70"/>
      <c r="C197" s="70"/>
      <c r="D197" s="70"/>
      <c r="E197" s="70"/>
      <c r="F197" s="70"/>
      <c r="G197" s="70"/>
      <c r="H197" s="70"/>
      <c r="I197" s="70"/>
      <c r="J197" s="70"/>
      <c r="K197" s="70"/>
      <c r="L197" s="71"/>
      <c r="M197" s="70"/>
    </row>
    <row r="198" spans="1:13" ht="12.75">
      <c r="A198" s="70"/>
      <c r="B198" s="70"/>
      <c r="C198" s="70"/>
      <c r="D198" s="70"/>
      <c r="E198" s="70"/>
      <c r="F198" s="70"/>
      <c r="G198" s="70"/>
      <c r="H198" s="70"/>
      <c r="I198" s="70"/>
      <c r="J198" s="70"/>
      <c r="K198" s="70"/>
      <c r="L198" s="71"/>
      <c r="M198" s="70"/>
    </row>
    <row r="199" spans="1:13" ht="12.75">
      <c r="A199" s="70"/>
      <c r="B199" s="70"/>
      <c r="C199" s="70"/>
      <c r="D199" s="70"/>
      <c r="E199" s="70"/>
      <c r="F199" s="70"/>
      <c r="G199" s="70"/>
      <c r="H199" s="70"/>
      <c r="I199" s="70"/>
      <c r="J199" s="70"/>
      <c r="K199" s="70"/>
      <c r="L199" s="71"/>
      <c r="M199" s="70"/>
    </row>
    <row r="200" spans="1:13" ht="12.75">
      <c r="A200" s="70"/>
      <c r="B200" s="70"/>
      <c r="C200" s="70"/>
      <c r="D200" s="70"/>
      <c r="E200" s="70"/>
      <c r="F200" s="70"/>
      <c r="G200" s="70"/>
      <c r="H200" s="70"/>
      <c r="I200" s="70"/>
      <c r="J200" s="70"/>
      <c r="K200" s="70"/>
      <c r="L200" s="71"/>
      <c r="M200" s="70"/>
    </row>
    <row r="201" spans="1:13" ht="12.75">
      <c r="A201" s="70"/>
      <c r="B201" s="70"/>
      <c r="C201" s="70"/>
      <c r="D201" s="70"/>
      <c r="E201" s="70"/>
      <c r="F201" s="70"/>
      <c r="G201" s="70"/>
      <c r="H201" s="70"/>
      <c r="I201" s="70"/>
      <c r="J201" s="70"/>
      <c r="K201" s="70"/>
      <c r="L201" s="71"/>
      <c r="M201" s="70"/>
    </row>
    <row r="202" spans="1:13" ht="12.75">
      <c r="A202" s="70"/>
      <c r="B202" s="70"/>
      <c r="C202" s="70"/>
      <c r="D202" s="70"/>
      <c r="E202" s="70"/>
      <c r="F202" s="70"/>
      <c r="G202" s="70"/>
      <c r="H202" s="70"/>
      <c r="I202" s="70"/>
      <c r="J202" s="70"/>
      <c r="K202" s="70"/>
      <c r="L202" s="71"/>
      <c r="M202" s="70"/>
    </row>
    <row r="203" spans="1:13" ht="12.75">
      <c r="A203" s="70"/>
      <c r="B203" s="70"/>
      <c r="C203" s="70"/>
      <c r="D203" s="70"/>
      <c r="E203" s="70"/>
      <c r="F203" s="70"/>
      <c r="G203" s="70"/>
      <c r="H203" s="70"/>
      <c r="I203" s="70"/>
      <c r="J203" s="70"/>
      <c r="K203" s="70"/>
      <c r="L203" s="71"/>
      <c r="M203" s="70"/>
    </row>
    <row r="204" spans="1:13" ht="12.75">
      <c r="A204" s="70"/>
      <c r="B204" s="70"/>
      <c r="C204" s="70"/>
      <c r="D204" s="70"/>
      <c r="E204" s="70"/>
      <c r="F204" s="70"/>
      <c r="G204" s="70"/>
      <c r="H204" s="70"/>
      <c r="I204" s="70"/>
      <c r="J204" s="70"/>
      <c r="K204" s="70"/>
      <c r="L204" s="71"/>
      <c r="M204" s="70"/>
    </row>
    <row r="205" spans="1:13" ht="12.75">
      <c r="A205" s="70"/>
      <c r="B205" s="70"/>
      <c r="C205" s="70"/>
      <c r="D205" s="70"/>
      <c r="E205" s="70"/>
      <c r="F205" s="70"/>
      <c r="G205" s="70"/>
      <c r="H205" s="70"/>
      <c r="I205" s="70"/>
      <c r="J205" s="70"/>
      <c r="K205" s="70"/>
      <c r="L205" s="71"/>
      <c r="M205" s="70"/>
    </row>
    <row r="206" spans="1:13" ht="12.75">
      <c r="A206" s="70"/>
      <c r="B206" s="70"/>
      <c r="C206" s="70"/>
      <c r="D206" s="70"/>
      <c r="E206" s="70"/>
      <c r="F206" s="70"/>
      <c r="G206" s="70"/>
      <c r="H206" s="70"/>
      <c r="I206" s="70"/>
      <c r="J206" s="70"/>
      <c r="K206" s="70"/>
      <c r="L206" s="71"/>
      <c r="M206" s="70"/>
    </row>
    <row r="207" spans="1:13" ht="12.75">
      <c r="A207" s="70"/>
      <c r="B207" s="70"/>
      <c r="C207" s="70"/>
      <c r="D207" s="70"/>
      <c r="E207" s="70"/>
      <c r="F207" s="70"/>
      <c r="G207" s="70"/>
      <c r="H207" s="70"/>
      <c r="I207" s="70"/>
      <c r="J207" s="70"/>
      <c r="K207" s="70"/>
      <c r="L207" s="71"/>
      <c r="M207" s="70"/>
    </row>
    <row r="208" spans="1:13" ht="12.75">
      <c r="A208" s="70"/>
      <c r="B208" s="70"/>
      <c r="C208" s="70"/>
      <c r="D208" s="70"/>
      <c r="E208" s="70"/>
      <c r="F208" s="70"/>
      <c r="G208" s="70"/>
      <c r="H208" s="70"/>
      <c r="I208" s="70"/>
      <c r="J208" s="70"/>
      <c r="K208" s="70"/>
      <c r="L208" s="71"/>
      <c r="M208" s="70"/>
    </row>
    <row r="209" spans="1:13" ht="12.75">
      <c r="A209" s="70"/>
      <c r="B209" s="70"/>
      <c r="C209" s="70"/>
      <c r="D209" s="70"/>
      <c r="E209" s="70"/>
      <c r="F209" s="70"/>
      <c r="G209" s="70"/>
      <c r="H209" s="70"/>
      <c r="I209" s="70"/>
      <c r="J209" s="70"/>
      <c r="K209" s="70"/>
      <c r="L209" s="71"/>
      <c r="M209" s="70"/>
    </row>
    <row r="210" spans="1:13" ht="12.75">
      <c r="A210" s="70"/>
      <c r="B210" s="70"/>
      <c r="C210" s="70"/>
      <c r="D210" s="70"/>
      <c r="E210" s="70"/>
      <c r="F210" s="70"/>
      <c r="G210" s="70"/>
      <c r="H210" s="70"/>
      <c r="I210" s="70"/>
      <c r="J210" s="70"/>
      <c r="K210" s="70"/>
      <c r="L210" s="71"/>
      <c r="M210" s="70"/>
    </row>
    <row r="211" spans="1:13" ht="12.75">
      <c r="A211" s="70"/>
      <c r="B211" s="70"/>
      <c r="C211" s="70"/>
      <c r="D211" s="70"/>
      <c r="E211" s="70"/>
      <c r="F211" s="70"/>
      <c r="G211" s="70"/>
      <c r="H211" s="70"/>
      <c r="I211" s="70"/>
      <c r="J211" s="70"/>
      <c r="K211" s="70"/>
      <c r="L211" s="71"/>
      <c r="M211" s="70"/>
    </row>
    <row r="212" spans="1:13" ht="12.75">
      <c r="A212" s="70"/>
      <c r="B212" s="70"/>
      <c r="C212" s="70"/>
      <c r="D212" s="70"/>
      <c r="E212" s="70"/>
      <c r="F212" s="70"/>
      <c r="G212" s="70"/>
      <c r="H212" s="70"/>
      <c r="I212" s="70"/>
      <c r="J212" s="70"/>
      <c r="K212" s="70"/>
      <c r="L212" s="71"/>
      <c r="M212" s="70"/>
    </row>
    <row r="213" spans="1:13" ht="12.75">
      <c r="A213" s="70"/>
      <c r="B213" s="70"/>
      <c r="C213" s="70"/>
      <c r="D213" s="70"/>
      <c r="E213" s="70"/>
      <c r="F213" s="70"/>
      <c r="G213" s="70"/>
      <c r="H213" s="70"/>
      <c r="I213" s="70"/>
      <c r="J213" s="70"/>
      <c r="K213" s="70"/>
      <c r="L213" s="71"/>
      <c r="M213" s="70"/>
    </row>
    <row r="214" spans="1:13" ht="12.75">
      <c r="A214" s="70"/>
      <c r="B214" s="70"/>
      <c r="C214" s="70"/>
      <c r="D214" s="70"/>
      <c r="E214" s="70"/>
      <c r="F214" s="70"/>
      <c r="G214" s="70"/>
      <c r="H214" s="70"/>
      <c r="I214" s="70"/>
      <c r="J214" s="70"/>
      <c r="K214" s="70"/>
      <c r="L214" s="71"/>
      <c r="M214" s="70"/>
    </row>
    <row r="215" spans="1:13" ht="12.75">
      <c r="A215" s="70"/>
      <c r="B215" s="70"/>
      <c r="C215" s="70"/>
      <c r="D215" s="70"/>
      <c r="E215" s="70"/>
      <c r="F215" s="70"/>
      <c r="G215" s="70"/>
      <c r="H215" s="70"/>
      <c r="I215" s="70"/>
      <c r="J215" s="70"/>
      <c r="K215" s="70"/>
      <c r="L215" s="71"/>
      <c r="M215" s="70"/>
    </row>
    <row r="216" spans="1:13" ht="12.75">
      <c r="A216" s="70"/>
      <c r="B216" s="70"/>
      <c r="C216" s="70"/>
      <c r="D216" s="70"/>
      <c r="E216" s="70"/>
      <c r="F216" s="70"/>
      <c r="G216" s="70"/>
      <c r="H216" s="70"/>
      <c r="I216" s="70"/>
      <c r="J216" s="70"/>
      <c r="K216" s="70"/>
      <c r="L216" s="71"/>
      <c r="M216" s="70"/>
    </row>
    <row r="217" spans="1:13" ht="12.75">
      <c r="A217" s="70"/>
      <c r="B217" s="70"/>
      <c r="C217" s="70"/>
      <c r="D217" s="70"/>
      <c r="E217" s="70"/>
      <c r="F217" s="70"/>
      <c r="G217" s="70"/>
      <c r="H217" s="70"/>
      <c r="I217" s="70"/>
      <c r="J217" s="70"/>
      <c r="K217" s="70"/>
      <c r="L217" s="71"/>
      <c r="M217" s="70"/>
    </row>
    <row r="218" spans="1:13" ht="12.75">
      <c r="A218" s="70"/>
      <c r="B218" s="70"/>
      <c r="C218" s="70"/>
      <c r="D218" s="70"/>
      <c r="E218" s="70"/>
      <c r="F218" s="70"/>
      <c r="G218" s="70"/>
      <c r="H218" s="70"/>
      <c r="I218" s="70"/>
      <c r="J218" s="70"/>
      <c r="K218" s="70"/>
      <c r="L218" s="71"/>
      <c r="M218" s="70"/>
    </row>
    <row r="219" spans="1:13" ht="12.75">
      <c r="A219" s="70"/>
      <c r="B219" s="70"/>
      <c r="C219" s="70"/>
      <c r="D219" s="70"/>
      <c r="E219" s="70"/>
      <c r="F219" s="70"/>
      <c r="G219" s="70"/>
      <c r="H219" s="70"/>
      <c r="I219" s="70"/>
      <c r="J219" s="70"/>
      <c r="K219" s="70"/>
      <c r="L219" s="71"/>
      <c r="M219" s="70"/>
    </row>
    <row r="220" spans="1:13" ht="12.75">
      <c r="A220" s="70"/>
      <c r="B220" s="70"/>
      <c r="C220" s="70"/>
      <c r="D220" s="70"/>
      <c r="E220" s="70"/>
      <c r="F220" s="70"/>
      <c r="G220" s="70"/>
      <c r="H220" s="70"/>
      <c r="I220" s="70"/>
      <c r="J220" s="70"/>
      <c r="K220" s="70"/>
      <c r="L220" s="71"/>
      <c r="M220" s="70"/>
    </row>
    <row r="221" spans="1:13" ht="12.75">
      <c r="A221" s="70"/>
      <c r="B221" s="70"/>
      <c r="C221" s="70"/>
      <c r="D221" s="70"/>
      <c r="E221" s="70"/>
      <c r="F221" s="70"/>
      <c r="G221" s="70"/>
      <c r="H221" s="70"/>
      <c r="I221" s="70"/>
      <c r="J221" s="70"/>
      <c r="K221" s="70"/>
      <c r="L221" s="71"/>
      <c r="M221" s="70"/>
    </row>
    <row r="222" spans="1:13" ht="12.75">
      <c r="A222" s="70"/>
      <c r="B222" s="70"/>
      <c r="C222" s="70"/>
      <c r="D222" s="70"/>
      <c r="E222" s="70"/>
      <c r="F222" s="70"/>
      <c r="G222" s="70"/>
      <c r="H222" s="70"/>
      <c r="I222" s="70"/>
      <c r="J222" s="70"/>
      <c r="K222" s="70"/>
      <c r="L222" s="71"/>
      <c r="M222" s="70"/>
    </row>
    <row r="223" spans="1:13" ht="12.75">
      <c r="A223" s="70"/>
      <c r="B223" s="70"/>
      <c r="C223" s="70"/>
      <c r="D223" s="70"/>
      <c r="E223" s="70"/>
      <c r="F223" s="70"/>
      <c r="G223" s="70"/>
      <c r="H223" s="70"/>
      <c r="I223" s="70"/>
      <c r="J223" s="70"/>
      <c r="K223" s="70"/>
      <c r="L223" s="71"/>
      <c r="M223" s="70"/>
    </row>
    <row r="224" spans="1:13" ht="12.75">
      <c r="A224" s="70"/>
      <c r="B224" s="70"/>
      <c r="C224" s="70"/>
      <c r="D224" s="70"/>
      <c r="E224" s="70"/>
      <c r="F224" s="70"/>
      <c r="G224" s="70"/>
      <c r="H224" s="70"/>
      <c r="I224" s="70"/>
      <c r="J224" s="70"/>
      <c r="K224" s="70"/>
      <c r="L224" s="71"/>
      <c r="M224" s="70"/>
    </row>
    <row r="225" spans="1:13" ht="12.75">
      <c r="A225" s="70"/>
      <c r="B225" s="70"/>
      <c r="C225" s="70"/>
      <c r="D225" s="70"/>
      <c r="E225" s="70"/>
      <c r="F225" s="70"/>
      <c r="G225" s="70"/>
      <c r="H225" s="70"/>
      <c r="I225" s="70"/>
      <c r="J225" s="70"/>
      <c r="K225" s="70"/>
      <c r="L225" s="71"/>
      <c r="M225" s="70"/>
    </row>
    <row r="226" spans="1:13" ht="12.75">
      <c r="A226" s="70"/>
      <c r="B226" s="70"/>
      <c r="C226" s="70"/>
      <c r="D226" s="70"/>
      <c r="E226" s="70"/>
      <c r="F226" s="70"/>
      <c r="G226" s="70"/>
      <c r="H226" s="70"/>
      <c r="I226" s="70"/>
      <c r="J226" s="70"/>
      <c r="K226" s="70"/>
      <c r="L226" s="71"/>
      <c r="M226" s="70"/>
    </row>
    <row r="227" spans="1:13" ht="12.75">
      <c r="A227" s="70"/>
      <c r="B227" s="70"/>
      <c r="C227" s="70"/>
      <c r="D227" s="70"/>
      <c r="E227" s="70"/>
      <c r="F227" s="70"/>
      <c r="G227" s="70"/>
      <c r="H227" s="70"/>
      <c r="I227" s="70"/>
      <c r="J227" s="70"/>
      <c r="K227" s="70"/>
      <c r="L227" s="71"/>
      <c r="M227" s="70"/>
    </row>
    <row r="228" spans="1:13" ht="12.75">
      <c r="A228" s="70"/>
      <c r="B228" s="70"/>
      <c r="C228" s="70"/>
      <c r="D228" s="70"/>
      <c r="E228" s="70"/>
      <c r="F228" s="70"/>
      <c r="G228" s="70"/>
      <c r="H228" s="70"/>
      <c r="I228" s="70"/>
      <c r="J228" s="70"/>
      <c r="K228" s="70"/>
      <c r="L228" s="71"/>
      <c r="M228" s="70"/>
    </row>
    <row r="229" spans="1:13" ht="12.75">
      <c r="A229" s="70"/>
      <c r="B229" s="70"/>
      <c r="C229" s="70"/>
      <c r="D229" s="70"/>
      <c r="E229" s="70"/>
      <c r="F229" s="70"/>
      <c r="G229" s="70"/>
      <c r="H229" s="70"/>
      <c r="I229" s="70"/>
      <c r="J229" s="70"/>
      <c r="K229" s="70"/>
      <c r="L229" s="71"/>
      <c r="M229" s="70"/>
    </row>
    <row r="230" spans="1:13" ht="12.75">
      <c r="A230" s="70"/>
      <c r="B230" s="70"/>
      <c r="C230" s="70"/>
      <c r="D230" s="70"/>
      <c r="E230" s="70"/>
      <c r="F230" s="70"/>
      <c r="G230" s="70"/>
      <c r="H230" s="70"/>
      <c r="I230" s="70"/>
      <c r="J230" s="70"/>
      <c r="K230" s="70"/>
      <c r="L230" s="71"/>
      <c r="M230" s="70"/>
    </row>
    <row r="231" spans="1:13" ht="12.75">
      <c r="A231" s="70"/>
      <c r="B231" s="70"/>
      <c r="C231" s="70"/>
      <c r="D231" s="70"/>
      <c r="E231" s="70"/>
      <c r="F231" s="70"/>
      <c r="G231" s="70"/>
      <c r="H231" s="70"/>
      <c r="I231" s="70"/>
      <c r="J231" s="70"/>
      <c r="K231" s="70"/>
      <c r="L231" s="71"/>
      <c r="M231" s="70"/>
    </row>
    <row r="232" spans="1:13" ht="12.75">
      <c r="A232" s="70"/>
      <c r="B232" s="70"/>
      <c r="C232" s="70"/>
      <c r="D232" s="70"/>
      <c r="E232" s="70"/>
      <c r="F232" s="70"/>
      <c r="G232" s="70"/>
      <c r="H232" s="70"/>
      <c r="I232" s="70"/>
      <c r="J232" s="70"/>
      <c r="K232" s="70"/>
      <c r="L232" s="71"/>
      <c r="M232" s="70"/>
    </row>
    <row r="233" spans="1:13" ht="12.75">
      <c r="A233" s="70"/>
      <c r="B233" s="70"/>
      <c r="C233" s="70"/>
      <c r="D233" s="70"/>
      <c r="E233" s="70"/>
      <c r="F233" s="70"/>
      <c r="G233" s="70"/>
      <c r="H233" s="70"/>
      <c r="I233" s="70"/>
      <c r="J233" s="70"/>
      <c r="K233" s="70"/>
      <c r="L233" s="71"/>
      <c r="M233" s="70"/>
    </row>
    <row r="234" spans="1:13" ht="12.75">
      <c r="A234" s="70"/>
      <c r="B234" s="70"/>
      <c r="C234" s="70"/>
      <c r="D234" s="70"/>
      <c r="E234" s="70"/>
      <c r="F234" s="70"/>
      <c r="G234" s="70"/>
      <c r="H234" s="70"/>
      <c r="I234" s="70"/>
      <c r="J234" s="70"/>
      <c r="K234" s="70"/>
      <c r="L234" s="71"/>
      <c r="M234" s="70"/>
    </row>
    <row r="235" spans="1:13" ht="12.75">
      <c r="A235" s="70"/>
      <c r="B235" s="70"/>
      <c r="C235" s="70"/>
      <c r="D235" s="70"/>
      <c r="E235" s="70"/>
      <c r="F235" s="70"/>
      <c r="G235" s="70"/>
      <c r="H235" s="70"/>
      <c r="I235" s="70"/>
      <c r="J235" s="70"/>
      <c r="K235" s="70"/>
      <c r="L235" s="71"/>
      <c r="M235" s="70"/>
    </row>
    <row r="236" spans="1:13" ht="12.75">
      <c r="A236" s="70"/>
      <c r="B236" s="70"/>
      <c r="C236" s="70"/>
      <c r="D236" s="70"/>
      <c r="E236" s="70"/>
      <c r="F236" s="70"/>
      <c r="G236" s="70"/>
      <c r="H236" s="70"/>
      <c r="I236" s="70"/>
      <c r="J236" s="70"/>
      <c r="K236" s="70"/>
      <c r="L236" s="71"/>
      <c r="M236" s="70"/>
    </row>
    <row r="237" spans="1:13" ht="12.75">
      <c r="A237" s="70"/>
      <c r="B237" s="70"/>
      <c r="C237" s="70"/>
      <c r="D237" s="70"/>
      <c r="E237" s="70"/>
      <c r="F237" s="70"/>
      <c r="G237" s="70"/>
      <c r="H237" s="70"/>
      <c r="I237" s="70"/>
      <c r="J237" s="70"/>
      <c r="K237" s="70"/>
      <c r="L237" s="71"/>
      <c r="M237" s="70"/>
    </row>
    <row r="238" spans="1:13" ht="12.75">
      <c r="A238" s="70"/>
      <c r="B238" s="70"/>
      <c r="C238" s="70"/>
      <c r="D238" s="70"/>
      <c r="E238" s="70"/>
      <c r="F238" s="70"/>
      <c r="G238" s="70"/>
      <c r="H238" s="70"/>
      <c r="I238" s="70"/>
      <c r="J238" s="70"/>
      <c r="K238" s="70"/>
      <c r="L238" s="71"/>
      <c r="M238" s="70"/>
    </row>
    <row r="239" spans="1:13" ht="12.75">
      <c r="A239" s="70"/>
      <c r="B239" s="70"/>
      <c r="C239" s="70"/>
      <c r="D239" s="70"/>
      <c r="E239" s="70"/>
      <c r="F239" s="70"/>
      <c r="G239" s="70"/>
      <c r="H239" s="70"/>
      <c r="I239" s="70"/>
      <c r="J239" s="70"/>
      <c r="K239" s="70"/>
      <c r="L239" s="71"/>
      <c r="M239" s="70"/>
    </row>
    <row r="240" spans="1:13" ht="12.75">
      <c r="A240" s="70"/>
      <c r="B240" s="70"/>
      <c r="C240" s="70"/>
      <c r="D240" s="70"/>
      <c r="E240" s="70"/>
      <c r="F240" s="70"/>
      <c r="G240" s="70"/>
      <c r="H240" s="70"/>
      <c r="I240" s="70"/>
      <c r="J240" s="70"/>
      <c r="K240" s="70"/>
      <c r="L240" s="71"/>
      <c r="M240" s="70"/>
    </row>
    <row r="241" spans="1:13" ht="12.75">
      <c r="A241" s="70"/>
      <c r="B241" s="70"/>
      <c r="C241" s="70"/>
      <c r="D241" s="70"/>
      <c r="E241" s="70"/>
      <c r="F241" s="70"/>
      <c r="G241" s="70"/>
      <c r="H241" s="70"/>
      <c r="I241" s="70"/>
      <c r="J241" s="70"/>
      <c r="K241" s="70"/>
      <c r="L241" s="71"/>
      <c r="M241" s="70"/>
    </row>
    <row r="242" spans="1:13" ht="12.75">
      <c r="A242" s="70"/>
      <c r="B242" s="70"/>
      <c r="C242" s="70"/>
      <c r="D242" s="70"/>
      <c r="E242" s="70"/>
      <c r="F242" s="70"/>
      <c r="G242" s="70"/>
      <c r="H242" s="70"/>
      <c r="I242" s="70"/>
      <c r="J242" s="70"/>
      <c r="K242" s="70"/>
      <c r="L242" s="71"/>
      <c r="M242" s="70"/>
    </row>
    <row r="243" spans="1:13" ht="12.75">
      <c r="A243" s="70"/>
      <c r="B243" s="70"/>
      <c r="C243" s="70"/>
      <c r="D243" s="70"/>
      <c r="E243" s="70"/>
      <c r="F243" s="70"/>
      <c r="G243" s="70"/>
      <c r="H243" s="70"/>
      <c r="I243" s="70"/>
      <c r="J243" s="70"/>
      <c r="K243" s="70"/>
      <c r="L243" s="71"/>
      <c r="M243" s="70"/>
    </row>
    <row r="244" spans="1:13" ht="12.75">
      <c r="A244" s="70"/>
      <c r="B244" s="70"/>
      <c r="C244" s="70"/>
      <c r="D244" s="70"/>
      <c r="E244" s="70"/>
      <c r="F244" s="70"/>
      <c r="G244" s="70"/>
      <c r="H244" s="70"/>
      <c r="I244" s="70"/>
      <c r="J244" s="70"/>
      <c r="K244" s="70"/>
      <c r="L244" s="71"/>
      <c r="M244" s="70"/>
    </row>
    <row r="245" spans="1:13" ht="12.75">
      <c r="A245" s="70"/>
      <c r="B245" s="70"/>
      <c r="C245" s="70"/>
      <c r="D245" s="70"/>
      <c r="E245" s="70"/>
      <c r="F245" s="70"/>
      <c r="G245" s="70"/>
      <c r="H245" s="70"/>
      <c r="I245" s="70"/>
      <c r="J245" s="70"/>
      <c r="K245" s="70"/>
      <c r="L245" s="71"/>
      <c r="M245" s="70"/>
    </row>
    <row r="246" spans="1:13" ht="12.75">
      <c r="A246" s="70"/>
      <c r="B246" s="70"/>
      <c r="C246" s="70"/>
      <c r="D246" s="70"/>
      <c r="E246" s="70"/>
      <c r="F246" s="70"/>
      <c r="G246" s="70"/>
      <c r="H246" s="70"/>
      <c r="I246" s="70"/>
      <c r="J246" s="70"/>
      <c r="K246" s="70"/>
      <c r="L246" s="71"/>
      <c r="M246" s="70"/>
    </row>
  </sheetData>
  <mergeCells count="5">
    <mergeCell ref="C11:E11"/>
    <mergeCell ref="D4:E4"/>
    <mergeCell ref="D5:E5"/>
    <mergeCell ref="H5:I5"/>
    <mergeCell ref="H4:J4"/>
  </mergeCells>
  <printOptions/>
  <pageMargins left="0.5511811023622047" right="0.1968503937007874" top="0.2"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7" t="s">
        <v>214</v>
      </c>
    </row>
    <row r="2" spans="2:6" s="4" customFormat="1" ht="18" customHeight="1">
      <c r="B2" s="9" t="s">
        <v>294</v>
      </c>
      <c r="C2" s="28"/>
      <c r="D2" s="28"/>
      <c r="E2" s="28"/>
      <c r="F2" s="28"/>
    </row>
    <row r="3" spans="1:6" s="4" customFormat="1" ht="15" customHeight="1">
      <c r="A3" s="2" t="s">
        <v>215</v>
      </c>
      <c r="C3" s="29"/>
      <c r="D3" s="29"/>
      <c r="E3" s="29"/>
      <c r="F3" s="29"/>
    </row>
    <row r="4" spans="1:6" s="4" customFormat="1" ht="9.75" customHeight="1">
      <c r="A4" s="30"/>
      <c r="C4" s="29"/>
      <c r="D4" s="29"/>
      <c r="E4" s="29"/>
      <c r="F4" s="29"/>
    </row>
    <row r="5" spans="1:6" s="4" customFormat="1" ht="41.25" customHeight="1">
      <c r="A5" s="221" t="s">
        <v>216</v>
      </c>
      <c r="B5" s="218" t="s">
        <v>37</v>
      </c>
      <c r="C5" s="31" t="s">
        <v>323</v>
      </c>
      <c r="D5" s="32" t="s">
        <v>217</v>
      </c>
      <c r="E5" s="33" t="s">
        <v>13</v>
      </c>
      <c r="F5" s="34" t="s">
        <v>142</v>
      </c>
    </row>
    <row r="6" spans="1:6" s="4" customFormat="1" ht="12.75">
      <c r="A6" s="222"/>
      <c r="B6" s="219"/>
      <c r="C6" s="212" t="s">
        <v>38</v>
      </c>
      <c r="D6" s="214" t="s">
        <v>213</v>
      </c>
      <c r="E6" s="215"/>
      <c r="F6" s="215"/>
    </row>
    <row r="7" spans="1:6" s="4" customFormat="1" ht="12" customHeight="1">
      <c r="A7" s="223"/>
      <c r="B7" s="220"/>
      <c r="C7" s="213"/>
      <c r="D7" s="216"/>
      <c r="E7" s="217"/>
      <c r="F7" s="217"/>
    </row>
    <row r="8" spans="1:6" s="4" customFormat="1" ht="12" customHeight="1">
      <c r="A8" s="35"/>
      <c r="B8" s="35"/>
      <c r="C8" s="1"/>
      <c r="D8" s="1"/>
      <c r="E8" s="1"/>
      <c r="F8" s="1"/>
    </row>
    <row r="9" spans="1:6" s="4" customFormat="1" ht="16.5" customHeight="1">
      <c r="A9" s="10" t="s">
        <v>137</v>
      </c>
      <c r="B9" s="35" t="s">
        <v>63</v>
      </c>
      <c r="C9" s="1"/>
      <c r="D9" s="1"/>
      <c r="E9" s="1"/>
      <c r="F9" s="1"/>
    </row>
    <row r="10" spans="1:6" s="4" customFormat="1" ht="12.75">
      <c r="A10" s="10" t="s">
        <v>56</v>
      </c>
      <c r="B10" s="35" t="s">
        <v>127</v>
      </c>
      <c r="C10" s="88">
        <v>84340</v>
      </c>
      <c r="D10" s="88">
        <v>2847859</v>
      </c>
      <c r="E10" s="88">
        <v>25507056</v>
      </c>
      <c r="F10" s="88">
        <v>1657296</v>
      </c>
    </row>
    <row r="11" spans="1:6" s="4" customFormat="1" ht="15" customHeight="1">
      <c r="A11" s="10">
        <v>60</v>
      </c>
      <c r="B11" s="35" t="s">
        <v>65</v>
      </c>
      <c r="C11" s="120"/>
      <c r="D11" s="120"/>
      <c r="E11" s="120"/>
      <c r="F11" s="120"/>
    </row>
    <row r="12" spans="1:6" s="4" customFormat="1" ht="14.25" customHeight="1">
      <c r="A12" s="10" t="s">
        <v>56</v>
      </c>
      <c r="B12" s="35" t="s">
        <v>128</v>
      </c>
      <c r="C12" s="88">
        <v>17038</v>
      </c>
      <c r="D12" s="88">
        <v>410146</v>
      </c>
      <c r="E12" s="88">
        <v>1398943</v>
      </c>
      <c r="F12" s="88">
        <v>185465</v>
      </c>
    </row>
    <row r="13" spans="1:8" s="4" customFormat="1" ht="15" customHeight="1">
      <c r="A13" s="10">
        <v>61</v>
      </c>
      <c r="B13" s="35" t="s">
        <v>129</v>
      </c>
      <c r="C13" s="88">
        <v>13644</v>
      </c>
      <c r="D13" s="88">
        <v>546384</v>
      </c>
      <c r="E13" s="88">
        <v>9489770</v>
      </c>
      <c r="F13" s="88">
        <v>570142</v>
      </c>
      <c r="H13" s="106"/>
    </row>
    <row r="14" spans="1:8" s="4" customFormat="1" ht="15" customHeight="1">
      <c r="A14" s="10">
        <v>62</v>
      </c>
      <c r="B14" s="35" t="s">
        <v>130</v>
      </c>
      <c r="C14" s="88">
        <v>2284</v>
      </c>
      <c r="D14" s="88">
        <v>115088</v>
      </c>
      <c r="E14" s="88">
        <v>709257</v>
      </c>
      <c r="F14" s="88">
        <v>1687</v>
      </c>
      <c r="H14" s="106"/>
    </row>
    <row r="15" spans="1:6" s="4" customFormat="1" ht="15" customHeight="1">
      <c r="A15" s="10">
        <v>63</v>
      </c>
      <c r="B15" s="35" t="s">
        <v>71</v>
      </c>
      <c r="C15" s="105"/>
      <c r="D15" s="105"/>
      <c r="E15" s="105"/>
      <c r="F15" s="105"/>
    </row>
    <row r="16" spans="1:6" s="4" customFormat="1" ht="12.75">
      <c r="A16" s="10" t="s">
        <v>56</v>
      </c>
      <c r="B16" s="35" t="s">
        <v>131</v>
      </c>
      <c r="C16" s="88">
        <v>33731</v>
      </c>
      <c r="D16" s="88">
        <v>1167075</v>
      </c>
      <c r="E16" s="88">
        <v>9936715</v>
      </c>
      <c r="F16" s="88">
        <v>501440</v>
      </c>
    </row>
    <row r="17" spans="1:6" s="4" customFormat="1" ht="15" customHeight="1">
      <c r="A17" s="10">
        <v>64</v>
      </c>
      <c r="B17" s="35" t="s">
        <v>127</v>
      </c>
      <c r="C17" s="88">
        <v>17642</v>
      </c>
      <c r="D17" s="88">
        <v>609165</v>
      </c>
      <c r="E17" s="88">
        <v>3972372</v>
      </c>
      <c r="F17" s="88">
        <v>398563</v>
      </c>
    </row>
    <row r="18" spans="1:6" s="4" customFormat="1" ht="12.75">
      <c r="A18" s="10"/>
      <c r="C18" s="105"/>
      <c r="D18" s="121"/>
      <c r="E18" s="105"/>
      <c r="F18" s="105"/>
    </row>
    <row r="19" spans="1:6" s="4" customFormat="1" ht="12.75">
      <c r="A19" s="10" t="s">
        <v>136</v>
      </c>
      <c r="B19" s="168" t="s">
        <v>78</v>
      </c>
      <c r="C19" s="105"/>
      <c r="D19" s="105"/>
      <c r="E19" s="105"/>
      <c r="F19" s="105"/>
    </row>
    <row r="20" spans="1:6" s="4" customFormat="1" ht="12.75">
      <c r="A20" s="10" t="s">
        <v>56</v>
      </c>
      <c r="B20" s="168" t="s">
        <v>81</v>
      </c>
      <c r="C20" s="105"/>
      <c r="D20" s="105"/>
      <c r="E20" s="105"/>
      <c r="F20" s="105"/>
    </row>
    <row r="21" spans="1:6" s="4" customFormat="1" ht="12.75">
      <c r="A21" s="10" t="s">
        <v>56</v>
      </c>
      <c r="B21" s="168" t="s">
        <v>226</v>
      </c>
      <c r="C21" s="105"/>
      <c r="D21" s="105"/>
      <c r="E21" s="105"/>
      <c r="F21" s="105"/>
    </row>
    <row r="22" spans="1:6" s="4" customFormat="1" ht="12.75">
      <c r="A22" s="10" t="s">
        <v>56</v>
      </c>
      <c r="B22" s="168" t="s">
        <v>227</v>
      </c>
      <c r="C22" s="88">
        <v>169063</v>
      </c>
      <c r="D22" s="88">
        <v>4662003</v>
      </c>
      <c r="E22" s="88">
        <v>22047494</v>
      </c>
      <c r="F22" s="88">
        <v>4609595</v>
      </c>
    </row>
    <row r="23" spans="1:6" s="4" customFormat="1" ht="15" customHeight="1">
      <c r="A23" s="10">
        <v>70</v>
      </c>
      <c r="B23" s="35" t="s">
        <v>83</v>
      </c>
      <c r="C23" s="120"/>
      <c r="D23" s="120"/>
      <c r="E23" s="120"/>
      <c r="F23" s="120"/>
    </row>
    <row r="24" spans="1:6" s="4" customFormat="1" ht="12.75">
      <c r="A24" s="10" t="s">
        <v>56</v>
      </c>
      <c r="B24" s="35" t="s">
        <v>135</v>
      </c>
      <c r="C24" s="88">
        <v>15525</v>
      </c>
      <c r="D24" s="88">
        <v>399108</v>
      </c>
      <c r="E24" s="88">
        <v>5498047</v>
      </c>
      <c r="F24" s="88">
        <v>1567489</v>
      </c>
    </row>
    <row r="25" spans="1:6" s="4" customFormat="1" ht="15" customHeight="1">
      <c r="A25" s="10">
        <v>71</v>
      </c>
      <c r="B25" s="35" t="s">
        <v>91</v>
      </c>
      <c r="C25" s="105"/>
      <c r="D25" s="105"/>
      <c r="E25" s="105"/>
      <c r="F25" s="105"/>
    </row>
    <row r="26" spans="1:6" s="4" customFormat="1" ht="12.75">
      <c r="A26" s="10" t="s">
        <v>56</v>
      </c>
      <c r="B26" s="35" t="s">
        <v>134</v>
      </c>
      <c r="C26" s="88">
        <v>5080</v>
      </c>
      <c r="D26" s="88">
        <v>153033</v>
      </c>
      <c r="E26" s="88">
        <v>3428645</v>
      </c>
      <c r="F26" s="88">
        <v>2521657</v>
      </c>
    </row>
    <row r="27" spans="1:6" s="4" customFormat="1" ht="15" customHeight="1">
      <c r="A27" s="10">
        <v>72</v>
      </c>
      <c r="B27" s="35" t="s">
        <v>99</v>
      </c>
      <c r="C27" s="105"/>
      <c r="D27" s="105"/>
      <c r="E27" s="105"/>
      <c r="F27" s="105"/>
    </row>
    <row r="28" spans="1:6" s="4" customFormat="1" ht="12.75">
      <c r="A28" s="10" t="s">
        <v>56</v>
      </c>
      <c r="B28" s="35" t="s">
        <v>133</v>
      </c>
      <c r="C28" s="88">
        <v>16358</v>
      </c>
      <c r="D28" s="88">
        <v>760550</v>
      </c>
      <c r="E28" s="88">
        <v>2343514</v>
      </c>
      <c r="F28" s="88">
        <v>128670</v>
      </c>
    </row>
    <row r="29" spans="1:6" ht="15" customHeight="1">
      <c r="A29" s="10">
        <v>73</v>
      </c>
      <c r="B29" s="35" t="s">
        <v>132</v>
      </c>
      <c r="C29" s="88">
        <v>3239</v>
      </c>
      <c r="D29" s="88">
        <v>114149</v>
      </c>
      <c r="E29" s="88">
        <v>168674</v>
      </c>
      <c r="F29" s="88">
        <v>47102</v>
      </c>
    </row>
    <row r="30" spans="1:6" ht="18" customHeight="1">
      <c r="A30" s="10">
        <v>74</v>
      </c>
      <c r="B30" s="35" t="s">
        <v>228</v>
      </c>
      <c r="C30" s="105"/>
      <c r="D30" s="105"/>
      <c r="E30" s="105"/>
      <c r="F30" s="105"/>
    </row>
    <row r="31" spans="1:6" ht="12.75">
      <c r="A31" s="10" t="s">
        <v>56</v>
      </c>
      <c r="B31" s="35" t="s">
        <v>227</v>
      </c>
      <c r="C31" s="88">
        <v>128861</v>
      </c>
      <c r="D31" s="88">
        <v>3235163</v>
      </c>
      <c r="E31" s="88">
        <v>10608613</v>
      </c>
      <c r="F31" s="88">
        <v>344677</v>
      </c>
    </row>
    <row r="32" spans="3:6" ht="15" customHeight="1">
      <c r="C32" s="105"/>
      <c r="D32" s="105"/>
      <c r="E32" s="105"/>
      <c r="F32" s="105"/>
    </row>
    <row r="33" spans="1:2" ht="20.25" customHeight="1">
      <c r="A33" s="17"/>
      <c r="B33" s="17"/>
    </row>
    <row r="34" ht="21.75" customHeight="1">
      <c r="A34" s="1" t="s">
        <v>272</v>
      </c>
    </row>
    <row r="56" ht="12.75">
      <c r="B56" s="36">
        <v>8</v>
      </c>
    </row>
    <row r="58" ht="12.75">
      <c r="C58" s="10" t="s">
        <v>56</v>
      </c>
    </row>
  </sheetData>
  <mergeCells count="4">
    <mergeCell ref="C6:C7"/>
    <mergeCell ref="D6:F7"/>
    <mergeCell ref="B5:B7"/>
    <mergeCell ref="A5:A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j/05 H</dc:title>
  <dc:subject>Dienstleistungsunternehmen in Hamburg 2005</dc:subject>
  <dc:creator/>
  <cp:keywords/>
  <dc:description/>
  <cp:lastModifiedBy>551-15</cp:lastModifiedBy>
  <cp:lastPrinted>2007-09-10T09:57:04Z</cp:lastPrinted>
  <dcterms:created xsi:type="dcterms:W3CDTF">2004-08-05T12:21:36Z</dcterms:created>
  <dcterms:modified xsi:type="dcterms:W3CDTF">2010-03-04T09:39:18Z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