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1'!$A$1:$D$33</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s>
  <calcPr fullCalcOnLoad="1"/>
</workbook>
</file>

<file path=xl/sharedStrings.xml><?xml version="1.0" encoding="utf-8"?>
<sst xmlns="http://schemas.openxmlformats.org/spreadsheetml/2006/main" count="674" uniqueCount="371">
  <si>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</si>
  <si>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</si>
  <si>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</si>
  <si>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</si>
  <si>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</si>
  <si>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</si>
  <si>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</si>
  <si>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</si>
  <si>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</si>
  <si>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</si>
  <si>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</si>
  <si>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</si>
  <si>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</si>
  <si>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</si>
  <si>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</si>
  <si>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</si>
  <si>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</si>
  <si>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</si>
  <si>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</si>
  <si>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</si>
  <si>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</si>
  <si>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</si>
  <si>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</si>
  <si>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</si>
  <si>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</si>
  <si>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</si>
  <si>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</si>
  <si>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</si>
  <si>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</si>
  <si>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</si>
  <si>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</si>
  <si>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</si>
  <si>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</si>
  <si>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</si>
  <si>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</si>
  <si>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</si>
  <si>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</si>
  <si>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</si>
  <si>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</si>
  <si>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</si>
  <si>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</si>
  <si>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</si>
  <si>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</si>
  <si>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</si>
  <si>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</si>
  <si>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</si>
  <si>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</si>
  <si>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</si>
  <si>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</si>
  <si>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</si>
  <si>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</si>
  <si>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</si>
  <si>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</si>
  <si>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</si>
  <si>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</si>
  <si>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</si>
  <si>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</si>
  <si>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</si>
  <si>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</si>
  <si>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</si>
  <si>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</si>
  <si>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</si>
  <si>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</si>
  <si>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</si>
  <si>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</si>
  <si>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</si>
  <si>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</si>
  <si>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</si>
  <si>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</si>
  <si>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</si>
  <si>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</si>
  <si>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</si>
  <si>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</si>
  <si>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</si>
  <si>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</si>
  <si>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</si>
  <si>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</si>
  <si>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</si>
  <si>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</si>
  <si>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</si>
  <si>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</si>
  <si>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</si>
  <si>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</si>
  <si>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</si>
  <si>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</si>
  <si>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</si>
  <si>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</si>
  <si>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</si>
  <si>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</si>
  <si>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</si>
  <si>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</si>
  <si>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</si>
  <si>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</si>
  <si>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</si>
  <si>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</si>
  <si>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</si>
  <si>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</si>
  <si>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</si>
  <si>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</si>
  <si>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</si>
  <si>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</si>
  <si>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</si>
  <si>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</si>
  <si>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</si>
  <si>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</si>
  <si>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</si>
  <si>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</si>
  <si>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</si>
  <si>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</si>
  <si>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</si>
  <si>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</si>
  <si>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</si>
  <si>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</si>
  <si>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</si>
  <si>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</si>
  <si>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</si>
  <si>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</si>
  <si>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</si>
  <si>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</si>
  <si>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</si>
  <si>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</si>
  <si>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</si>
  <si>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</si>
  <si>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</si>
  <si>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</si>
  <si>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</si>
  <si>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</si>
  <si>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</si>
  <si>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</si>
  <si>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</si>
  <si>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</si>
  <si>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</si>
  <si>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</si>
  <si>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</si>
  <si>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</si>
  <si>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</si>
  <si>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</si>
  <si>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</si>
  <si>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</si>
  <si>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</si>
  <si>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</si>
  <si>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</si>
  <si>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</si>
  <si>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</si>
  <si>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</si>
  <si>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</si>
  <si>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</si>
  <si>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</si>
  <si>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</si>
  <si>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</si>
  <si>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</si>
  <si>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</si>
  <si>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</si>
  <si>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</si>
  <si>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</si>
  <si>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</si>
  <si>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</si>
  <si>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</si>
  <si>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</si>
  <si>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</si>
  <si>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</si>
  <si>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</si>
  <si>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</si>
  <si>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</si>
  <si>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</si>
  <si>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</si>
  <si>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</si>
  <si>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</si>
  <si>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</si>
  <si>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</si>
  <si>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</si>
  <si>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</si>
  <si>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</si>
  <si>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</si>
  <si>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</si>
  <si>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</si>
  <si>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</si>
  <si>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</si>
  <si>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</si>
  <si>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</si>
  <si>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</si>
  <si>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</si>
  <si>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</si>
  <si>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</si>
  <si>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</si>
  <si>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</si>
  <si>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</si>
  <si>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</si>
  <si>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</si>
  <si>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</si>
  <si>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</si>
  <si>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</si>
  <si>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</si>
  <si>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</si>
  <si>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</si>
  <si>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</si>
  <si>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</si>
  <si>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</si>
  <si>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</si>
  <si>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</si>
  <si>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</si>
  <si>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</si>
  <si>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</si>
  <si>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</si>
  <si>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</si>
  <si>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</si>
  <si>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</si>
  <si>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</si>
  <si>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</si>
  <si>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</si>
  <si>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</si>
  <si>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</si>
  <si>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</si>
  <si>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</si>
  <si>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</si>
  <si>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</si>
  <si>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</si>
  <si>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</si>
  <si>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</si>
  <si>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</si>
  <si>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</si>
  <si>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</si>
  <si>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</si>
  <si>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</si>
  <si>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</si>
  <si>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</si>
  <si>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</si>
  <si>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</si>
  <si>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</si>
  <si>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</si>
  <si>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</si>
  <si>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</si>
  <si>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</si>
  <si>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</si>
  <si>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</si>
  <si>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</si>
  <si>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</si>
  <si>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</si>
  <si>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</si>
  <si>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</si>
  <si>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</si>
  <si>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</si>
  <si>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</si>
  <si>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</si>
  <si>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</si>
  <si>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</si>
  <si>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</si>
  <si>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</si>
  <si>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</si>
  <si>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</si>
  <si>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</si>
  <si>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</si>
  <si>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</si>
  <si>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</si>
  <si>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</si>
  <si>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</si>
  <si>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</si>
  <si>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</si>
  <si>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</si>
  <si>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</si>
  <si>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</si>
  <si>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</si>
  <si>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</si>
  <si>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</si>
  <si>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</si>
  <si>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</si>
  <si>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</si>
  <si>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</si>
  <si>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</si>
  <si>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</si>
  <si>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</si>
  <si>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</si>
  <si>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</si>
  <si>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</si>
  <si>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</si>
  <si>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</si>
  <si>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</si>
  <si>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</si>
  <si>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</si>
  <si>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</si>
  <si>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</si>
  <si>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</si>
  <si>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</si>
  <si>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</si>
  <si>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</si>
  <si>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</si>
  <si>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</si>
  <si>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</si>
  <si>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</si>
  <si>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</si>
  <si>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</si>
  <si>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</si>
  <si>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</si>
  <si>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</si>
  <si>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</si>
  <si>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</si>
  <si>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</si>
  <si>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</si>
  <si>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</si>
  <si>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</si>
  <si>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</si>
  <si>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</si>
  <si>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</si>
  <si>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</si>
  <si>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</si>
  <si>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</si>
  <si>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</si>
  <si>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</si>
  <si>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</si>
  <si>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</si>
  <si>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</si>
  <si>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</si>
  <si>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</si>
  <si>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</si>
  <si>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</si>
  <si>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</si>
  <si>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</si>
  <si>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</si>
  <si>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</si>
  <si>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</si>
  <si>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</si>
  <si>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</si>
  <si>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</si>
  <si>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</si>
  <si>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</si>
  <si>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</si>
  <si>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</si>
  <si>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</si>
  <si>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</si>
  <si>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</si>
  <si>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</si>
  <si>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</si>
  <si>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</si>
  <si>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</si>
  <si>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</si>
  <si>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</si>
  <si>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</si>
  <si>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</si>
  <si>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</si>
  <si>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</si>
  <si>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</si>
  <si>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</si>
  <si>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</si>
  <si>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</si>
  <si>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</si>
  <si>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</si>
  <si>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</si>
  <si>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</si>
  <si>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</si>
  <si>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</si>
  <si>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</si>
  <si>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</si>
  <si>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</si>
  <si>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</si>
  <si>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</si>
  <si>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</si>
  <si>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</si>
  <si>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</si>
  <si>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Dienstleistungen@statistik-nord.de</t>
  </si>
  <si>
    <t>Dienstleistungsunternehmen in Schleswig-Holstein</t>
  </si>
  <si>
    <t>Helmut Ranner</t>
  </si>
  <si>
    <t>040 42831-1702</t>
  </si>
  <si>
    <t>Tabelle 3</t>
  </si>
  <si>
    <t>Post- und Kurierdienste</t>
  </si>
  <si>
    <t>Postverwaltung und private</t>
  </si>
  <si>
    <t>Merkmal</t>
  </si>
  <si>
    <t>in Schleswig-Holstein 2006                                         </t>
  </si>
  <si>
    <t>in Schleswig-Holstein 2006                                          </t>
  </si>
  <si>
    <r>
      <t xml:space="preserve"> Niederlassungen von Dienstleistungsunternehmen</t>
    </r>
    <r>
      <rPr>
        <b/>
        <vertAlign val="superscript"/>
        <sz val="10"/>
        <rFont val="Arial"/>
        <family val="2"/>
      </rPr>
      <t>1)</t>
    </r>
    <r>
      <rPr>
        <b/>
        <sz val="10"/>
        <rFont val="Arial"/>
        <family val="2"/>
      </rPr>
      <t xml:space="preserve"> in Schleswig-Holstein im Jahr 2006         </t>
    </r>
  </si>
  <si>
    <t xml:space="preserve">Schleswig-Holstein im Jahr 2006 nach Wirtschaftszweigen </t>
  </si>
  <si>
    <t>J I - j/06 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</si>
</sst>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s>
  <fonts count="33">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9">
    <xf numFmtId="0" fontId="0" fillId="0" borderId="0" xfId="0" applyAlignment="1">
      <alignment/>
    </xf>
    <xf numFmtId="0" fontId="0" fillId="2" borderId="0" xfId="0"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3"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6"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172" fontId="0" fillId="2" borderId="0" xfId="0" applyNumberFormat="1" applyFont="1" applyBorder="1" applyAlignment="1">
      <alignment/>
    </xf>
    <xf numFmtId="168" fontId="27" fillId="2" borderId="0" xfId="0" applyNumberFormat="1" applyFont="1" applyAlignment="1">
      <alignment horizontal="righ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0" fillId="2" borderId="0" xfId="0" applyNumberFormat="1" applyFont="1" applyBorder="1" applyAlignment="1">
      <alignment/>
    </xf>
    <xf numFmtId="168" fontId="27" fillId="2" borderId="0" xfId="0" applyNumberFormat="1" applyFont="1" applyBorder="1" applyAlignment="1">
      <alignment horizontal="right"/>
    </xf>
    <xf numFmtId="168" fontId="27" fillId="2" borderId="0" xfId="0" applyNumberFormat="1" applyFont="1" applyBorder="1" applyAlignment="1">
      <alignment horizontal="left"/>
    </xf>
    <xf numFmtId="0" fontId="7" fillId="2" borderId="7" xfId="0" applyFont="1" applyFill="1" applyBorder="1" applyAlignment="1">
      <alignment/>
    </xf>
    <xf numFmtId="0" fontId="3" fillId="2" borderId="4" xfId="0" applyFont="1" applyFill="1" applyBorder="1" applyAlignment="1">
      <alignment/>
    </xf>
    <xf numFmtId="0" fontId="3" fillId="2" borderId="4" xfId="0" applyFont="1" applyFill="1" applyBorder="1" applyAlignment="1">
      <alignment horizontal="right"/>
    </xf>
    <xf numFmtId="0" fontId="1" fillId="2" borderId="4" xfId="0" applyFont="1" applyFill="1" applyBorder="1" applyAlignment="1">
      <alignment/>
    </xf>
    <xf numFmtId="168" fontId="11" fillId="2" borderId="0" xfId="0" applyNumberFormat="1" applyFont="1" applyBorder="1" applyAlignment="1">
      <alignment horizontal="right" vertical="center"/>
    </xf>
    <xf numFmtId="0" fontId="11" fillId="2" borderId="7" xfId="22" applyFont="1" applyFill="1" applyBorder="1" applyAlignment="1" applyProtection="1">
      <alignment/>
      <protection hidden="1"/>
    </xf>
    <xf numFmtId="0" fontId="11" fillId="4" borderId="1" xfId="22" applyFont="1" applyFill="1" applyBorder="1" applyAlignment="1" applyProtection="1">
      <alignment/>
      <protection hidden="1"/>
    </xf>
    <xf numFmtId="0" fontId="0" fillId="4" borderId="1" xfId="22" applyFont="1" applyFill="1" applyBorder="1" applyAlignment="1" applyProtection="1">
      <alignment/>
      <protection hidden="1"/>
    </xf>
    <xf numFmtId="0" fontId="0" fillId="4" borderId="11" xfId="22" applyFont="1" applyFill="1" applyBorder="1" applyAlignment="1" applyProtection="1">
      <alignment/>
      <protection hidden="1"/>
    </xf>
    <xf numFmtId="0" fontId="29"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2" xfId="22" applyFont="1" applyFill="1" applyBorder="1" applyAlignment="1" applyProtection="1">
      <alignment/>
      <protection hidden="1"/>
    </xf>
    <xf numFmtId="0" fontId="30" fillId="2" borderId="5" xfId="19"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3" xfId="22" applyFont="1" applyFill="1" applyBorder="1" applyAlignment="1" applyProtection="1">
      <alignment/>
      <protection hidden="1"/>
    </xf>
    <xf numFmtId="0" fontId="0" fillId="4" borderId="7" xfId="22" applyFont="1" applyFill="1" applyBorder="1" applyProtection="1">
      <alignment/>
      <protection hidden="1"/>
    </xf>
    <xf numFmtId="0" fontId="0" fillId="4" borderId="1"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2"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11" fillId="4" borderId="4" xfId="22" applyFont="1" applyFill="1" applyBorder="1" applyAlignment="1" applyProtection="1">
      <alignment/>
      <protection hidden="1"/>
    </xf>
    <xf numFmtId="0" fontId="11" fillId="2" borderId="4" xfId="22" applyFont="1" applyFill="1" applyBorder="1" applyAlignment="1" applyProtection="1">
      <alignment/>
      <protection hidden="1"/>
    </xf>
    <xf numFmtId="0" fontId="0" fillId="2" borderId="0" xfId="22" applyFont="1" applyFill="1" applyBorder="1" applyProtection="1">
      <alignment/>
      <protection hidden="1"/>
    </xf>
    <xf numFmtId="0" fontId="11" fillId="2" borderId="0" xfId="22" applyFont="1" applyFill="1" applyBorder="1" applyAlignment="1" applyProtection="1">
      <alignment horizontal="centerContinuous"/>
      <protection hidden="1"/>
    </xf>
    <xf numFmtId="0" fontId="11" fillId="4" borderId="0" xfId="22" applyFont="1" applyFill="1" applyBorder="1" applyAlignment="1" applyProtection="1">
      <alignment horizontal="centerContinuous"/>
      <protection hidden="1"/>
    </xf>
    <xf numFmtId="0" fontId="11" fillId="4" borderId="12" xfId="22" applyFont="1" applyFill="1" applyBorder="1" applyAlignment="1" applyProtection="1">
      <alignment horizontal="centerContinuous"/>
      <protection hidden="1"/>
    </xf>
    <xf numFmtId="0" fontId="11" fillId="2" borderId="4" xfId="22" applyFont="1" applyFill="1" applyBorder="1" applyAlignment="1" applyProtection="1">
      <alignment horizontal="left"/>
      <protection hidden="1"/>
    </xf>
    <xf numFmtId="1" fontId="11"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1" fillId="2" borderId="13"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29" fillId="0" borderId="0" xfId="23" applyFont="1">
      <alignment/>
      <protection/>
    </xf>
    <xf numFmtId="0" fontId="0" fillId="0" borderId="0" xfId="22" applyFont="1" applyProtection="1">
      <alignment/>
      <protection hidden="1"/>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7"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7" fillId="2" borderId="0" xfId="0" applyFont="1" applyFill="1" applyBorder="1" applyAlignment="1">
      <alignment/>
    </xf>
    <xf numFmtId="168" fontId="0" fillId="2" borderId="0" xfId="0" applyNumberFormat="1" applyFont="1" applyBorder="1" applyAlignment="1">
      <alignment horizontal="right"/>
    </xf>
    <xf numFmtId="168" fontId="0" fillId="2" borderId="0" xfId="0" applyNumberFormat="1" applyFont="1" applyBorder="1" applyAlignment="1">
      <alignment horizontal="right" vertical="center"/>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12" xfId="22" applyNumberFormat="1" applyFont="1" applyFill="1" applyBorder="1" applyAlignment="1" applyProtection="1">
      <alignment horizontal="left"/>
      <protection hidden="1"/>
    </xf>
    <xf numFmtId="0" fontId="31" fillId="2" borderId="6" xfId="18" applyFont="1" applyFill="1" applyBorder="1" applyAlignment="1" applyProtection="1">
      <alignment horizontal="left"/>
      <protection hidden="1"/>
    </xf>
    <xf numFmtId="0" fontId="31" fillId="2" borderId="6" xfId="19"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1"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31" fillId="4" borderId="6" xfId="20" applyFont="1" applyFill="1" applyBorder="1" applyAlignment="1" applyProtection="1">
      <alignment horizontal="left"/>
      <protection hidden="1"/>
    </xf>
    <xf numFmtId="0" fontId="31" fillId="4" borderId="6" xfId="19" applyFont="1" applyFill="1" applyBorder="1" applyAlignment="1" applyProtection="1">
      <alignment horizontal="left"/>
      <protection hidden="1"/>
    </xf>
    <xf numFmtId="0" fontId="31" fillId="4" borderId="13" xfId="19" applyFont="1" applyFill="1" applyBorder="1" applyAlignment="1" applyProtection="1">
      <alignment horizontal="left"/>
      <protection hidden="1"/>
    </xf>
    <xf numFmtId="49" fontId="0" fillId="2" borderId="1"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177" fontId="0" fillId="2" borderId="15" xfId="22"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vertical="top"/>
    </xf>
    <xf numFmtId="0" fontId="5" fillId="2" borderId="0" xfId="0" applyFont="1" applyFill="1" applyBorder="1" applyAlignment="1">
      <alignment horizontal="righ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0"/>
                <c:pt idx="0">
                  <c:v>0.106</c:v>
                </c:pt>
                <c:pt idx="1">
                  <c:v>1.404</c:v>
                </c:pt>
                <c:pt idx="2">
                  <c:v>2.525</c:v>
                </c:pt>
                <c:pt idx="3">
                  <c:v>7.844</c:v>
                </c:pt>
                <c:pt idx="4">
                  <c:v>11.91</c:v>
                </c:pt>
                <c:pt idx="5">
                  <c:v>23.292</c:v>
                </c:pt>
                <c:pt idx="6">
                  <c:v>2.942</c:v>
                </c:pt>
                <c:pt idx="7">
                  <c:v>12.876</c:v>
                </c:pt>
                <c:pt idx="8">
                  <c:v>8.881</c:v>
                </c:pt>
                <c:pt idx="9">
                  <c:v>80.912</c:v>
                </c:pt>
              </c:numCache>
            </c:numRef>
          </c:val>
        </c:ser>
        <c:gapWidth val="40"/>
        <c:axId val="55058634"/>
        <c:axId val="25765659"/>
      </c:barChart>
      <c:catAx>
        <c:axId val="55058634"/>
        <c:scaling>
          <c:orientation val="minMax"/>
        </c:scaling>
        <c:axPos val="l"/>
        <c:delete val="0"/>
        <c:numFmt formatCode="General" sourceLinked="1"/>
        <c:majorTickMark val="none"/>
        <c:minorTickMark val="none"/>
        <c:tickLblPos val="none"/>
        <c:crossAx val="25765659"/>
        <c:crosses val="autoZero"/>
        <c:auto val="1"/>
        <c:lblOffset val="100"/>
        <c:noMultiLvlLbl val="0"/>
      </c:catAx>
      <c:valAx>
        <c:axId val="25765659"/>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5505863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-0.008114</c:v>
                </c:pt>
                <c:pt idx="1">
                  <c:v>-0.06337</c:v>
                </c:pt>
                <c:pt idx="2">
                  <c:v>-0.466599</c:v>
                </c:pt>
                <c:pt idx="3">
                  <c:v>-0.804854</c:v>
                </c:pt>
                <c:pt idx="4">
                  <c:v>-1.774167</c:v>
                </c:pt>
                <c:pt idx="5">
                  <c:v>-1.976607</c:v>
                </c:pt>
                <c:pt idx="6">
                  <c:v>-3.004501</c:v>
                </c:pt>
                <c:pt idx="7">
                  <c:v>-2.646926</c:v>
                </c:pt>
                <c:pt idx="8">
                  <c:v>-2.280495</c:v>
                </c:pt>
                <c:pt idx="9">
                  <c:v>-3.937711</c:v>
                </c:pt>
              </c:numCache>
            </c:numRef>
          </c:val>
        </c:ser>
        <c:gapWidth val="40"/>
        <c:axId val="30564340"/>
        <c:axId val="6643605"/>
      </c:barChart>
      <c:catAx>
        <c:axId val="30564340"/>
        <c:scaling>
          <c:orientation val="minMax"/>
        </c:scaling>
        <c:axPos val="l"/>
        <c:delete val="0"/>
        <c:numFmt formatCode="General" sourceLinked="1"/>
        <c:majorTickMark val="none"/>
        <c:minorTickMark val="none"/>
        <c:tickLblPos val="none"/>
        <c:crossAx val="6643605"/>
        <c:crosses val="autoZero"/>
        <c:auto val="1"/>
        <c:lblOffset val="100"/>
        <c:noMultiLvlLbl val="0"/>
      </c:catAx>
      <c:valAx>
        <c:axId val="6643605"/>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56434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9792446"/>
        <c:axId val="1261103"/>
      </c:barChart>
      <c:catAx>
        <c:axId val="59792446"/>
        <c:scaling>
          <c:orientation val="minMax"/>
        </c:scaling>
        <c:axPos val="l"/>
        <c:delete val="0"/>
        <c:numFmt formatCode="General" sourceLinked="1"/>
        <c:majorTickMark val="none"/>
        <c:minorTickMark val="none"/>
        <c:tickLblPos val="none"/>
        <c:crossAx val="1261103"/>
        <c:crosses val="autoZero"/>
        <c:auto val="1"/>
        <c:lblOffset val="100"/>
        <c:noMultiLvlLbl val="0"/>
      </c:catAx>
      <c:valAx>
        <c:axId val="126110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79244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11349928"/>
        <c:axId val="35040489"/>
      </c:barChart>
      <c:catAx>
        <c:axId val="11349928"/>
        <c:scaling>
          <c:orientation val="minMax"/>
        </c:scaling>
        <c:axPos val="l"/>
        <c:delete val="0"/>
        <c:numFmt formatCode="General" sourceLinked="1"/>
        <c:majorTickMark val="none"/>
        <c:minorTickMark val="none"/>
        <c:tickLblPos val="none"/>
        <c:crossAx val="35040489"/>
        <c:crosses val="autoZero"/>
        <c:auto val="1"/>
        <c:lblOffset val="100"/>
        <c:noMultiLvlLbl val="0"/>
      </c:catAx>
      <c:valAx>
        <c:axId val="3504048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13499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46928946"/>
        <c:axId val="19707331"/>
      </c:barChart>
      <c:catAx>
        <c:axId val="46928946"/>
        <c:scaling>
          <c:orientation val="minMax"/>
        </c:scaling>
        <c:axPos val="l"/>
        <c:delete val="0"/>
        <c:numFmt formatCode="General" sourceLinked="1"/>
        <c:majorTickMark val="none"/>
        <c:minorTickMark val="none"/>
        <c:tickLblPos val="none"/>
        <c:crossAx val="19707331"/>
        <c:crosses val="autoZero"/>
        <c:auto val="1"/>
        <c:lblOffset val="100"/>
        <c:noMultiLvlLbl val="0"/>
      </c:catAx>
      <c:valAx>
        <c:axId val="19707331"/>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46928946"/>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43148252"/>
        <c:axId val="52789949"/>
      </c:barChart>
      <c:catAx>
        <c:axId val="43148252"/>
        <c:scaling>
          <c:orientation val="minMax"/>
        </c:scaling>
        <c:axPos val="l"/>
        <c:delete val="0"/>
        <c:numFmt formatCode="General" sourceLinked="1"/>
        <c:majorTickMark val="none"/>
        <c:minorTickMark val="none"/>
        <c:tickLblPos val="none"/>
        <c:crossAx val="52789949"/>
        <c:crosses val="autoZero"/>
        <c:auto val="1"/>
        <c:lblOffset val="100"/>
        <c:noMultiLvlLbl val="0"/>
      </c:catAx>
      <c:valAx>
        <c:axId val="52789949"/>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43148252"/>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1'!$E$38:$E$47</c:f>
              <c:numCache/>
            </c:numRef>
          </c:val>
        </c:ser>
        <c:gapWidth val="40"/>
        <c:axId val="5347494"/>
        <c:axId val="48127447"/>
      </c:barChart>
      <c:catAx>
        <c:axId val="5347494"/>
        <c:scaling>
          <c:orientation val="minMax"/>
        </c:scaling>
        <c:axPos val="l"/>
        <c:delete val="0"/>
        <c:numFmt formatCode="General" sourceLinked="1"/>
        <c:majorTickMark val="none"/>
        <c:minorTickMark val="none"/>
        <c:tickLblPos val="none"/>
        <c:crossAx val="48127447"/>
        <c:crosses val="autoZero"/>
        <c:auto val="1"/>
        <c:lblOffset val="100"/>
        <c:noMultiLvlLbl val="0"/>
      </c:catAx>
      <c:valAx>
        <c:axId val="4812744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34749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1'!$D$38:$D$47</c:f>
              <c:numCache/>
            </c:numRef>
          </c:val>
        </c:ser>
        <c:gapWidth val="40"/>
        <c:axId val="30493840"/>
        <c:axId val="6009105"/>
      </c:barChart>
      <c:catAx>
        <c:axId val="30493840"/>
        <c:scaling>
          <c:orientation val="minMax"/>
        </c:scaling>
        <c:axPos val="l"/>
        <c:delete val="0"/>
        <c:numFmt formatCode="General" sourceLinked="1"/>
        <c:majorTickMark val="none"/>
        <c:minorTickMark val="none"/>
        <c:tickLblPos val="none"/>
        <c:crossAx val="6009105"/>
        <c:crosses val="autoZero"/>
        <c:auto val="1"/>
        <c:lblOffset val="100"/>
        <c:noMultiLvlLbl val="0"/>
      </c:catAx>
      <c:valAx>
        <c:axId val="6009105"/>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3049384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13</xdr:row>
      <xdr:rowOff>152400</xdr:rowOff>
    </xdr:from>
    <xdr:to>
      <xdr:col>3</xdr:col>
      <xdr:colOff>133350</xdr:colOff>
      <xdr:row>15</xdr:row>
      <xdr:rowOff>47625</xdr:rowOff>
    </xdr:to>
    <xdr:sp>
      <xdr:nvSpPr>
        <xdr:cNvPr id="1" name="Rectangle 1"/>
        <xdr:cNvSpPr>
          <a:spLocks/>
        </xdr:cNvSpPr>
      </xdr:nvSpPr>
      <xdr:spPr>
        <a:xfrm>
          <a:off x="2705100" y="26479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11</xdr:row>
      <xdr:rowOff>228600</xdr:rowOff>
    </xdr:from>
    <xdr:to>
      <xdr:col>3</xdr:col>
      <xdr:colOff>171450</xdr:colOff>
      <xdr:row>12</xdr:row>
      <xdr:rowOff>66675</xdr:rowOff>
    </xdr:to>
    <xdr:sp>
      <xdr:nvSpPr>
        <xdr:cNvPr id="2" name="Rectangle 2"/>
        <xdr:cNvSpPr>
          <a:spLocks/>
        </xdr:cNvSpPr>
      </xdr:nvSpPr>
      <xdr:spPr>
        <a:xfrm>
          <a:off x="2686050" y="22860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24</xdr:row>
      <xdr:rowOff>9525</xdr:rowOff>
    </xdr:from>
    <xdr:to>
      <xdr:col>3</xdr:col>
      <xdr:colOff>161925</xdr:colOff>
      <xdr:row>25</xdr:row>
      <xdr:rowOff>38100</xdr:rowOff>
    </xdr:to>
    <xdr:sp>
      <xdr:nvSpPr>
        <xdr:cNvPr id="3" name="Rectangle 3"/>
        <xdr:cNvSpPr>
          <a:spLocks/>
        </xdr:cNvSpPr>
      </xdr:nvSpPr>
      <xdr:spPr>
        <a:xfrm>
          <a:off x="2676525" y="50101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15</xdr:row>
      <xdr:rowOff>114300</xdr:rowOff>
    </xdr:from>
    <xdr:to>
      <xdr:col>3</xdr:col>
      <xdr:colOff>257175</xdr:colOff>
      <xdr:row>17</xdr:row>
      <xdr:rowOff>200025</xdr:rowOff>
    </xdr:to>
    <xdr:sp>
      <xdr:nvSpPr>
        <xdr:cNvPr id="4" name="Rectangle 4"/>
        <xdr:cNvSpPr>
          <a:spLocks/>
        </xdr:cNvSpPr>
      </xdr:nvSpPr>
      <xdr:spPr>
        <a:xfrm>
          <a:off x="2609850" y="30480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7</xdr:row>
      <xdr:rowOff>190500</xdr:rowOff>
    </xdr:from>
    <xdr:to>
      <xdr:col>3</xdr:col>
      <xdr:colOff>361950</xdr:colOff>
      <xdr:row>8</xdr:row>
      <xdr:rowOff>114300</xdr:rowOff>
    </xdr:to>
    <xdr:sp>
      <xdr:nvSpPr>
        <xdr:cNvPr id="5" name="Rectangle 5"/>
        <xdr:cNvSpPr>
          <a:spLocks/>
        </xdr:cNvSpPr>
      </xdr:nvSpPr>
      <xdr:spPr>
        <a:xfrm>
          <a:off x="2447925" y="13716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9</xdr:row>
      <xdr:rowOff>180975</xdr:rowOff>
    </xdr:from>
    <xdr:to>
      <xdr:col>3</xdr:col>
      <xdr:colOff>247650</xdr:colOff>
      <xdr:row>11</xdr:row>
      <xdr:rowOff>38100</xdr:rowOff>
    </xdr:to>
    <xdr:sp>
      <xdr:nvSpPr>
        <xdr:cNvPr id="6" name="Rectangle 6"/>
        <xdr:cNvSpPr>
          <a:spLocks/>
        </xdr:cNvSpPr>
      </xdr:nvSpPr>
      <xdr:spPr>
        <a:xfrm>
          <a:off x="2600325" y="18002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19</xdr:row>
      <xdr:rowOff>142875</xdr:rowOff>
    </xdr:from>
    <xdr:to>
      <xdr:col>3</xdr:col>
      <xdr:colOff>219075</xdr:colOff>
      <xdr:row>21</xdr:row>
      <xdr:rowOff>171450</xdr:rowOff>
    </xdr:to>
    <xdr:sp>
      <xdr:nvSpPr>
        <xdr:cNvPr id="7" name="Rectangle 7"/>
        <xdr:cNvSpPr>
          <a:spLocks/>
        </xdr:cNvSpPr>
      </xdr:nvSpPr>
      <xdr:spPr>
        <a:xfrm>
          <a:off x="2619375" y="39528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17</xdr:row>
      <xdr:rowOff>190500</xdr:rowOff>
    </xdr:from>
    <xdr:to>
      <xdr:col>3</xdr:col>
      <xdr:colOff>257175</xdr:colOff>
      <xdr:row>19</xdr:row>
      <xdr:rowOff>47625</xdr:rowOff>
    </xdr:to>
    <xdr:sp>
      <xdr:nvSpPr>
        <xdr:cNvPr id="8" name="Rectangle 8"/>
        <xdr:cNvSpPr>
          <a:spLocks/>
        </xdr:cNvSpPr>
      </xdr:nvSpPr>
      <xdr:spPr>
        <a:xfrm>
          <a:off x="2609850" y="35623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21</xdr:row>
      <xdr:rowOff>209550</xdr:rowOff>
    </xdr:from>
    <xdr:to>
      <xdr:col>3</xdr:col>
      <xdr:colOff>209550</xdr:colOff>
      <xdr:row>23</xdr:row>
      <xdr:rowOff>66675</xdr:rowOff>
    </xdr:to>
    <xdr:sp>
      <xdr:nvSpPr>
        <xdr:cNvPr id="9" name="Rectangle 9"/>
        <xdr:cNvSpPr>
          <a:spLocks/>
        </xdr:cNvSpPr>
      </xdr:nvSpPr>
      <xdr:spPr>
        <a:xfrm>
          <a:off x="2562225" y="44577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4</xdr:row>
      <xdr:rowOff>142875</xdr:rowOff>
    </xdr:from>
    <xdr:to>
      <xdr:col>3</xdr:col>
      <xdr:colOff>257175</xdr:colOff>
      <xdr:row>7</xdr:row>
      <xdr:rowOff>104775</xdr:rowOff>
    </xdr:to>
    <xdr:sp>
      <xdr:nvSpPr>
        <xdr:cNvPr id="10" name="Rectangle 10"/>
        <xdr:cNvSpPr>
          <a:spLocks/>
        </xdr:cNvSpPr>
      </xdr:nvSpPr>
      <xdr:spPr>
        <a:xfrm>
          <a:off x="2581275" y="8382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25</xdr:row>
      <xdr:rowOff>247650</xdr:rowOff>
    </xdr:from>
    <xdr:to>
      <xdr:col>1</xdr:col>
      <xdr:colOff>2514600</xdr:colOff>
      <xdr:row>26</xdr:row>
      <xdr:rowOff>104775</xdr:rowOff>
    </xdr:to>
    <xdr:sp>
      <xdr:nvSpPr>
        <xdr:cNvPr id="11" name="Rectangle 11"/>
        <xdr:cNvSpPr>
          <a:spLocks/>
        </xdr:cNvSpPr>
      </xdr:nvSpPr>
      <xdr:spPr>
        <a:xfrm>
          <a:off x="257175" y="53721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26</xdr:row>
      <xdr:rowOff>57150</xdr:rowOff>
    </xdr:from>
    <xdr:to>
      <xdr:col>3</xdr:col>
      <xdr:colOff>2609850</xdr:colOff>
      <xdr:row>27</xdr:row>
      <xdr:rowOff>104775</xdr:rowOff>
    </xdr:to>
    <xdr:sp>
      <xdr:nvSpPr>
        <xdr:cNvPr id="12" name="Rectangle 12"/>
        <xdr:cNvSpPr>
          <a:spLocks/>
        </xdr:cNvSpPr>
      </xdr:nvSpPr>
      <xdr:spPr>
        <a:xfrm>
          <a:off x="3905250" y="54959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3</xdr:row>
      <xdr:rowOff>152400</xdr:rowOff>
    </xdr:from>
    <xdr:to>
      <xdr:col>3</xdr:col>
      <xdr:colOff>2628900</xdr:colOff>
      <xdr:row>27</xdr:row>
      <xdr:rowOff>76200</xdr:rowOff>
    </xdr:to>
    <xdr:graphicFrame>
      <xdr:nvGraphicFramePr>
        <xdr:cNvPr id="13" name="Chart 13"/>
        <xdr:cNvGraphicFramePr/>
      </xdr:nvGraphicFramePr>
      <xdr:xfrm>
        <a:off x="3781425" y="6858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26</xdr:row>
      <xdr:rowOff>66675</xdr:rowOff>
    </xdr:from>
    <xdr:to>
      <xdr:col>1</xdr:col>
      <xdr:colOff>2466975</xdr:colOff>
      <xdr:row>28</xdr:row>
      <xdr:rowOff>19050</xdr:rowOff>
    </xdr:to>
    <xdr:sp>
      <xdr:nvSpPr>
        <xdr:cNvPr id="14" name="Rectangle 14"/>
        <xdr:cNvSpPr>
          <a:spLocks/>
        </xdr:cNvSpPr>
      </xdr:nvSpPr>
      <xdr:spPr>
        <a:xfrm>
          <a:off x="209550" y="55054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3</xdr:row>
      <xdr:rowOff>142875</xdr:rowOff>
    </xdr:from>
    <xdr:to>
      <xdr:col>1</xdr:col>
      <xdr:colOff>2552700</xdr:colOff>
      <xdr:row>27</xdr:row>
      <xdr:rowOff>66675</xdr:rowOff>
    </xdr:to>
    <xdr:graphicFrame>
      <xdr:nvGraphicFramePr>
        <xdr:cNvPr id="15" name="Chart 15"/>
        <xdr:cNvGraphicFramePr/>
      </xdr:nvGraphicFramePr>
      <xdr:xfrm>
        <a:off x="152400" y="6762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58" customWidth="1"/>
    <col min="2" max="4" width="11.8515625" style="158" customWidth="1"/>
    <col min="5" max="5" width="12.421875" style="158" customWidth="1"/>
    <col min="6" max="7" width="11.8515625" style="158" customWidth="1"/>
    <col min="8" max="8" width="7.140625" style="158" customWidth="1"/>
    <col min="9" max="16384" width="11.421875" style="125" customWidth="1"/>
  </cols>
  <sheetData>
    <row r="1" spans="1:8" ht="19.5" customHeight="1">
      <c r="A1" s="121"/>
      <c r="B1" s="122" t="s">
        <v>332</v>
      </c>
      <c r="C1" s="123"/>
      <c r="D1" s="123"/>
      <c r="E1" s="123"/>
      <c r="F1" s="123"/>
      <c r="G1" s="123"/>
      <c r="H1" s="124"/>
    </row>
    <row r="2" spans="1:8" ht="19.5" customHeight="1">
      <c r="A2" s="126"/>
      <c r="B2" s="127" t="s">
        <v>333</v>
      </c>
      <c r="C2" s="128"/>
      <c r="D2" s="128"/>
      <c r="E2" s="128"/>
      <c r="F2" s="128"/>
      <c r="G2" s="128"/>
      <c r="H2" s="129"/>
    </row>
    <row r="3" spans="1:8" ht="12.75">
      <c r="A3" s="130"/>
      <c r="B3" s="131" t="s">
        <v>334</v>
      </c>
      <c r="C3" s="132"/>
      <c r="D3" s="132"/>
      <c r="E3" s="132"/>
      <c r="F3" s="132"/>
      <c r="G3" s="132"/>
      <c r="H3" s="133"/>
    </row>
    <row r="4" spans="1:8" ht="12.75">
      <c r="A4" s="134" t="s">
        <v>335</v>
      </c>
      <c r="B4" s="135" t="s">
        <v>336</v>
      </c>
      <c r="C4" s="135"/>
      <c r="D4" s="136"/>
      <c r="E4" s="135" t="s">
        <v>337</v>
      </c>
      <c r="F4" s="135" t="s">
        <v>338</v>
      </c>
      <c r="G4" s="135"/>
      <c r="H4" s="136"/>
    </row>
    <row r="5" spans="1:8" ht="12.75">
      <c r="A5" s="137" t="s">
        <v>339</v>
      </c>
      <c r="B5" s="138" t="s">
        <v>340</v>
      </c>
      <c r="C5" s="138"/>
      <c r="D5" s="139"/>
      <c r="E5" s="138" t="s">
        <v>339</v>
      </c>
      <c r="F5" s="138" t="s">
        <v>341</v>
      </c>
      <c r="G5" s="138"/>
      <c r="H5" s="139"/>
    </row>
    <row r="6" spans="1:8" ht="12.75">
      <c r="A6" s="137" t="s">
        <v>342</v>
      </c>
      <c r="B6" s="140" t="s">
        <v>343</v>
      </c>
      <c r="C6" s="138"/>
      <c r="D6" s="139"/>
      <c r="E6" s="138" t="s">
        <v>342</v>
      </c>
      <c r="F6" s="140" t="s">
        <v>344</v>
      </c>
      <c r="G6" s="141"/>
      <c r="H6" s="139"/>
    </row>
    <row r="7" spans="1:8" ht="12.75">
      <c r="A7" s="137" t="s">
        <v>345</v>
      </c>
      <c r="B7" s="140" t="s">
        <v>346</v>
      </c>
      <c r="C7" s="138"/>
      <c r="D7" s="139"/>
      <c r="E7" s="138" t="s">
        <v>345</v>
      </c>
      <c r="F7" s="140" t="s">
        <v>347</v>
      </c>
      <c r="G7" s="141"/>
      <c r="H7" s="139"/>
    </row>
    <row r="8" spans="1:8" ht="12.75">
      <c r="A8" s="142" t="s">
        <v>348</v>
      </c>
      <c r="B8" s="192" t="s">
        <v>349</v>
      </c>
      <c r="C8" s="193"/>
      <c r="D8" s="194"/>
      <c r="E8" s="143" t="s">
        <v>348</v>
      </c>
      <c r="F8" s="193" t="s">
        <v>350</v>
      </c>
      <c r="G8" s="193"/>
      <c r="H8" s="194"/>
    </row>
    <row r="9" spans="1:8" ht="12.75">
      <c r="A9" s="134"/>
      <c r="B9" s="135"/>
      <c r="C9" s="135"/>
      <c r="D9" s="135"/>
      <c r="E9" s="135"/>
      <c r="F9" s="135"/>
      <c r="G9" s="135"/>
      <c r="H9" s="136"/>
    </row>
    <row r="10" spans="1:8" ht="12.75">
      <c r="A10" s="144" t="s">
        <v>351</v>
      </c>
      <c r="B10" s="138"/>
      <c r="C10" s="138"/>
      <c r="D10" s="138"/>
      <c r="E10" s="138"/>
      <c r="F10" s="138"/>
      <c r="G10" s="138"/>
      <c r="H10" s="139"/>
    </row>
    <row r="11" spans="1:8" ht="12.75">
      <c r="A11" s="145" t="s">
        <v>370</v>
      </c>
      <c r="B11" s="146"/>
      <c r="C11" s="147"/>
      <c r="D11" s="147"/>
      <c r="E11" s="147"/>
      <c r="F11" s="147"/>
      <c r="G11" s="148"/>
      <c r="H11" s="149"/>
    </row>
    <row r="12" spans="1:8" ht="12.75">
      <c r="A12" s="150" t="s">
        <v>359</v>
      </c>
      <c r="B12" s="146"/>
      <c r="C12" s="147"/>
      <c r="D12" s="147"/>
      <c r="E12" s="147"/>
      <c r="F12" s="147"/>
      <c r="G12" s="148"/>
      <c r="H12" s="149"/>
    </row>
    <row r="13" spans="1:8" ht="12.75">
      <c r="A13" s="151">
        <v>2006</v>
      </c>
      <c r="B13" s="146"/>
      <c r="C13" s="146"/>
      <c r="D13" s="146"/>
      <c r="E13" s="146"/>
      <c r="F13" s="146"/>
      <c r="G13" s="138"/>
      <c r="H13" s="139"/>
    </row>
    <row r="14" spans="1:8" ht="12.75">
      <c r="A14" s="137"/>
      <c r="B14" s="138"/>
      <c r="C14" s="138"/>
      <c r="D14" s="138"/>
      <c r="E14" s="138"/>
      <c r="F14" s="138"/>
      <c r="G14" s="138"/>
      <c r="H14" s="139"/>
    </row>
    <row r="15" spans="1:8" ht="12.75">
      <c r="A15" s="137" t="s">
        <v>352</v>
      </c>
      <c r="B15" s="138"/>
      <c r="C15" s="152"/>
      <c r="D15" s="152"/>
      <c r="E15" s="152"/>
      <c r="F15" s="152"/>
      <c r="G15" s="138" t="s">
        <v>353</v>
      </c>
      <c r="H15" s="139"/>
    </row>
    <row r="16" spans="1:8" ht="12.75">
      <c r="A16" s="134" t="s">
        <v>354</v>
      </c>
      <c r="B16" s="195" t="s">
        <v>360</v>
      </c>
      <c r="C16" s="195"/>
      <c r="D16" s="195"/>
      <c r="E16" s="196"/>
      <c r="F16" s="152"/>
      <c r="G16" s="197">
        <v>39744</v>
      </c>
      <c r="H16" s="198"/>
    </row>
    <row r="17" spans="1:8" ht="12.75">
      <c r="A17" s="137" t="s">
        <v>342</v>
      </c>
      <c r="B17" s="182" t="s">
        <v>361</v>
      </c>
      <c r="C17" s="182"/>
      <c r="D17" s="182"/>
      <c r="E17" s="183"/>
      <c r="F17" s="138"/>
      <c r="G17" s="138"/>
      <c r="H17" s="139"/>
    </row>
    <row r="18" spans="1:8" ht="12.75">
      <c r="A18" s="142" t="s">
        <v>348</v>
      </c>
      <c r="B18" s="184" t="s">
        <v>358</v>
      </c>
      <c r="C18" s="185"/>
      <c r="D18" s="185"/>
      <c r="E18" s="153"/>
      <c r="F18" s="138"/>
      <c r="G18" s="138"/>
      <c r="H18" s="139"/>
    </row>
    <row r="19" spans="1:8" ht="12.75">
      <c r="A19" s="137"/>
      <c r="B19" s="138"/>
      <c r="C19" s="138"/>
      <c r="D19" s="138"/>
      <c r="E19" s="138"/>
      <c r="F19" s="138"/>
      <c r="G19" s="138"/>
      <c r="H19" s="139"/>
    </row>
    <row r="20" spans="1:8" ht="27" customHeight="1">
      <c r="A20" s="186" t="s">
        <v>355</v>
      </c>
      <c r="B20" s="187"/>
      <c r="C20" s="187"/>
      <c r="D20" s="187"/>
      <c r="E20" s="187"/>
      <c r="F20" s="187"/>
      <c r="G20" s="187"/>
      <c r="H20" s="188"/>
    </row>
    <row r="21" spans="1:8" ht="28.5" customHeight="1">
      <c r="A21" s="189" t="s">
        <v>356</v>
      </c>
      <c r="B21" s="190"/>
      <c r="C21" s="190"/>
      <c r="D21" s="190"/>
      <c r="E21" s="190"/>
      <c r="F21" s="190"/>
      <c r="G21" s="190"/>
      <c r="H21" s="191"/>
    </row>
    <row r="22" spans="1:8" ht="12.75">
      <c r="A22" s="179" t="s">
        <v>357</v>
      </c>
      <c r="B22" s="180"/>
      <c r="C22" s="180"/>
      <c r="D22" s="180"/>
      <c r="E22" s="180"/>
      <c r="F22" s="180"/>
      <c r="G22" s="180"/>
      <c r="H22" s="181"/>
    </row>
    <row r="23" spans="1:8" ht="12.75">
      <c r="A23" s="154"/>
      <c r="B23" s="155"/>
      <c r="C23" s="155"/>
      <c r="D23" s="155"/>
      <c r="E23" s="155"/>
      <c r="F23" s="155"/>
      <c r="G23" s="155"/>
      <c r="H23" s="156"/>
    </row>
    <row r="24" spans="1:8" ht="12">
      <c r="A24" s="125"/>
      <c r="B24" s="125"/>
      <c r="C24" s="125"/>
      <c r="D24" s="125"/>
      <c r="E24" s="125"/>
      <c r="F24" s="125"/>
      <c r="G24" s="125"/>
      <c r="H24" s="125"/>
    </row>
    <row r="25" spans="1:8" ht="12">
      <c r="A25" s="125"/>
      <c r="B25" s="125"/>
      <c r="C25" s="125"/>
      <c r="D25" s="125"/>
      <c r="E25" s="125"/>
      <c r="F25" s="125"/>
      <c r="G25" s="125"/>
      <c r="H25" s="125"/>
    </row>
    <row r="26" spans="1:8" ht="12">
      <c r="A26" s="125"/>
      <c r="B26" s="125"/>
      <c r="C26" s="125"/>
      <c r="D26" s="125"/>
      <c r="E26" s="125"/>
      <c r="F26" s="125"/>
      <c r="G26" s="125"/>
      <c r="H26" s="125"/>
    </row>
    <row r="27" spans="1:8" ht="12">
      <c r="A27" s="125"/>
      <c r="B27" s="125"/>
      <c r="C27" s="125"/>
      <c r="D27" s="157" t="s">
        <v>42</v>
      </c>
      <c r="E27" s="125"/>
      <c r="F27" s="125"/>
      <c r="G27" s="125"/>
      <c r="H27" s="125"/>
    </row>
    <row r="28" spans="1:8" ht="12">
      <c r="A28" s="125"/>
      <c r="B28" s="125"/>
      <c r="C28" s="125"/>
      <c r="D28" s="125"/>
      <c r="E28" s="125"/>
      <c r="F28" s="125"/>
      <c r="G28" s="125"/>
      <c r="H28" s="125"/>
    </row>
    <row r="29" spans="1:8" ht="12">
      <c r="A29" s="125"/>
      <c r="B29" s="125"/>
      <c r="C29" s="125"/>
      <c r="D29" s="125"/>
      <c r="E29" s="125"/>
      <c r="F29" s="125"/>
      <c r="G29" s="125"/>
      <c r="H29" s="125"/>
    </row>
    <row r="30" spans="1:8" ht="12">
      <c r="A30" s="125"/>
      <c r="B30" s="125"/>
      <c r="C30" s="125"/>
      <c r="D30" s="125"/>
      <c r="E30" s="125"/>
      <c r="F30" s="125"/>
      <c r="G30" s="125"/>
      <c r="H30" s="125"/>
    </row>
    <row r="31" spans="1:8" ht="12">
      <c r="A31" s="125"/>
      <c r="B31" s="125"/>
      <c r="C31" s="125"/>
      <c r="D31" s="125"/>
      <c r="E31" s="125"/>
      <c r="F31" s="125"/>
      <c r="G31" s="125"/>
      <c r="H31" s="125"/>
    </row>
    <row r="32" spans="1:8" ht="12">
      <c r="A32" s="125"/>
      <c r="B32" s="125"/>
      <c r="C32" s="125"/>
      <c r="D32" s="125"/>
      <c r="E32" s="125"/>
      <c r="F32" s="125"/>
      <c r="G32" s="125"/>
      <c r="H32" s="125"/>
    </row>
    <row r="33" spans="1:8" ht="12">
      <c r="A33" s="125"/>
      <c r="B33" s="125"/>
      <c r="C33" s="125"/>
      <c r="D33" s="125"/>
      <c r="E33" s="125"/>
      <c r="F33" s="125"/>
      <c r="G33" s="125"/>
      <c r="H33" s="125"/>
    </row>
    <row r="34" spans="1:8" ht="12">
      <c r="A34" s="125"/>
      <c r="B34" s="125"/>
      <c r="C34" s="125"/>
      <c r="D34" s="125"/>
      <c r="E34" s="125"/>
      <c r="F34" s="125"/>
      <c r="G34" s="125"/>
      <c r="H34" s="125"/>
    </row>
    <row r="35" spans="1:8" ht="12">
      <c r="A35" s="125"/>
      <c r="B35" s="125"/>
      <c r="C35" s="125"/>
      <c r="D35" s="125"/>
      <c r="E35" s="125"/>
      <c r="F35" s="125"/>
      <c r="G35" s="125"/>
      <c r="H35" s="125"/>
    </row>
    <row r="36" spans="1:8" ht="12">
      <c r="A36" s="125"/>
      <c r="B36" s="125"/>
      <c r="C36" s="125"/>
      <c r="D36" s="125"/>
      <c r="E36" s="125"/>
      <c r="F36" s="125"/>
      <c r="G36" s="125"/>
      <c r="H36" s="125"/>
    </row>
    <row r="37" spans="1:8" ht="12">
      <c r="A37" s="125"/>
      <c r="B37" s="125"/>
      <c r="C37" s="125"/>
      <c r="D37" s="125"/>
      <c r="E37" s="125"/>
      <c r="F37" s="125"/>
      <c r="G37" s="125"/>
      <c r="H37" s="125"/>
    </row>
    <row r="38" spans="1:8" ht="12">
      <c r="A38" s="125"/>
      <c r="B38" s="125"/>
      <c r="C38" s="125"/>
      <c r="D38" s="125"/>
      <c r="E38" s="125"/>
      <c r="F38" s="125"/>
      <c r="G38" s="125"/>
      <c r="H38" s="125"/>
    </row>
    <row r="39" spans="1:8" ht="12">
      <c r="A39" s="125"/>
      <c r="B39" s="125"/>
      <c r="C39" s="125"/>
      <c r="D39" s="125"/>
      <c r="E39" s="125"/>
      <c r="F39" s="125"/>
      <c r="G39" s="125"/>
      <c r="H39" s="125"/>
    </row>
    <row r="40" spans="1:8" ht="12">
      <c r="A40" s="125"/>
      <c r="B40" s="125"/>
      <c r="C40" s="125"/>
      <c r="D40" s="125"/>
      <c r="E40" s="125"/>
      <c r="F40" s="125"/>
      <c r="G40" s="125"/>
      <c r="H40" s="125"/>
    </row>
    <row r="41" spans="1:8" ht="12">
      <c r="A41" s="125"/>
      <c r="B41" s="125"/>
      <c r="C41" s="125"/>
      <c r="D41" s="125"/>
      <c r="E41" s="125"/>
      <c r="F41" s="125"/>
      <c r="G41" s="125"/>
      <c r="H41" s="125"/>
    </row>
    <row r="42" spans="1:8" ht="12">
      <c r="A42" s="125"/>
      <c r="B42" s="125"/>
      <c r="C42" s="125"/>
      <c r="D42" s="125"/>
      <c r="E42" s="125"/>
      <c r="F42" s="125"/>
      <c r="G42" s="125"/>
      <c r="H42" s="125"/>
    </row>
    <row r="43" spans="1:8" ht="12">
      <c r="A43" s="125"/>
      <c r="B43" s="125"/>
      <c r="C43" s="125"/>
      <c r="D43" s="125"/>
      <c r="E43" s="125"/>
      <c r="F43" s="125"/>
      <c r="G43" s="125"/>
      <c r="H43" s="125"/>
    </row>
    <row r="44" spans="1:8" ht="12">
      <c r="A44" s="125"/>
      <c r="B44" s="125"/>
      <c r="C44" s="125"/>
      <c r="D44" s="125"/>
      <c r="E44" s="125"/>
      <c r="F44" s="125"/>
      <c r="G44" s="125"/>
      <c r="H44" s="125"/>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1968503937007874" right="0.1968503937007874" top="0.5511811023622047" bottom="0.5511811023622047" header="0.2755905511811024" footer="0.2755905511811024"/>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2" customHeight="1">
      <c r="A1" s="2"/>
      <c r="B1" s="2"/>
      <c r="C1" s="2"/>
      <c r="D1" s="2"/>
    </row>
    <row r="2" spans="1:4" ht="17.25">
      <c r="A2" s="203" t="s">
        <v>39</v>
      </c>
      <c r="B2" s="203"/>
      <c r="C2" s="203"/>
      <c r="D2" s="203"/>
    </row>
    <row r="4" spans="1:4" s="4" customFormat="1" ht="12.75">
      <c r="A4" s="203" t="s">
        <v>14</v>
      </c>
      <c r="B4" s="203"/>
      <c r="D4" s="3" t="s">
        <v>40</v>
      </c>
    </row>
    <row r="8" ht="24.75" customHeight="1"/>
    <row r="9" ht="9.75" customHeight="1"/>
    <row r="10" ht="24.75" customHeight="1"/>
    <row r="11" ht="9.75" customHeight="1"/>
    <row r="12" ht="24.75" customHeight="1"/>
    <row r="13" ht="9.75" customHeight="1"/>
    <row r="14" ht="24.75" customHeight="1"/>
    <row r="15" ht="9.75" customHeight="1"/>
    <row r="16" ht="24.75" customHeight="1"/>
    <row r="17" ht="9.75" customHeight="1"/>
    <row r="18" ht="24.75" customHeight="1"/>
    <row r="19" ht="9.75" customHeight="1"/>
    <row r="20" ht="24.75" customHeight="1"/>
    <row r="21" ht="9.75" customHeight="1"/>
    <row r="22" ht="24.75" customHeight="1"/>
    <row r="23" ht="9.75" customHeight="1"/>
    <row r="24" ht="24.75" customHeight="1"/>
    <row r="25" ht="9.75" customHeight="1"/>
    <row r="26" ht="24.75" customHeight="1"/>
    <row r="27" ht="9.75" customHeight="1"/>
    <row r="29" spans="1:9" ht="15.75" customHeight="1">
      <c r="A29" s="8" t="s">
        <v>260</v>
      </c>
      <c r="G29" s="5"/>
      <c r="H29" s="6"/>
      <c r="I29" s="6"/>
    </row>
    <row r="30" spans="1:9" ht="12.75">
      <c r="A30" s="8" t="s">
        <v>37</v>
      </c>
      <c r="G30" s="5"/>
      <c r="H30" s="6"/>
      <c r="I30" s="6"/>
    </row>
    <row r="31" spans="7:9" ht="3" customHeight="1">
      <c r="G31" s="5"/>
      <c r="H31" s="6"/>
      <c r="I31" s="6"/>
    </row>
    <row r="32" spans="1:9" ht="12.75">
      <c r="A32" s="8" t="s">
        <v>261</v>
      </c>
      <c r="G32" s="5"/>
      <c r="H32" s="6"/>
      <c r="I32" s="6"/>
    </row>
    <row r="33" spans="7:9" ht="12.75">
      <c r="G33" s="5"/>
      <c r="H33" s="6"/>
      <c r="I33" s="6"/>
    </row>
    <row r="34" spans="7:9" ht="12.75">
      <c r="G34" s="5"/>
      <c r="H34" s="6"/>
      <c r="I34" s="6"/>
    </row>
    <row r="35" spans="7:9" ht="12.75">
      <c r="G35" s="5"/>
      <c r="H35" s="6"/>
      <c r="I35" s="6"/>
    </row>
    <row r="36" spans="7:9" ht="12.75">
      <c r="G36" s="5"/>
      <c r="H36" s="6"/>
      <c r="I36" s="6"/>
    </row>
    <row r="37" spans="2:9" ht="12.75">
      <c r="B37" s="95" t="s">
        <v>300</v>
      </c>
      <c r="C37" s="95" t="s">
        <v>299</v>
      </c>
      <c r="D37" s="95" t="s">
        <v>297</v>
      </c>
      <c r="E37" s="95" t="s">
        <v>296</v>
      </c>
      <c r="F37" s="201" t="s">
        <v>298</v>
      </c>
      <c r="G37" s="202"/>
      <c r="H37" s="6"/>
      <c r="I37" s="6"/>
    </row>
    <row r="38" spans="2:7" ht="12.75">
      <c r="B38" s="111">
        <v>26435</v>
      </c>
      <c r="C38" s="111">
        <v>148</v>
      </c>
      <c r="D38" s="94">
        <f aca="true" t="shared" si="0" ref="D38:D47">PRODUCT(-B38/1000000)</f>
        <v>-0.026435</v>
      </c>
      <c r="E38" s="94">
        <f aca="true" t="shared" si="1" ref="E38:E47">PRODUCT(C38/1000)</f>
        <v>0.148</v>
      </c>
      <c r="F38" s="199" t="s">
        <v>84</v>
      </c>
      <c r="G38" s="200"/>
    </row>
    <row r="39" spans="2:7" ht="12.75">
      <c r="B39" s="111">
        <v>65435</v>
      </c>
      <c r="C39" s="111">
        <v>1470</v>
      </c>
      <c r="D39" s="94">
        <f t="shared" si="0"/>
        <v>-0.065435</v>
      </c>
      <c r="E39" s="94">
        <f t="shared" si="1"/>
        <v>1.47</v>
      </c>
      <c r="F39" s="199" t="s">
        <v>306</v>
      </c>
      <c r="G39" s="200"/>
    </row>
    <row r="40" spans="2:7" ht="12.75">
      <c r="B40" s="111">
        <v>595549</v>
      </c>
      <c r="C40" s="111">
        <v>2756</v>
      </c>
      <c r="D40" s="94">
        <f t="shared" si="0"/>
        <v>-0.595549</v>
      </c>
      <c r="E40" s="94">
        <f t="shared" si="1"/>
        <v>2.756</v>
      </c>
      <c r="F40" s="199" t="s">
        <v>304</v>
      </c>
      <c r="G40" s="200"/>
    </row>
    <row r="41" spans="2:9" ht="12.75">
      <c r="B41" s="111">
        <v>909757</v>
      </c>
      <c r="C41" s="111">
        <v>8549</v>
      </c>
      <c r="D41" s="94">
        <f t="shared" si="0"/>
        <v>-0.909757</v>
      </c>
      <c r="E41" s="94">
        <f t="shared" si="1"/>
        <v>8.549</v>
      </c>
      <c r="F41" s="199" t="s">
        <v>305</v>
      </c>
      <c r="G41" s="200"/>
      <c r="H41" s="7"/>
      <c r="I41" s="7"/>
    </row>
    <row r="42" spans="2:9" ht="12.75">
      <c r="B42" s="111">
        <v>1836491</v>
      </c>
      <c r="C42" s="111">
        <v>12473</v>
      </c>
      <c r="D42" s="94">
        <f t="shared" si="0"/>
        <v>-1.836491</v>
      </c>
      <c r="E42" s="94">
        <f t="shared" si="1"/>
        <v>12.473</v>
      </c>
      <c r="F42" s="199" t="s">
        <v>302</v>
      </c>
      <c r="G42" s="200"/>
      <c r="H42" s="7"/>
      <c r="I42" s="7"/>
    </row>
    <row r="43" spans="2:9" ht="12.75">
      <c r="B43" s="111">
        <v>1783587</v>
      </c>
      <c r="C43" s="111">
        <v>22560</v>
      </c>
      <c r="D43" s="94">
        <f t="shared" si="0"/>
        <v>-1.783587</v>
      </c>
      <c r="E43" s="94">
        <f t="shared" si="1"/>
        <v>22.56</v>
      </c>
      <c r="F43" s="199" t="s">
        <v>301</v>
      </c>
      <c r="G43" s="200"/>
      <c r="H43" s="7"/>
      <c r="I43" s="7"/>
    </row>
    <row r="44" spans="2:9" ht="12.75">
      <c r="B44" s="111">
        <v>2978363</v>
      </c>
      <c r="C44" s="111">
        <v>2967</v>
      </c>
      <c r="D44" s="94">
        <f t="shared" si="0"/>
        <v>-2.978363</v>
      </c>
      <c r="E44" s="94">
        <f t="shared" si="1"/>
        <v>2.967</v>
      </c>
      <c r="F44" s="199" t="s">
        <v>81</v>
      </c>
      <c r="G44" s="200"/>
      <c r="H44" s="7"/>
      <c r="I44" s="7"/>
    </row>
    <row r="45" spans="2:9" ht="12.75">
      <c r="B45" s="111">
        <v>3136489</v>
      </c>
      <c r="C45" s="111">
        <v>12357</v>
      </c>
      <c r="D45" s="94">
        <f t="shared" si="0"/>
        <v>-3.136489</v>
      </c>
      <c r="E45" s="94">
        <f t="shared" si="1"/>
        <v>12.357</v>
      </c>
      <c r="F45" s="199" t="s">
        <v>303</v>
      </c>
      <c r="G45" s="200"/>
      <c r="H45" s="7"/>
      <c r="I45" s="7"/>
    </row>
    <row r="46" spans="2:9" ht="12.75">
      <c r="B46" s="111">
        <v>1869593</v>
      </c>
      <c r="C46" s="111">
        <v>12272</v>
      </c>
      <c r="D46" s="94">
        <f t="shared" si="0"/>
        <v>-1.869593</v>
      </c>
      <c r="E46" s="94">
        <f t="shared" si="1"/>
        <v>12.272</v>
      </c>
      <c r="F46" s="199" t="s">
        <v>79</v>
      </c>
      <c r="G46" s="200"/>
      <c r="H46" s="7"/>
      <c r="I46" s="7"/>
    </row>
    <row r="47" spans="2:9" ht="12.75">
      <c r="B47" s="111">
        <v>4301461</v>
      </c>
      <c r="C47" s="111">
        <v>85848</v>
      </c>
      <c r="D47" s="94">
        <f t="shared" si="0"/>
        <v>-4.301461</v>
      </c>
      <c r="E47" s="94">
        <f t="shared" si="1"/>
        <v>85.848</v>
      </c>
      <c r="F47" s="199" t="s">
        <v>307</v>
      </c>
      <c r="G47" s="200"/>
      <c r="H47" s="7"/>
      <c r="I47" s="7"/>
    </row>
  </sheetData>
  <mergeCells count="13">
    <mergeCell ref="A4:B4"/>
    <mergeCell ref="A2:D2"/>
    <mergeCell ref="F37:G37"/>
    <mergeCell ref="F38:G38"/>
    <mergeCell ref="F39:G39"/>
    <mergeCell ref="F40:G40"/>
    <mergeCell ref="F45:G45"/>
    <mergeCell ref="F46:G46"/>
    <mergeCell ref="F47:G47"/>
    <mergeCell ref="F41:G41"/>
    <mergeCell ref="F43:G43"/>
    <mergeCell ref="F42:G42"/>
    <mergeCell ref="F44:G44"/>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0" customFormat="1" ht="15.75" customHeight="1">
      <c r="A1" s="174" t="s">
        <v>41</v>
      </c>
      <c r="B1" s="174"/>
      <c r="C1" s="174"/>
      <c r="D1" s="174"/>
      <c r="E1" s="174"/>
      <c r="F1" s="1"/>
      <c r="G1" s="1"/>
      <c r="H1" s="1"/>
      <c r="I1" s="1"/>
      <c r="J1" s="1"/>
      <c r="K1" s="1"/>
      <c r="L1" s="1"/>
      <c r="M1" s="1"/>
      <c r="N1" s="1"/>
    </row>
    <row r="2" spans="1:14" s="10" customFormat="1" ht="13.5" customHeight="1">
      <c r="A2" s="173" t="s">
        <v>323</v>
      </c>
      <c r="B2" s="173"/>
      <c r="C2" s="173"/>
      <c r="D2" s="173"/>
      <c r="E2" s="173"/>
      <c r="F2" s="1"/>
      <c r="G2" s="1"/>
      <c r="H2" s="1"/>
      <c r="I2" s="1"/>
      <c r="J2" s="1"/>
      <c r="K2" s="1"/>
      <c r="L2" s="1"/>
      <c r="M2" s="1"/>
      <c r="N2" s="1"/>
    </row>
    <row r="3" spans="1:14" s="10" customFormat="1" ht="13.5" customHeight="1">
      <c r="A3" s="173" t="s">
        <v>366</v>
      </c>
      <c r="B3" s="173"/>
      <c r="C3" s="173"/>
      <c r="D3" s="173"/>
      <c r="E3" s="173"/>
      <c r="F3" s="1"/>
      <c r="G3" s="1"/>
      <c r="H3" s="1"/>
      <c r="I3" s="1"/>
      <c r="J3" s="1"/>
      <c r="K3" s="1"/>
      <c r="L3" s="1"/>
      <c r="M3" s="1"/>
      <c r="N3" s="1"/>
    </row>
    <row r="4" spans="1:14" s="10" customFormat="1" ht="13.5">
      <c r="A4" s="1"/>
      <c r="B4" s="12"/>
      <c r="C4" s="1"/>
      <c r="D4" s="1"/>
      <c r="E4" s="1"/>
      <c r="F4" s="1"/>
      <c r="G4" s="1"/>
      <c r="H4" s="1"/>
      <c r="I4" s="1"/>
      <c r="J4" s="1"/>
      <c r="K4" s="1"/>
      <c r="L4" s="1"/>
      <c r="M4" s="1"/>
      <c r="N4" s="1"/>
    </row>
    <row r="5" spans="1:84" s="10" customFormat="1" ht="18.75" customHeight="1">
      <c r="A5" s="177" t="s">
        <v>365</v>
      </c>
      <c r="B5" s="14"/>
      <c r="C5" s="205" t="s">
        <v>46</v>
      </c>
      <c r="D5" s="206"/>
      <c r="E5" s="206"/>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18.75" customHeight="1">
      <c r="A6" s="178"/>
      <c r="B6" s="16"/>
      <c r="C6" s="175" t="s">
        <v>47</v>
      </c>
      <c r="D6" s="176"/>
      <c r="E6" s="17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9" customHeight="1">
      <c r="A7" s="178"/>
      <c r="B7" s="16"/>
      <c r="C7" s="18"/>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2" customHeight="1">
      <c r="A8" s="178"/>
      <c r="B8" s="17" t="s">
        <v>42</v>
      </c>
      <c r="C8" s="20"/>
      <c r="D8" s="21"/>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78"/>
      <c r="B9" s="17" t="s">
        <v>26</v>
      </c>
      <c r="C9" s="16" t="s">
        <v>11</v>
      </c>
      <c r="D9" s="22" t="s">
        <v>44</v>
      </c>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78"/>
      <c r="B10" s="17"/>
      <c r="C10" s="23" t="s">
        <v>27</v>
      </c>
      <c r="D10" s="20" t="s">
        <v>29</v>
      </c>
      <c r="E10" s="21" t="s">
        <v>45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18.75" customHeight="1">
      <c r="A11" s="178"/>
      <c r="B11" s="17"/>
      <c r="C11" s="23" t="s">
        <v>28</v>
      </c>
      <c r="D11" s="24" t="s">
        <v>45</v>
      </c>
      <c r="E11" s="23"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9.75" customHeight="1">
      <c r="A12" s="169"/>
      <c r="B12" s="25"/>
      <c r="C12" s="18"/>
      <c r="D12" s="26"/>
      <c r="E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0" customFormat="1" ht="13.5">
      <c r="A13" s="1"/>
      <c r="B13" s="12"/>
      <c r="C13" s="1"/>
      <c r="D13" s="1"/>
      <c r="E13" s="1"/>
      <c r="F13" s="1"/>
      <c r="G13" s="1"/>
      <c r="H13" s="1"/>
      <c r="I13" s="1"/>
      <c r="J13" s="1"/>
      <c r="K13" s="1"/>
      <c r="L13" s="1"/>
      <c r="M13" s="1"/>
      <c r="N13" s="1"/>
    </row>
    <row r="14" spans="1:14" s="10" customFormat="1" ht="18.75" customHeight="1">
      <c r="A14" s="1" t="s">
        <v>48</v>
      </c>
      <c r="B14" s="12" t="s">
        <v>31</v>
      </c>
      <c r="C14" s="114">
        <v>3041</v>
      </c>
      <c r="D14" s="114">
        <v>1715</v>
      </c>
      <c r="E14" s="114">
        <v>1325</v>
      </c>
      <c r="F14" s="1"/>
      <c r="G14" s="1"/>
      <c r="H14" s="1"/>
      <c r="I14" s="1"/>
      <c r="J14" s="1"/>
      <c r="K14" s="1"/>
      <c r="L14" s="1"/>
      <c r="M14" s="1"/>
      <c r="N14" s="1"/>
    </row>
    <row r="15" spans="1:14" s="10" customFormat="1" ht="18.75" customHeight="1">
      <c r="A15" s="1" t="s">
        <v>325</v>
      </c>
      <c r="B15" s="12"/>
      <c r="C15" s="115"/>
      <c r="D15" s="115"/>
      <c r="E15" s="115"/>
      <c r="F15" s="1"/>
      <c r="G15" s="1"/>
      <c r="H15" s="1"/>
      <c r="I15" s="1"/>
      <c r="J15" s="1"/>
      <c r="K15" s="1"/>
      <c r="L15" s="1"/>
      <c r="M15" s="1"/>
      <c r="N15" s="1"/>
    </row>
    <row r="16" spans="1:14" s="10" customFormat="1" ht="18.75" customHeight="1">
      <c r="A16" s="1" t="s">
        <v>49</v>
      </c>
      <c r="B16" s="12" t="s">
        <v>31</v>
      </c>
      <c r="C16" s="114">
        <v>2014</v>
      </c>
      <c r="D16" s="114">
        <v>1470</v>
      </c>
      <c r="E16" s="114">
        <v>544</v>
      </c>
      <c r="F16" s="1"/>
      <c r="G16" s="1"/>
      <c r="H16" s="1"/>
      <c r="I16" s="1"/>
      <c r="J16" s="1"/>
      <c r="K16" s="1"/>
      <c r="L16" s="1"/>
      <c r="M16" s="1"/>
      <c r="N16" s="1"/>
    </row>
    <row r="17" spans="1:14" s="10" customFormat="1" ht="18.75" customHeight="1">
      <c r="A17" s="1" t="s">
        <v>50</v>
      </c>
      <c r="B17" s="12" t="s">
        <v>31</v>
      </c>
      <c r="C17" s="114">
        <v>475</v>
      </c>
      <c r="D17" s="114">
        <v>123</v>
      </c>
      <c r="E17" s="114">
        <v>352</v>
      </c>
      <c r="F17" s="1"/>
      <c r="G17" s="1"/>
      <c r="H17" s="1"/>
      <c r="I17" s="1"/>
      <c r="J17" s="1"/>
      <c r="K17" s="1"/>
      <c r="L17" s="1"/>
      <c r="M17" s="1"/>
      <c r="N17" s="1"/>
    </row>
    <row r="18" spans="1:14" s="10" customFormat="1" ht="18.75" customHeight="1">
      <c r="A18" s="1" t="s">
        <v>51</v>
      </c>
      <c r="B18" s="12" t="s">
        <v>31</v>
      </c>
      <c r="C18" s="114">
        <v>531</v>
      </c>
      <c r="D18" s="114">
        <v>108</v>
      </c>
      <c r="E18" s="114">
        <v>423</v>
      </c>
      <c r="F18" s="1"/>
      <c r="G18" s="1"/>
      <c r="H18" s="1"/>
      <c r="I18" s="1"/>
      <c r="J18" s="1"/>
      <c r="K18" s="1"/>
      <c r="L18" s="1"/>
      <c r="M18" s="1"/>
      <c r="N18" s="1"/>
    </row>
    <row r="19" spans="1:14" s="10" customFormat="1" ht="18.75" customHeight="1">
      <c r="A19" s="106" t="s">
        <v>263</v>
      </c>
      <c r="B19" s="107" t="s">
        <v>262</v>
      </c>
      <c r="C19" s="114">
        <v>21</v>
      </c>
      <c r="D19" s="114">
        <v>14</v>
      </c>
      <c r="E19" s="114">
        <v>7</v>
      </c>
      <c r="F19" s="1"/>
      <c r="G19" s="1"/>
      <c r="H19" s="1"/>
      <c r="I19" s="1"/>
      <c r="J19" s="1"/>
      <c r="K19" s="1"/>
      <c r="L19" s="1"/>
      <c r="M19" s="1"/>
      <c r="N19" s="1"/>
    </row>
    <row r="20" spans="1:14" s="10" customFormat="1" ht="18.75" customHeight="1">
      <c r="A20" s="108"/>
      <c r="B20" s="89"/>
      <c r="C20" s="115"/>
      <c r="D20" s="115"/>
      <c r="E20" s="115"/>
      <c r="F20" s="1"/>
      <c r="G20" s="1"/>
      <c r="H20" s="1"/>
      <c r="I20" s="1"/>
      <c r="J20" s="1"/>
      <c r="K20" s="1"/>
      <c r="L20" s="1"/>
      <c r="M20" s="1"/>
      <c r="N20" s="1"/>
    </row>
    <row r="21" spans="1:14" s="10" customFormat="1" ht="18.75" customHeight="1">
      <c r="A21" s="1" t="s">
        <v>52</v>
      </c>
      <c r="B21" s="12"/>
      <c r="C21" s="90"/>
      <c r="D21" s="90"/>
      <c r="E21" s="90"/>
      <c r="F21" s="1"/>
      <c r="G21" s="1"/>
      <c r="H21" s="1"/>
      <c r="I21" s="1"/>
      <c r="J21" s="1"/>
      <c r="K21" s="1"/>
      <c r="L21" s="1"/>
      <c r="M21" s="1"/>
      <c r="N21" s="1"/>
    </row>
    <row r="22" spans="1:14" s="10" customFormat="1" ht="18.75" customHeight="1">
      <c r="A22" s="1" t="s">
        <v>53</v>
      </c>
      <c r="B22" s="105" t="s">
        <v>54</v>
      </c>
      <c r="C22" s="114">
        <v>8494468</v>
      </c>
      <c r="D22" s="114">
        <v>166335</v>
      </c>
      <c r="E22" s="114">
        <v>8328133</v>
      </c>
      <c r="F22" s="1"/>
      <c r="G22" s="1"/>
      <c r="H22" s="1"/>
      <c r="I22" s="1"/>
      <c r="J22" s="1"/>
      <c r="K22" s="1"/>
      <c r="L22" s="1"/>
      <c r="M22" s="1"/>
      <c r="N22" s="1"/>
    </row>
    <row r="23" spans="1:14" s="10" customFormat="1" ht="18.75" customHeight="1">
      <c r="A23" s="1" t="s">
        <v>55</v>
      </c>
      <c r="B23" s="105" t="s">
        <v>62</v>
      </c>
      <c r="C23" s="90">
        <f>C22*1000/C26</f>
        <v>168477.51839584284</v>
      </c>
      <c r="D23" s="90">
        <f>D22*1000/D26</f>
        <v>32678.78192534381</v>
      </c>
      <c r="E23" s="90">
        <f>E22*1000/E26</f>
        <v>183726.37825674514</v>
      </c>
      <c r="F23" s="1"/>
      <c r="G23" s="1"/>
      <c r="H23" s="1"/>
      <c r="I23" s="1"/>
      <c r="J23" s="1"/>
      <c r="K23" s="1"/>
      <c r="L23" s="1"/>
      <c r="M23" s="1"/>
      <c r="N23" s="1"/>
    </row>
    <row r="24" spans="1:14" s="10" customFormat="1" ht="18.75" customHeight="1">
      <c r="A24" s="1"/>
      <c r="B24" s="105"/>
      <c r="C24" s="90"/>
      <c r="D24" s="90"/>
      <c r="E24" s="90"/>
      <c r="F24" s="1"/>
      <c r="G24" s="1"/>
      <c r="H24" s="1"/>
      <c r="I24" s="1"/>
      <c r="J24" s="1"/>
      <c r="K24" s="1"/>
      <c r="L24" s="1"/>
      <c r="M24" s="1"/>
      <c r="N24" s="1"/>
    </row>
    <row r="25" spans="1:14" s="10" customFormat="1" ht="18.75" customHeight="1">
      <c r="A25" s="1" t="s">
        <v>32</v>
      </c>
      <c r="B25" s="105"/>
      <c r="C25" s="90"/>
      <c r="D25" s="90"/>
      <c r="E25" s="90"/>
      <c r="F25" s="1"/>
      <c r="G25" s="1"/>
      <c r="H25" s="1"/>
      <c r="I25" s="1"/>
      <c r="J25" s="1"/>
      <c r="K25" s="1"/>
      <c r="L25" s="1"/>
      <c r="M25" s="1"/>
      <c r="N25" s="1"/>
    </row>
    <row r="26" spans="1:14" s="10" customFormat="1" ht="18.75" customHeight="1">
      <c r="A26" s="1" t="s">
        <v>7</v>
      </c>
      <c r="B26" s="105" t="s">
        <v>31</v>
      </c>
      <c r="C26" s="114">
        <v>50419</v>
      </c>
      <c r="D26" s="114">
        <v>5090</v>
      </c>
      <c r="E26" s="114">
        <v>45329</v>
      </c>
      <c r="F26" s="1"/>
      <c r="G26" s="1"/>
      <c r="H26" s="1"/>
      <c r="I26" s="1"/>
      <c r="J26" s="1"/>
      <c r="K26" s="1"/>
      <c r="L26" s="1"/>
      <c r="M26" s="1"/>
      <c r="N26" s="1"/>
    </row>
    <row r="27" spans="1:14" s="10" customFormat="1" ht="18.75" customHeight="1">
      <c r="A27" s="1" t="s">
        <v>326</v>
      </c>
      <c r="B27" s="12"/>
      <c r="C27" s="115"/>
      <c r="D27" s="115"/>
      <c r="E27" s="115"/>
      <c r="F27" s="1"/>
      <c r="G27" s="1"/>
      <c r="H27" s="1"/>
      <c r="I27" s="1"/>
      <c r="J27" s="1"/>
      <c r="K27" s="1"/>
      <c r="L27" s="1"/>
      <c r="M27" s="1"/>
      <c r="N27" s="1"/>
    </row>
    <row r="28" spans="1:14" s="10" customFormat="1" ht="18.75" customHeight="1">
      <c r="A28" s="1" t="s">
        <v>327</v>
      </c>
      <c r="B28" s="105" t="s">
        <v>31</v>
      </c>
      <c r="C28" s="114" t="s">
        <v>292</v>
      </c>
      <c r="D28" s="114" t="s">
        <v>292</v>
      </c>
      <c r="E28" s="114">
        <v>15316</v>
      </c>
      <c r="F28" s="1"/>
      <c r="G28" s="1"/>
      <c r="H28" s="1"/>
      <c r="I28" s="1"/>
      <c r="J28" s="1"/>
      <c r="K28" s="1"/>
      <c r="L28" s="1"/>
      <c r="M28" s="1"/>
      <c r="N28" s="1"/>
    </row>
    <row r="29" spans="1:14" s="10" customFormat="1" ht="18.75" customHeight="1">
      <c r="A29" s="1" t="s">
        <v>328</v>
      </c>
      <c r="B29" s="105" t="s">
        <v>31</v>
      </c>
      <c r="C29" s="114" t="s">
        <v>292</v>
      </c>
      <c r="D29" s="114" t="s">
        <v>292</v>
      </c>
      <c r="E29" s="114">
        <v>10961</v>
      </c>
      <c r="F29" s="1"/>
      <c r="G29" s="1"/>
      <c r="H29" s="1"/>
      <c r="I29" s="1"/>
      <c r="J29" s="1"/>
      <c r="K29" s="1"/>
      <c r="L29" s="1"/>
      <c r="M29" s="1"/>
      <c r="N29" s="1"/>
    </row>
    <row r="30" spans="1:14" s="10" customFormat="1" ht="18.75" customHeight="1">
      <c r="A30" s="1" t="s">
        <v>56</v>
      </c>
      <c r="B30" s="12" t="s">
        <v>31</v>
      </c>
      <c r="C30" s="114">
        <v>47628</v>
      </c>
      <c r="D30" s="114">
        <v>3327</v>
      </c>
      <c r="E30" s="114">
        <v>44300</v>
      </c>
      <c r="F30" s="1"/>
      <c r="G30" s="1"/>
      <c r="H30" s="1"/>
      <c r="I30" s="1"/>
      <c r="J30" s="1"/>
      <c r="K30" s="1"/>
      <c r="L30" s="1"/>
      <c r="M30" s="1"/>
      <c r="N30" s="1"/>
    </row>
    <row r="31" spans="1:14" s="10" customFormat="1" ht="18.75" customHeight="1">
      <c r="A31" s="1" t="s">
        <v>4</v>
      </c>
      <c r="B31" s="12" t="s">
        <v>54</v>
      </c>
      <c r="C31" s="114">
        <v>7134478</v>
      </c>
      <c r="D31" s="114">
        <v>95366</v>
      </c>
      <c r="E31" s="114">
        <v>7039112</v>
      </c>
      <c r="F31" s="1"/>
      <c r="G31" s="1"/>
      <c r="H31" s="1"/>
      <c r="I31" s="1"/>
      <c r="J31" s="1"/>
      <c r="K31" s="1"/>
      <c r="L31" s="1"/>
      <c r="M31" s="1"/>
      <c r="N31" s="1"/>
    </row>
    <row r="32" spans="1:14" s="10" customFormat="1" ht="18.75" customHeight="1">
      <c r="A32" s="1" t="s">
        <v>329</v>
      </c>
      <c r="B32" s="12"/>
      <c r="C32" s="115"/>
      <c r="D32" s="115"/>
      <c r="E32" s="115"/>
      <c r="F32" s="1"/>
      <c r="G32" s="1"/>
      <c r="H32" s="1"/>
      <c r="I32" s="1"/>
      <c r="J32" s="1"/>
      <c r="K32" s="1"/>
      <c r="L32" s="1"/>
      <c r="M32" s="1"/>
      <c r="N32" s="1"/>
    </row>
    <row r="33" spans="1:14" s="10" customFormat="1" ht="18.75" customHeight="1">
      <c r="A33" s="1" t="s">
        <v>57</v>
      </c>
      <c r="B33" s="12" t="s">
        <v>54</v>
      </c>
      <c r="C33" s="114">
        <v>1134020</v>
      </c>
      <c r="D33" s="114">
        <v>36029</v>
      </c>
      <c r="E33" s="114">
        <v>1097991</v>
      </c>
      <c r="F33" s="1"/>
      <c r="G33" s="1"/>
      <c r="H33" s="1"/>
      <c r="I33" s="1"/>
      <c r="J33" s="1"/>
      <c r="K33" s="1"/>
      <c r="L33" s="1"/>
      <c r="M33" s="1"/>
      <c r="N33" s="1"/>
    </row>
    <row r="34" spans="1:14" s="10" customFormat="1" ht="18.75" customHeight="1">
      <c r="A34" s="1" t="s">
        <v>58</v>
      </c>
      <c r="B34" s="12" t="s">
        <v>59</v>
      </c>
      <c r="C34" s="92">
        <f>C33/C31*100</f>
        <v>15.894926019815326</v>
      </c>
      <c r="D34" s="92">
        <f>D33/D31*100</f>
        <v>37.77971184698949</v>
      </c>
      <c r="E34" s="92">
        <f>E33/E31*100</f>
        <v>15.598430597495822</v>
      </c>
      <c r="F34" s="1"/>
      <c r="G34" s="1"/>
      <c r="H34" s="1"/>
      <c r="I34" s="1"/>
      <c r="J34" s="1"/>
      <c r="K34" s="1"/>
      <c r="L34" s="1"/>
      <c r="M34" s="1"/>
      <c r="N34" s="1"/>
    </row>
    <row r="35" spans="1:14" s="10" customFormat="1" ht="18.75" customHeight="1">
      <c r="A35" s="1" t="s">
        <v>60</v>
      </c>
      <c r="B35" s="12" t="s">
        <v>54</v>
      </c>
      <c r="C35" s="114">
        <v>926434</v>
      </c>
      <c r="D35" s="114">
        <v>29076</v>
      </c>
      <c r="E35" s="114">
        <v>897358</v>
      </c>
      <c r="F35" s="1"/>
      <c r="G35" s="1"/>
      <c r="H35" s="1"/>
      <c r="I35" s="1"/>
      <c r="J35" s="1"/>
      <c r="K35" s="1"/>
      <c r="L35" s="1"/>
      <c r="M35" s="1"/>
      <c r="N35" s="1"/>
    </row>
    <row r="36" spans="1:14" s="10" customFormat="1" ht="18.75" customHeight="1">
      <c r="A36" s="1" t="s">
        <v>61</v>
      </c>
      <c r="B36" s="12" t="s">
        <v>62</v>
      </c>
      <c r="C36" s="167">
        <f>C35*1000/C30</f>
        <v>19451.4571260603</v>
      </c>
      <c r="D36" s="167">
        <f>D35*1000/D30</f>
        <v>8739.404869251577</v>
      </c>
      <c r="E36" s="167">
        <f>E35*1000/E30</f>
        <v>20256.388261851014</v>
      </c>
      <c r="F36" s="1"/>
      <c r="G36" s="1"/>
      <c r="H36" s="1"/>
      <c r="I36" s="1"/>
      <c r="J36" s="1"/>
      <c r="K36" s="1"/>
      <c r="L36" s="1"/>
      <c r="M36" s="1"/>
      <c r="N36" s="1"/>
    </row>
    <row r="37" spans="1:14" s="10" customFormat="1" ht="18.75" customHeight="1">
      <c r="A37" s="1" t="s">
        <v>63</v>
      </c>
      <c r="B37" s="12" t="s">
        <v>54</v>
      </c>
      <c r="C37" s="114">
        <v>207586</v>
      </c>
      <c r="D37" s="114">
        <v>6953</v>
      </c>
      <c r="E37" s="114">
        <v>200633</v>
      </c>
      <c r="F37" s="1"/>
      <c r="G37" s="1"/>
      <c r="H37" s="1"/>
      <c r="I37" s="1"/>
      <c r="J37" s="1"/>
      <c r="K37" s="1"/>
      <c r="L37" s="1"/>
      <c r="M37" s="1"/>
      <c r="N37" s="1"/>
    </row>
    <row r="38" spans="1:14" s="10" customFormat="1" ht="18.75" customHeight="1">
      <c r="A38" s="1" t="s">
        <v>64</v>
      </c>
      <c r="B38" s="12" t="s">
        <v>54</v>
      </c>
      <c r="C38" s="114">
        <v>6000458</v>
      </c>
      <c r="D38" s="114">
        <v>59337</v>
      </c>
      <c r="E38" s="114">
        <v>5941121</v>
      </c>
      <c r="F38" s="1"/>
      <c r="G38" s="1"/>
      <c r="H38" s="1"/>
      <c r="I38" s="1"/>
      <c r="J38" s="1"/>
      <c r="K38" s="1"/>
      <c r="L38" s="1"/>
      <c r="M38" s="1"/>
      <c r="N38" s="1"/>
    </row>
    <row r="39" spans="1:14" s="10" customFormat="1" ht="18.75" customHeight="1">
      <c r="A39" s="1" t="s">
        <v>58</v>
      </c>
      <c r="B39" s="12" t="s">
        <v>59</v>
      </c>
      <c r="C39" s="109">
        <f>C38/C31*100</f>
        <v>84.10507398018467</v>
      </c>
      <c r="D39" s="109">
        <f>D38/D31*100</f>
        <v>62.22028815301051</v>
      </c>
      <c r="E39" s="109">
        <f>E38/E31*100</f>
        <v>84.40156940250418</v>
      </c>
      <c r="F39" s="1"/>
      <c r="G39" s="1"/>
      <c r="H39" s="1"/>
      <c r="I39" s="1"/>
      <c r="J39" s="1"/>
      <c r="K39" s="1"/>
      <c r="L39" s="1"/>
      <c r="M39" s="1"/>
      <c r="N39" s="1"/>
    </row>
    <row r="40" spans="1:14" s="10" customFormat="1" ht="14.25" customHeight="1">
      <c r="A40" s="1"/>
      <c r="B40" s="12"/>
      <c r="C40" s="90"/>
      <c r="D40" s="90"/>
      <c r="E40" s="90"/>
      <c r="F40" s="1"/>
      <c r="G40" s="1"/>
      <c r="H40" s="1"/>
      <c r="I40" s="1"/>
      <c r="J40" s="1"/>
      <c r="K40" s="1"/>
      <c r="L40" s="1"/>
      <c r="M40" s="1"/>
      <c r="N40" s="1"/>
    </row>
    <row r="41" spans="1:14" s="10" customFormat="1" ht="18.75" customHeight="1">
      <c r="A41" s="1" t="s">
        <v>23</v>
      </c>
      <c r="B41" s="12" t="s">
        <v>54</v>
      </c>
      <c r="C41" s="114">
        <v>512135</v>
      </c>
      <c r="D41" s="114">
        <v>21942</v>
      </c>
      <c r="E41" s="114">
        <v>490194</v>
      </c>
      <c r="F41" s="1"/>
      <c r="G41" s="1"/>
      <c r="H41" s="1"/>
      <c r="I41" s="1"/>
      <c r="J41" s="1"/>
      <c r="K41" s="1"/>
      <c r="L41" s="1"/>
      <c r="M41" s="1"/>
      <c r="N41" s="1"/>
    </row>
    <row r="42" spans="1:14" s="10" customFormat="1" ht="5.25" customHeight="1">
      <c r="A42" s="1"/>
      <c r="B42" s="12"/>
      <c r="C42" s="91"/>
      <c r="D42" s="91"/>
      <c r="E42" s="91"/>
      <c r="F42" s="1"/>
      <c r="G42" s="1"/>
      <c r="H42" s="1"/>
      <c r="I42" s="1"/>
      <c r="J42" s="1"/>
      <c r="K42" s="1"/>
      <c r="L42" s="1"/>
      <c r="M42" s="1"/>
      <c r="N42" s="1"/>
    </row>
    <row r="43" spans="1:14" s="10" customFormat="1" ht="18.75" customHeight="1">
      <c r="A43" s="1" t="s">
        <v>33</v>
      </c>
      <c r="B43" s="12"/>
      <c r="C43" s="90"/>
      <c r="D43" s="90"/>
      <c r="E43" s="90"/>
      <c r="F43" s="1"/>
      <c r="G43" s="1"/>
      <c r="H43" s="1"/>
      <c r="I43" s="1"/>
      <c r="J43" s="1"/>
      <c r="K43" s="1"/>
      <c r="L43" s="1"/>
      <c r="M43" s="1"/>
      <c r="N43" s="1"/>
    </row>
    <row r="44" spans="1:5" ht="12.75">
      <c r="A44" s="1" t="s">
        <v>65</v>
      </c>
      <c r="B44" s="12" t="s">
        <v>54</v>
      </c>
      <c r="C44" s="114">
        <v>44886</v>
      </c>
      <c r="D44" s="114">
        <v>2568</v>
      </c>
      <c r="E44" s="114">
        <v>42317</v>
      </c>
    </row>
    <row r="45" spans="2:5" ht="12.75">
      <c r="B45" s="12"/>
      <c r="C45" s="90"/>
      <c r="D45" s="90"/>
      <c r="E45" s="90"/>
    </row>
    <row r="46" spans="1:5" ht="12.75">
      <c r="A46" s="27" t="s">
        <v>66</v>
      </c>
      <c r="B46" s="12" t="s">
        <v>54</v>
      </c>
      <c r="C46" s="114">
        <v>21274</v>
      </c>
      <c r="D46" s="114">
        <v>1405</v>
      </c>
      <c r="E46" s="114">
        <v>19868</v>
      </c>
    </row>
    <row r="47" ht="9" customHeight="1"/>
    <row r="48" spans="1:5" ht="12.75">
      <c r="A48" s="204">
        <v>2</v>
      </c>
      <c r="B48" s="204"/>
      <c r="C48" s="204"/>
      <c r="D48" s="204"/>
      <c r="E48" s="204"/>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G1" sqref="G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8" t="s">
        <v>67</v>
      </c>
      <c r="B1" s="4"/>
    </row>
    <row r="2" spans="1:5" ht="16.5" customHeight="1">
      <c r="A2" s="173" t="s">
        <v>324</v>
      </c>
      <c r="B2" s="173"/>
      <c r="C2" s="173"/>
      <c r="D2" s="173"/>
      <c r="E2" s="173"/>
    </row>
    <row r="3" spans="1:5" ht="12.75">
      <c r="A3" s="173" t="s">
        <v>367</v>
      </c>
      <c r="B3" s="173"/>
      <c r="C3" s="173"/>
      <c r="D3" s="173"/>
      <c r="E3" s="173"/>
    </row>
    <row r="5" spans="1:5" ht="12.75">
      <c r="A5" s="13"/>
      <c r="B5" s="20"/>
      <c r="C5" s="13"/>
      <c r="D5" s="13"/>
      <c r="E5" s="13"/>
    </row>
    <row r="6" spans="1:5" ht="12.75">
      <c r="A6" s="78"/>
      <c r="B6" s="24"/>
      <c r="C6" s="175" t="s">
        <v>34</v>
      </c>
      <c r="D6" s="176"/>
      <c r="E6" s="176"/>
    </row>
    <row r="7" spans="1:5" ht="12.75">
      <c r="A7" s="78"/>
      <c r="B7" s="24"/>
      <c r="C7" s="175" t="s">
        <v>36</v>
      </c>
      <c r="D7" s="176"/>
      <c r="E7" s="176"/>
    </row>
    <row r="8" spans="1:5" ht="12.75">
      <c r="A8" s="78"/>
      <c r="B8" s="24"/>
      <c r="C8" s="175" t="s">
        <v>35</v>
      </c>
      <c r="D8" s="176"/>
      <c r="E8" s="176"/>
    </row>
    <row r="9" spans="1:5" ht="12.75">
      <c r="A9" s="78" t="s">
        <v>43</v>
      </c>
      <c r="B9" s="17" t="s">
        <v>26</v>
      </c>
      <c r="C9" s="175" t="s">
        <v>291</v>
      </c>
      <c r="D9" s="176"/>
      <c r="E9" s="176"/>
    </row>
    <row r="10" spans="1:5" ht="12.75">
      <c r="A10" s="78"/>
      <c r="B10" s="17"/>
      <c r="C10" s="170"/>
      <c r="D10" s="171"/>
      <c r="E10" s="171"/>
    </row>
    <row r="11" spans="1:5" ht="13.5">
      <c r="A11" s="79"/>
      <c r="B11" s="80"/>
      <c r="C11" s="97" t="s">
        <v>42</v>
      </c>
      <c r="D11" s="81"/>
      <c r="E11" s="82"/>
    </row>
    <row r="12" spans="1:5" ht="12.75">
      <c r="A12" s="78"/>
      <c r="B12" s="23"/>
      <c r="C12" s="17" t="s">
        <v>11</v>
      </c>
      <c r="D12" s="172" t="s">
        <v>68</v>
      </c>
      <c r="E12" s="207"/>
    </row>
    <row r="13" spans="1:5" ht="13.5" customHeight="1">
      <c r="A13" s="78"/>
      <c r="B13" s="23"/>
      <c r="C13" s="17" t="s">
        <v>12</v>
      </c>
      <c r="D13" s="24" t="s">
        <v>29</v>
      </c>
      <c r="E13" s="23" t="s">
        <v>45</v>
      </c>
    </row>
    <row r="14" spans="1:5" ht="12.75">
      <c r="A14" s="78"/>
      <c r="B14" s="23"/>
      <c r="C14" s="17" t="s">
        <v>5</v>
      </c>
      <c r="D14" s="24" t="s">
        <v>69</v>
      </c>
      <c r="E14" s="23" t="s">
        <v>30</v>
      </c>
    </row>
    <row r="15" spans="1:5" ht="13.5">
      <c r="A15" s="83"/>
      <c r="B15" s="84"/>
      <c r="C15" s="98"/>
      <c r="D15" s="26"/>
      <c r="E15" s="18"/>
    </row>
    <row r="16" spans="1:29" s="10"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48</v>
      </c>
      <c r="B17" s="12" t="s">
        <v>31</v>
      </c>
      <c r="C17" s="114">
        <v>18385</v>
      </c>
      <c r="D17" s="114">
        <v>14045</v>
      </c>
      <c r="E17" s="114">
        <v>4340</v>
      </c>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325</v>
      </c>
      <c r="B18" s="12"/>
      <c r="C18" s="115"/>
      <c r="D18" s="115"/>
      <c r="E18" s="115"/>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49</v>
      </c>
      <c r="B19" s="12" t="s">
        <v>31</v>
      </c>
      <c r="C19" s="114">
        <v>11332</v>
      </c>
      <c r="D19" s="114">
        <v>10191</v>
      </c>
      <c r="E19" s="114">
        <v>1142</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50</v>
      </c>
      <c r="B20" s="12" t="s">
        <v>31</v>
      </c>
      <c r="C20" s="114">
        <v>3825</v>
      </c>
      <c r="D20" s="114">
        <v>2390</v>
      </c>
      <c r="E20" s="114">
        <v>1434</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51</v>
      </c>
      <c r="B21" s="12" t="s">
        <v>31</v>
      </c>
      <c r="C21" s="114">
        <v>3057</v>
      </c>
      <c r="D21" s="114">
        <v>1350</v>
      </c>
      <c r="E21" s="114">
        <v>1706</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8.75" customHeight="1">
      <c r="A22" s="106" t="s">
        <v>263</v>
      </c>
      <c r="B22" s="107" t="s">
        <v>262</v>
      </c>
      <c r="C22" s="114">
        <v>172</v>
      </c>
      <c r="D22" s="114">
        <v>114</v>
      </c>
      <c r="E22" s="114">
        <v>57</v>
      </c>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3.5">
      <c r="A23" s="108"/>
      <c r="B23" s="89"/>
      <c r="C23" s="115"/>
      <c r="D23" s="115"/>
      <c r="E23" s="115"/>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8.75" customHeight="1">
      <c r="A24" s="1" t="s">
        <v>52</v>
      </c>
      <c r="B24" s="12"/>
      <c r="C24" s="90"/>
      <c r="D24" s="90"/>
      <c r="E24" s="90"/>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3.5">
      <c r="A25" s="1" t="s">
        <v>53</v>
      </c>
      <c r="B25" s="105" t="s">
        <v>54</v>
      </c>
      <c r="C25" s="114">
        <v>9008692</v>
      </c>
      <c r="D25" s="114">
        <v>1207663</v>
      </c>
      <c r="E25" s="114">
        <v>7801028</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8.75" customHeight="1">
      <c r="A26" s="1" t="s">
        <v>55</v>
      </c>
      <c r="B26" s="105" t="s">
        <v>62</v>
      </c>
      <c r="C26" s="90">
        <f>C25*1000/C29</f>
        <v>81174.74477153335</v>
      </c>
      <c r="D26" s="90">
        <f>D25*1000/D29</f>
        <v>45890.82687338501</v>
      </c>
      <c r="E26" s="90">
        <f>E25*1000/E29</f>
        <v>92142.11639086732</v>
      </c>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3.5">
      <c r="A27" s="1"/>
      <c r="B27" s="105"/>
      <c r="C27" s="90"/>
      <c r="D27" s="90"/>
      <c r="E27" s="90"/>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8.75" customHeight="1">
      <c r="A28" s="1" t="s">
        <v>32</v>
      </c>
      <c r="B28" s="105"/>
      <c r="C28" s="90"/>
      <c r="D28" s="90"/>
      <c r="E28" s="90"/>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3.5">
      <c r="A29" s="1" t="s">
        <v>7</v>
      </c>
      <c r="B29" s="105" t="s">
        <v>31</v>
      </c>
      <c r="C29" s="114">
        <v>110979</v>
      </c>
      <c r="D29" s="114">
        <v>26316</v>
      </c>
      <c r="E29" s="114">
        <v>84663</v>
      </c>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326</v>
      </c>
      <c r="B30" s="12"/>
      <c r="C30" s="115" t="s">
        <v>264</v>
      </c>
      <c r="D30" s="115" t="s">
        <v>264</v>
      </c>
      <c r="E30" s="115" t="s">
        <v>264</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t="s">
        <v>327</v>
      </c>
      <c r="B31" s="105" t="s">
        <v>31</v>
      </c>
      <c r="C31" s="114" t="s">
        <v>292</v>
      </c>
      <c r="D31" s="114" t="s">
        <v>292</v>
      </c>
      <c r="E31" s="114">
        <v>31131</v>
      </c>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328</v>
      </c>
      <c r="B32" s="105" t="s">
        <v>31</v>
      </c>
      <c r="C32" s="114" t="s">
        <v>292</v>
      </c>
      <c r="D32" s="114" t="s">
        <v>292</v>
      </c>
      <c r="E32" s="114">
        <v>40052</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56</v>
      </c>
      <c r="B33" s="12" t="s">
        <v>31</v>
      </c>
      <c r="C33" s="114">
        <v>93942</v>
      </c>
      <c r="D33" s="114">
        <v>12959</v>
      </c>
      <c r="E33" s="114">
        <v>80983</v>
      </c>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4</v>
      </c>
      <c r="B34" s="12" t="s">
        <v>54</v>
      </c>
      <c r="C34" s="114">
        <v>5773124</v>
      </c>
      <c r="D34" s="114">
        <v>540343</v>
      </c>
      <c r="E34" s="114">
        <v>5232781</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329</v>
      </c>
      <c r="B35" s="12"/>
      <c r="C35" s="115"/>
      <c r="D35" s="115"/>
      <c r="E35" s="115"/>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57</v>
      </c>
      <c r="B36" s="12" t="s">
        <v>54</v>
      </c>
      <c r="C36" s="114">
        <v>2197142</v>
      </c>
      <c r="D36" s="114">
        <v>217567</v>
      </c>
      <c r="E36" s="114">
        <v>1979575</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58</v>
      </c>
      <c r="B37" s="12" t="s">
        <v>59</v>
      </c>
      <c r="C37" s="92">
        <f>C36/C34*100</f>
        <v>38.05811203778058</v>
      </c>
      <c r="D37" s="92">
        <f>D36/D34*100</f>
        <v>40.264609701615456</v>
      </c>
      <c r="E37" s="92">
        <f>E36/E34*100</f>
        <v>37.83026654469201</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60</v>
      </c>
      <c r="B38" s="12" t="s">
        <v>54</v>
      </c>
      <c r="C38" s="114">
        <v>1829456</v>
      </c>
      <c r="D38" s="114">
        <v>176467</v>
      </c>
      <c r="E38" s="114">
        <v>1652989</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61</v>
      </c>
      <c r="B39" s="12" t="s">
        <v>62</v>
      </c>
      <c r="C39" s="91">
        <f>C38*1000/C33</f>
        <v>19474.313938387517</v>
      </c>
      <c r="D39" s="91">
        <f>D38*1000/D33</f>
        <v>13617.331584227179</v>
      </c>
      <c r="E39" s="91">
        <f>E38*1000/E33</f>
        <v>20411.555511650593</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63</v>
      </c>
      <c r="B40" s="12" t="s">
        <v>54</v>
      </c>
      <c r="C40" s="91">
        <v>367685</v>
      </c>
      <c r="D40" s="91">
        <v>41100</v>
      </c>
      <c r="E40" s="91">
        <v>326585</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64</v>
      </c>
      <c r="B41" s="12" t="s">
        <v>54</v>
      </c>
      <c r="C41" s="114">
        <v>3575982</v>
      </c>
      <c r="D41" s="114">
        <v>322776</v>
      </c>
      <c r="E41" s="114">
        <v>3253206</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t="s">
        <v>58</v>
      </c>
      <c r="B42" s="12" t="s">
        <v>59</v>
      </c>
      <c r="C42" s="92">
        <f>C41/C34*100</f>
        <v>61.94188796221941</v>
      </c>
      <c r="D42" s="92">
        <f>D41/D34*100</f>
        <v>59.73539029838455</v>
      </c>
      <c r="E42" s="92">
        <f>E41/E34*100</f>
        <v>62.169733455307984</v>
      </c>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5" customHeight="1">
      <c r="A43" s="1"/>
      <c r="B43" s="12"/>
      <c r="C43" s="90"/>
      <c r="D43" s="90"/>
      <c r="E43" s="90"/>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23</v>
      </c>
      <c r="B44" s="12" t="s">
        <v>54</v>
      </c>
      <c r="C44" s="114">
        <v>1006764</v>
      </c>
      <c r="D44" s="114">
        <v>106500</v>
      </c>
      <c r="E44" s="114">
        <v>900263</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2" customHeight="1">
      <c r="A45" s="1"/>
      <c r="B45" s="12"/>
      <c r="C45" s="90"/>
      <c r="D45" s="90"/>
      <c r="E45" s="90"/>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33</v>
      </c>
      <c r="B46" s="12"/>
      <c r="C46" s="91"/>
      <c r="D46" s="91"/>
      <c r="E46" s="91"/>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65</v>
      </c>
      <c r="B47" s="12" t="s">
        <v>54</v>
      </c>
      <c r="C47" s="114">
        <v>107616</v>
      </c>
      <c r="D47" s="114">
        <v>17258</v>
      </c>
      <c r="E47" s="114">
        <v>90357</v>
      </c>
    </row>
    <row r="48" spans="2:5" ht="12.75">
      <c r="B48" s="12"/>
      <c r="C48" s="90"/>
      <c r="D48" s="90"/>
      <c r="E48" s="90"/>
    </row>
    <row r="49" spans="1:5" ht="12.75">
      <c r="A49" s="27" t="s">
        <v>66</v>
      </c>
      <c r="B49" s="12" t="s">
        <v>54</v>
      </c>
      <c r="C49" s="114">
        <v>100137</v>
      </c>
      <c r="D49" s="114">
        <v>9009</v>
      </c>
      <c r="E49" s="114">
        <v>91128</v>
      </c>
    </row>
    <row r="50" ht="9.75" customHeight="1"/>
    <row r="51" spans="1:5" ht="12.75">
      <c r="A51" s="204">
        <v>3</v>
      </c>
      <c r="B51" s="204"/>
      <c r="C51" s="204"/>
      <c r="D51" s="204"/>
      <c r="E51" s="204"/>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P1" sqref="P1"/>
    </sheetView>
  </sheetViews>
  <sheetFormatPr defaultColWidth="11.421875" defaultRowHeight="12.75"/>
  <cols>
    <col min="1" max="1" width="7.140625" style="73" customWidth="1"/>
    <col min="2" max="2" width="33.00390625" style="73" customWidth="1"/>
    <col min="3" max="3" width="14.7109375" style="73" customWidth="1"/>
    <col min="4" max="4" width="13.28125" style="73" customWidth="1"/>
    <col min="5" max="5" width="13.421875" style="73" customWidth="1"/>
    <col min="6" max="6" width="14.140625" style="73" customWidth="1"/>
    <col min="7" max="7" width="12.28125" style="73" customWidth="1"/>
    <col min="8" max="8" width="9.140625" style="73" customWidth="1"/>
    <col min="9" max="9" width="9.7109375" style="73" customWidth="1"/>
    <col min="10" max="10" width="13.140625" style="73" customWidth="1"/>
    <col min="11" max="11" width="9.7109375" style="73" customWidth="1"/>
    <col min="12" max="12" width="1.8515625" style="73" customWidth="1"/>
    <col min="13" max="13" width="6.8515625" style="73" customWidth="1"/>
    <col min="14" max="14" width="38.8515625" style="1" customWidth="1"/>
    <col min="15" max="16384" width="11.421875" style="1" customWidth="1"/>
  </cols>
  <sheetData>
    <row r="1" spans="1:29" s="43" customFormat="1" ht="13.5" customHeight="1">
      <c r="A1" s="42" t="s">
        <v>362</v>
      </c>
      <c r="C1" s="42"/>
      <c r="D1" s="42"/>
      <c r="E1" s="42"/>
      <c r="F1" s="42"/>
      <c r="G1" s="42"/>
      <c r="H1" s="42"/>
      <c r="I1" s="42"/>
      <c r="J1" s="42"/>
      <c r="K1" s="42"/>
      <c r="L1" s="42"/>
      <c r="M1" s="44"/>
      <c r="O1" s="45"/>
      <c r="P1" s="45"/>
      <c r="Q1" s="45"/>
      <c r="R1" s="45"/>
      <c r="S1" s="45"/>
      <c r="T1" s="45"/>
      <c r="U1" s="45"/>
      <c r="V1" s="45"/>
      <c r="W1" s="45"/>
      <c r="X1" s="45"/>
      <c r="Y1" s="45"/>
      <c r="Z1" s="45"/>
      <c r="AA1" s="45"/>
      <c r="AB1" s="45"/>
      <c r="AC1" s="45"/>
    </row>
    <row r="2" spans="1:29" s="43" customFormat="1" ht="13.5" customHeight="1">
      <c r="A2" s="208" t="s">
        <v>78</v>
      </c>
      <c r="B2" s="208"/>
      <c r="C2" s="208"/>
      <c r="D2" s="208"/>
      <c r="E2" s="208"/>
      <c r="F2" s="208"/>
      <c r="G2" s="46" t="s">
        <v>369</v>
      </c>
      <c r="H2" s="47"/>
      <c r="I2" s="42"/>
      <c r="J2" s="42"/>
      <c r="K2" s="42"/>
      <c r="L2" s="42"/>
      <c r="M2" s="44"/>
      <c r="O2" s="45"/>
      <c r="P2" s="45"/>
      <c r="Q2" s="45"/>
      <c r="R2" s="45"/>
      <c r="S2" s="45"/>
      <c r="T2" s="45"/>
      <c r="U2" s="45"/>
      <c r="V2" s="45"/>
      <c r="W2" s="45"/>
      <c r="X2" s="45"/>
      <c r="Y2" s="45"/>
      <c r="Z2" s="45"/>
      <c r="AA2" s="45"/>
      <c r="AB2" s="45"/>
      <c r="AC2" s="45"/>
    </row>
    <row r="3" spans="1:29" s="43" customFormat="1" ht="8.25" customHeight="1">
      <c r="A3" s="42"/>
      <c r="B3" s="42"/>
      <c r="C3" s="42"/>
      <c r="D3" s="42"/>
      <c r="E3" s="42"/>
      <c r="F3" s="42"/>
      <c r="G3" s="42"/>
      <c r="H3" s="42"/>
      <c r="I3" s="42"/>
      <c r="J3" s="42"/>
      <c r="K3" s="42"/>
      <c r="L3" s="42"/>
      <c r="M3" s="44"/>
      <c r="O3" s="45"/>
      <c r="P3" s="45"/>
      <c r="Q3" s="45"/>
      <c r="R3" s="45"/>
      <c r="S3" s="45"/>
      <c r="T3" s="45"/>
      <c r="U3" s="45"/>
      <c r="V3" s="45"/>
      <c r="W3" s="45"/>
      <c r="X3" s="45"/>
      <c r="Y3" s="45"/>
      <c r="Z3" s="45"/>
      <c r="AA3" s="45"/>
      <c r="AB3" s="45"/>
      <c r="AC3" s="45"/>
    </row>
    <row r="4" spans="1:29" s="43" customFormat="1" ht="12">
      <c r="A4" s="48"/>
      <c r="B4" s="216" t="s">
        <v>21</v>
      </c>
      <c r="C4" s="50"/>
      <c r="D4" s="214" t="s">
        <v>13</v>
      </c>
      <c r="E4" s="215"/>
      <c r="F4" s="51"/>
      <c r="G4" s="48"/>
      <c r="H4" s="222" t="s">
        <v>10</v>
      </c>
      <c r="I4" s="222"/>
      <c r="J4" s="222"/>
      <c r="K4" s="52"/>
      <c r="L4" s="85"/>
      <c r="M4" s="86"/>
      <c r="N4" s="219" t="s">
        <v>2</v>
      </c>
      <c r="O4" s="45"/>
      <c r="P4" s="45"/>
      <c r="Q4" s="45"/>
      <c r="R4" s="45"/>
      <c r="S4" s="45"/>
      <c r="T4" s="45"/>
      <c r="U4" s="45"/>
      <c r="V4" s="45"/>
      <c r="W4" s="45"/>
      <c r="X4" s="45"/>
      <c r="Y4" s="45"/>
      <c r="Z4" s="45"/>
      <c r="AA4" s="45"/>
      <c r="AB4" s="45"/>
      <c r="AC4" s="45"/>
    </row>
    <row r="5" spans="1:29" s="43" customFormat="1" ht="13.5">
      <c r="A5" s="53" t="s">
        <v>0</v>
      </c>
      <c r="B5" s="217"/>
      <c r="C5" s="54" t="s">
        <v>11</v>
      </c>
      <c r="D5" s="212" t="s">
        <v>7</v>
      </c>
      <c r="E5" s="213"/>
      <c r="F5" s="100"/>
      <c r="G5" s="53"/>
      <c r="H5" s="223" t="s">
        <v>71</v>
      </c>
      <c r="I5" s="224"/>
      <c r="J5" s="216" t="s">
        <v>72</v>
      </c>
      <c r="K5" s="54"/>
      <c r="L5" s="87"/>
      <c r="M5" s="88"/>
      <c r="N5" s="220"/>
      <c r="O5" s="45"/>
      <c r="P5" s="45"/>
      <c r="Q5" s="45"/>
      <c r="R5" s="45"/>
      <c r="S5" s="45"/>
      <c r="T5" s="45"/>
      <c r="U5" s="45"/>
      <c r="V5" s="45"/>
      <c r="W5" s="45"/>
      <c r="X5" s="45"/>
      <c r="Y5" s="45"/>
      <c r="Z5" s="45"/>
      <c r="AA5" s="45"/>
      <c r="AB5" s="45"/>
      <c r="AC5" s="45"/>
    </row>
    <row r="6" spans="1:29" s="43" customFormat="1" ht="12" customHeight="1">
      <c r="A6" s="53" t="s">
        <v>74</v>
      </c>
      <c r="B6" s="217"/>
      <c r="C6" s="54" t="s">
        <v>12</v>
      </c>
      <c r="D6" s="52"/>
      <c r="E6" s="52" t="s">
        <v>308</v>
      </c>
      <c r="F6" s="100" t="s">
        <v>14</v>
      </c>
      <c r="G6" s="99" t="s">
        <v>4</v>
      </c>
      <c r="H6" s="50"/>
      <c r="I6" s="52" t="s">
        <v>308</v>
      </c>
      <c r="J6" s="217"/>
      <c r="K6" s="54" t="s">
        <v>15</v>
      </c>
      <c r="L6" s="87"/>
      <c r="M6" s="88" t="s">
        <v>73</v>
      </c>
      <c r="N6" s="220"/>
      <c r="O6" s="45"/>
      <c r="P6" s="45"/>
      <c r="Q6" s="45"/>
      <c r="R6" s="45"/>
      <c r="S6" s="45"/>
      <c r="T6" s="45"/>
      <c r="U6" s="45"/>
      <c r="V6" s="45"/>
      <c r="W6" s="45"/>
      <c r="X6" s="45"/>
      <c r="Y6" s="45"/>
      <c r="Z6" s="45"/>
      <c r="AA6" s="45"/>
      <c r="AB6" s="45"/>
      <c r="AC6" s="45"/>
    </row>
    <row r="7" spans="1:29" s="43" customFormat="1" ht="13.5">
      <c r="A7" s="53" t="s">
        <v>1</v>
      </c>
      <c r="B7" s="217"/>
      <c r="C7" s="54" t="s">
        <v>5</v>
      </c>
      <c r="D7" s="54" t="s">
        <v>5</v>
      </c>
      <c r="E7" s="54" t="s">
        <v>9</v>
      </c>
      <c r="F7" s="100" t="s">
        <v>70</v>
      </c>
      <c r="G7" s="53" t="s">
        <v>5</v>
      </c>
      <c r="H7" s="57" t="s">
        <v>75</v>
      </c>
      <c r="I7" s="54" t="s">
        <v>17</v>
      </c>
      <c r="J7" s="217"/>
      <c r="K7" s="54" t="s">
        <v>16</v>
      </c>
      <c r="L7" s="87"/>
      <c r="M7" s="88" t="s">
        <v>74</v>
      </c>
      <c r="N7" s="220"/>
      <c r="O7" s="45"/>
      <c r="P7" s="45"/>
      <c r="Q7" s="45"/>
      <c r="R7" s="45"/>
      <c r="S7" s="45"/>
      <c r="T7" s="45"/>
      <c r="U7" s="45"/>
      <c r="V7" s="45"/>
      <c r="W7" s="45"/>
      <c r="X7" s="45"/>
      <c r="Y7" s="45"/>
      <c r="Z7" s="45"/>
      <c r="AA7" s="45"/>
      <c r="AB7" s="45"/>
      <c r="AC7" s="45"/>
    </row>
    <row r="8" spans="1:29" s="43" customFormat="1" ht="12" customHeight="1">
      <c r="A8" s="53" t="s">
        <v>76</v>
      </c>
      <c r="B8" s="217"/>
      <c r="C8" s="57"/>
      <c r="D8" s="57"/>
      <c r="E8" s="54" t="s">
        <v>6</v>
      </c>
      <c r="F8" s="56"/>
      <c r="G8" s="99"/>
      <c r="H8" s="57"/>
      <c r="I8" s="54" t="s">
        <v>18</v>
      </c>
      <c r="J8" s="217"/>
      <c r="K8" s="54" t="s">
        <v>5</v>
      </c>
      <c r="L8" s="87"/>
      <c r="M8" s="88" t="s">
        <v>1</v>
      </c>
      <c r="N8" s="220"/>
      <c r="O8" s="45"/>
      <c r="P8" s="45"/>
      <c r="Q8" s="45"/>
      <c r="R8" s="45"/>
      <c r="S8" s="45"/>
      <c r="T8" s="45"/>
      <c r="U8" s="45"/>
      <c r="V8" s="45"/>
      <c r="W8" s="45"/>
      <c r="X8" s="45"/>
      <c r="Y8" s="45"/>
      <c r="Z8" s="45"/>
      <c r="AA8" s="45"/>
      <c r="AB8" s="45"/>
      <c r="AC8" s="45"/>
    </row>
    <row r="9" spans="1:29" s="43" customFormat="1" ht="12" customHeight="1">
      <c r="A9" s="53"/>
      <c r="B9" s="217"/>
      <c r="C9" s="57"/>
      <c r="D9" s="57"/>
      <c r="E9" s="54" t="s">
        <v>8</v>
      </c>
      <c r="F9" s="56"/>
      <c r="G9" s="99"/>
      <c r="H9" s="57"/>
      <c r="I9" s="54" t="s">
        <v>19</v>
      </c>
      <c r="J9" s="217"/>
      <c r="K9" s="57"/>
      <c r="L9" s="87"/>
      <c r="M9" s="88" t="s">
        <v>76</v>
      </c>
      <c r="N9" s="220"/>
      <c r="O9" s="45"/>
      <c r="P9" s="45"/>
      <c r="Q9" s="45"/>
      <c r="R9" s="45"/>
      <c r="S9" s="45"/>
      <c r="T9" s="45"/>
      <c r="U9" s="45"/>
      <c r="V9" s="45"/>
      <c r="W9" s="45"/>
      <c r="X9" s="45"/>
      <c r="Y9" s="45"/>
      <c r="Z9" s="45"/>
      <c r="AA9" s="45"/>
      <c r="AB9" s="45"/>
      <c r="AC9" s="45"/>
    </row>
    <row r="10" spans="1:29" s="43" customFormat="1" ht="12" customHeight="1">
      <c r="A10" s="53"/>
      <c r="B10" s="217"/>
      <c r="C10" s="57"/>
      <c r="D10" s="57"/>
      <c r="E10" s="54"/>
      <c r="F10" s="59"/>
      <c r="G10" s="60"/>
      <c r="H10" s="58"/>
      <c r="I10" s="58"/>
      <c r="J10" s="218"/>
      <c r="K10" s="58"/>
      <c r="L10" s="87"/>
      <c r="M10" s="88"/>
      <c r="N10" s="220"/>
      <c r="O10" s="45"/>
      <c r="P10" s="45"/>
      <c r="Q10" s="45"/>
      <c r="R10" s="45"/>
      <c r="S10" s="45"/>
      <c r="T10" s="45"/>
      <c r="U10" s="45"/>
      <c r="V10" s="45"/>
      <c r="W10" s="45"/>
      <c r="X10" s="45"/>
      <c r="Y10" s="45"/>
      <c r="Z10" s="45"/>
      <c r="AA10" s="45"/>
      <c r="AB10" s="45"/>
      <c r="AC10" s="45"/>
    </row>
    <row r="11" spans="1:29" s="43" customFormat="1" ht="13.5" customHeight="1">
      <c r="A11" s="60"/>
      <c r="B11" s="218"/>
      <c r="C11" s="209" t="s">
        <v>3</v>
      </c>
      <c r="D11" s="210"/>
      <c r="E11" s="211"/>
      <c r="F11" s="102" t="s">
        <v>77</v>
      </c>
      <c r="G11" s="103"/>
      <c r="H11" s="103"/>
      <c r="I11" s="103"/>
      <c r="J11" s="103"/>
      <c r="K11" s="104"/>
      <c r="L11" s="59"/>
      <c r="M11" s="55"/>
      <c r="N11" s="221"/>
      <c r="O11" s="45"/>
      <c r="P11" s="45"/>
      <c r="Q11" s="45"/>
      <c r="R11" s="45"/>
      <c r="S11" s="45"/>
      <c r="T11" s="45"/>
      <c r="U11" s="45"/>
      <c r="V11" s="45"/>
      <c r="W11" s="45"/>
      <c r="X11" s="45"/>
      <c r="Y11" s="45"/>
      <c r="Z11" s="45"/>
      <c r="AA11" s="45"/>
      <c r="AB11" s="45"/>
      <c r="AC11" s="45"/>
    </row>
    <row r="12" spans="1:29" s="43" customFormat="1" ht="4.5" customHeight="1">
      <c r="A12" s="42"/>
      <c r="B12" s="42"/>
      <c r="C12" s="62"/>
      <c r="D12" s="62"/>
      <c r="E12" s="62"/>
      <c r="F12" s="62"/>
      <c r="G12" s="62"/>
      <c r="H12" s="62"/>
      <c r="I12" s="62"/>
      <c r="J12" s="62"/>
      <c r="K12" s="62"/>
      <c r="L12" s="116"/>
      <c r="M12" s="63"/>
      <c r="N12" s="42"/>
      <c r="O12" s="45"/>
      <c r="P12" s="45"/>
      <c r="Q12" s="45"/>
      <c r="R12" s="45"/>
      <c r="S12" s="45"/>
      <c r="T12" s="45"/>
      <c r="U12" s="45"/>
      <c r="V12" s="45"/>
      <c r="W12" s="45"/>
      <c r="X12" s="45"/>
      <c r="Y12" s="45"/>
      <c r="Z12" s="45"/>
      <c r="AA12" s="45"/>
      <c r="AB12" s="45"/>
      <c r="AC12" s="45"/>
    </row>
    <row r="13" spans="1:121" s="66" customFormat="1" ht="13.5">
      <c r="A13" s="42" t="s">
        <v>110</v>
      </c>
      <c r="B13" s="37" t="s">
        <v>111</v>
      </c>
      <c r="C13" s="64"/>
      <c r="D13" s="64"/>
      <c r="E13" s="64"/>
      <c r="F13" s="64"/>
      <c r="G13" s="65"/>
      <c r="H13" s="64"/>
      <c r="I13" s="64"/>
      <c r="J13" s="64"/>
      <c r="K13" s="64"/>
      <c r="L13" s="117"/>
      <c r="M13" s="64" t="s">
        <v>198</v>
      </c>
      <c r="N13" s="160" t="s">
        <v>199</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6" customFormat="1" ht="13.5">
      <c r="A14" s="67" t="s">
        <v>112</v>
      </c>
      <c r="B14" s="159" t="s">
        <v>79</v>
      </c>
      <c r="C14" s="111">
        <v>3041</v>
      </c>
      <c r="D14" s="111">
        <v>50419</v>
      </c>
      <c r="E14" s="111">
        <v>47628</v>
      </c>
      <c r="F14" s="111">
        <v>8494468</v>
      </c>
      <c r="G14" s="111">
        <v>7134478</v>
      </c>
      <c r="H14" s="111">
        <v>1134020</v>
      </c>
      <c r="I14" s="111">
        <v>926434</v>
      </c>
      <c r="J14" s="111">
        <v>6000458</v>
      </c>
      <c r="K14" s="111">
        <v>512135</v>
      </c>
      <c r="L14" s="117"/>
      <c r="M14" s="64" t="s">
        <v>200</v>
      </c>
      <c r="N14" s="160" t="s">
        <v>79</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6" customFormat="1" ht="3" customHeight="1">
      <c r="A15" s="67"/>
      <c r="B15" s="159"/>
      <c r="C15" s="112"/>
      <c r="D15" s="112"/>
      <c r="E15" s="112"/>
      <c r="F15" s="112"/>
      <c r="G15" s="112"/>
      <c r="H15" s="112"/>
      <c r="I15" s="112"/>
      <c r="J15" s="112"/>
      <c r="K15" s="112"/>
      <c r="L15" s="117"/>
      <c r="M15" s="64"/>
      <c r="N15" s="160"/>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6" customFormat="1" ht="13.5">
      <c r="A16" s="67" t="s">
        <v>113</v>
      </c>
      <c r="B16" s="159" t="s">
        <v>114</v>
      </c>
      <c r="C16" s="90"/>
      <c r="D16" s="90"/>
      <c r="E16" s="90"/>
      <c r="F16" s="90"/>
      <c r="G16" s="90"/>
      <c r="H16" s="90"/>
      <c r="I16" s="90"/>
      <c r="J16" s="90"/>
      <c r="K16" s="90"/>
      <c r="L16" s="117"/>
      <c r="M16" s="64" t="s">
        <v>113</v>
      </c>
      <c r="N16" s="160" t="s">
        <v>114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6" customFormat="1" ht="13.5">
      <c r="A17" s="67"/>
      <c r="B17" s="159" t="s">
        <v>80</v>
      </c>
      <c r="C17" s="111">
        <v>1801</v>
      </c>
      <c r="D17" s="111">
        <v>22560</v>
      </c>
      <c r="E17" s="111">
        <v>20717</v>
      </c>
      <c r="F17" s="111">
        <v>1783587</v>
      </c>
      <c r="G17" s="111">
        <v>1384475</v>
      </c>
      <c r="H17" s="111">
        <v>509304</v>
      </c>
      <c r="I17" s="111">
        <v>413133</v>
      </c>
      <c r="J17" s="111">
        <v>875171</v>
      </c>
      <c r="K17" s="111">
        <v>139785</v>
      </c>
      <c r="L17" s="117"/>
      <c r="M17" s="64" t="s">
        <v>200</v>
      </c>
      <c r="N17" s="160" t="s">
        <v>80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6" customFormat="1" ht="3" customHeight="1">
      <c r="A18" s="67"/>
      <c r="B18" s="159"/>
      <c r="C18" s="90"/>
      <c r="D18" s="90"/>
      <c r="E18" s="90"/>
      <c r="F18" s="90"/>
      <c r="G18" s="90"/>
      <c r="H18" s="90"/>
      <c r="I18" s="90"/>
      <c r="J18" s="90"/>
      <c r="K18" s="90"/>
      <c r="L18" s="117"/>
      <c r="M18" s="64"/>
      <c r="N18" s="160"/>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6" customFormat="1" ht="13.5">
      <c r="A19" s="67" t="s">
        <v>116</v>
      </c>
      <c r="B19" s="159" t="s">
        <v>115</v>
      </c>
      <c r="C19" s="111">
        <v>3</v>
      </c>
      <c r="D19" s="111">
        <v>587</v>
      </c>
      <c r="E19" s="111">
        <v>587</v>
      </c>
      <c r="F19" s="111">
        <v>102020</v>
      </c>
      <c r="G19" s="111">
        <v>112402</v>
      </c>
      <c r="H19" s="111">
        <v>22954</v>
      </c>
      <c r="I19" s="111">
        <v>18712</v>
      </c>
      <c r="J19" s="111">
        <v>89447</v>
      </c>
      <c r="K19" s="111">
        <v>22340</v>
      </c>
      <c r="L19" s="117"/>
      <c r="M19" s="64" t="s">
        <v>201</v>
      </c>
      <c r="N19" s="160" t="s">
        <v>115</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6" customFormat="1" ht="13.5">
      <c r="A20" s="67" t="s">
        <v>118</v>
      </c>
      <c r="B20" s="159" t="s">
        <v>117</v>
      </c>
      <c r="C20" s="111">
        <v>1798</v>
      </c>
      <c r="D20" s="111">
        <v>21973</v>
      </c>
      <c r="E20" s="111">
        <v>20130</v>
      </c>
      <c r="F20" s="111">
        <v>1681567</v>
      </c>
      <c r="G20" s="111">
        <v>1272073</v>
      </c>
      <c r="H20" s="111">
        <v>486349</v>
      </c>
      <c r="I20" s="111">
        <v>394421</v>
      </c>
      <c r="J20" s="111">
        <v>785724</v>
      </c>
      <c r="K20" s="111">
        <v>117445</v>
      </c>
      <c r="L20" s="117"/>
      <c r="M20" s="64" t="s">
        <v>202</v>
      </c>
      <c r="N20" s="160" t="s">
        <v>117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6" customFormat="1" ht="13.5">
      <c r="A21" s="67" t="s">
        <v>119</v>
      </c>
      <c r="B21" s="159" t="s">
        <v>80</v>
      </c>
      <c r="C21" s="111" t="s">
        <v>330</v>
      </c>
      <c r="D21" s="111" t="s">
        <v>330</v>
      </c>
      <c r="E21" s="111" t="s">
        <v>330</v>
      </c>
      <c r="F21" s="111" t="s">
        <v>330</v>
      </c>
      <c r="G21" s="111" t="s">
        <v>330</v>
      </c>
      <c r="H21" s="111" t="s">
        <v>330</v>
      </c>
      <c r="I21" s="111" t="s">
        <v>330</v>
      </c>
      <c r="J21" s="111" t="s">
        <v>330</v>
      </c>
      <c r="K21" s="111" t="s">
        <v>330</v>
      </c>
      <c r="L21" s="117"/>
      <c r="M21" s="64" t="s">
        <v>203</v>
      </c>
      <c r="N21" s="160" t="s">
        <v>80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6" customFormat="1" ht="3" customHeight="1">
      <c r="A22" s="67"/>
      <c r="B22" s="159"/>
      <c r="C22" s="90"/>
      <c r="D22" s="90"/>
      <c r="E22" s="90"/>
      <c r="F22" s="90"/>
      <c r="G22" s="90"/>
      <c r="H22" s="90"/>
      <c r="I22" s="90"/>
      <c r="J22" s="90"/>
      <c r="K22" s="90"/>
      <c r="L22" s="117"/>
      <c r="M22" s="64"/>
      <c r="N22" s="160"/>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6" customFormat="1" ht="13.5">
      <c r="A23" s="67" t="s">
        <v>122</v>
      </c>
      <c r="B23" s="159" t="s">
        <v>81</v>
      </c>
      <c r="C23" s="111">
        <v>235</v>
      </c>
      <c r="D23" s="111">
        <v>2967</v>
      </c>
      <c r="E23" s="111">
        <v>2821</v>
      </c>
      <c r="F23" s="111">
        <v>2978363</v>
      </c>
      <c r="G23" s="111">
        <v>2532513</v>
      </c>
      <c r="H23" s="111">
        <v>126745</v>
      </c>
      <c r="I23" s="111">
        <v>106193</v>
      </c>
      <c r="J23" s="111">
        <v>2405768</v>
      </c>
      <c r="K23" s="111" t="s">
        <v>292</v>
      </c>
      <c r="L23" s="117"/>
      <c r="M23" s="64" t="s">
        <v>205</v>
      </c>
      <c r="N23" s="160" t="s">
        <v>81</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6" customFormat="1" ht="13.5">
      <c r="A24" s="67" t="s">
        <v>120</v>
      </c>
      <c r="B24" s="159" t="s">
        <v>82</v>
      </c>
      <c r="C24" s="111">
        <v>182</v>
      </c>
      <c r="D24" s="111">
        <v>2412</v>
      </c>
      <c r="E24" s="111">
        <v>2304</v>
      </c>
      <c r="F24" s="111">
        <v>2907615</v>
      </c>
      <c r="G24" s="111">
        <v>2475370</v>
      </c>
      <c r="H24" s="111">
        <v>115689</v>
      </c>
      <c r="I24" s="111">
        <v>97333</v>
      </c>
      <c r="J24" s="111">
        <v>2359680</v>
      </c>
      <c r="K24" s="111" t="s">
        <v>292</v>
      </c>
      <c r="L24" s="117"/>
      <c r="M24" s="64" t="s">
        <v>204</v>
      </c>
      <c r="N24" s="160" t="s">
        <v>82</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6" customFormat="1" ht="13.5">
      <c r="A25" s="67" t="s">
        <v>121</v>
      </c>
      <c r="B25" s="159" t="s">
        <v>83</v>
      </c>
      <c r="C25" s="111">
        <v>53</v>
      </c>
      <c r="D25" s="111">
        <v>555</v>
      </c>
      <c r="E25" s="111">
        <v>517</v>
      </c>
      <c r="F25" s="111">
        <v>70748</v>
      </c>
      <c r="G25" s="111">
        <v>57144</v>
      </c>
      <c r="H25" s="111">
        <v>11056</v>
      </c>
      <c r="I25" s="111">
        <v>8860</v>
      </c>
      <c r="J25" s="111">
        <v>46088</v>
      </c>
      <c r="K25" s="111">
        <v>506</v>
      </c>
      <c r="L25" s="117"/>
      <c r="M25" s="64" t="s">
        <v>206</v>
      </c>
      <c r="N25" s="160" t="s">
        <v>83</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6" customFormat="1" ht="3" customHeight="1">
      <c r="A26" s="67"/>
      <c r="B26" s="159"/>
      <c r="C26" s="90"/>
      <c r="D26" s="90"/>
      <c r="E26" s="90"/>
      <c r="F26" s="90"/>
      <c r="G26" s="90"/>
      <c r="H26" s="90"/>
      <c r="I26" s="90"/>
      <c r="J26" s="90"/>
      <c r="K26" s="90"/>
      <c r="L26" s="117"/>
      <c r="M26" s="64"/>
      <c r="N26" s="160"/>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6" customFormat="1" ht="13.5">
      <c r="A27" s="67" t="s">
        <v>123</v>
      </c>
      <c r="B27" s="159" t="s">
        <v>84</v>
      </c>
      <c r="C27" s="111">
        <v>15</v>
      </c>
      <c r="D27" s="111">
        <v>148</v>
      </c>
      <c r="E27" s="111">
        <v>135</v>
      </c>
      <c r="F27" s="111">
        <v>26435</v>
      </c>
      <c r="G27" s="111">
        <v>15243</v>
      </c>
      <c r="H27" s="111">
        <v>6736</v>
      </c>
      <c r="I27" s="111">
        <v>5425</v>
      </c>
      <c r="J27" s="111">
        <v>8507</v>
      </c>
      <c r="K27" s="111" t="s">
        <v>292</v>
      </c>
      <c r="L27" s="117"/>
      <c r="M27" s="64" t="s">
        <v>207</v>
      </c>
      <c r="N27" s="160" t="s">
        <v>84</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6" customFormat="1" ht="3" customHeight="1">
      <c r="A28" s="67"/>
      <c r="B28" s="159"/>
      <c r="C28" s="90"/>
      <c r="D28" s="90"/>
      <c r="E28" s="90"/>
      <c r="F28" s="90"/>
      <c r="G28" s="90"/>
      <c r="H28" s="90"/>
      <c r="I28" s="90"/>
      <c r="J28" s="90"/>
      <c r="K28" s="90"/>
      <c r="L28" s="117"/>
      <c r="M28" s="64"/>
      <c r="N28" s="160"/>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6" customFormat="1" ht="13.5">
      <c r="A29" s="67" t="s">
        <v>124</v>
      </c>
      <c r="B29" s="159" t="s">
        <v>125</v>
      </c>
      <c r="H29" s="90"/>
      <c r="I29" s="90"/>
      <c r="J29" s="90"/>
      <c r="K29" s="90"/>
      <c r="L29" s="117"/>
      <c r="M29" s="64" t="s">
        <v>208</v>
      </c>
      <c r="N29" s="160" t="s">
        <v>209</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6" customFormat="1" ht="13.5">
      <c r="A30" s="67" t="s">
        <v>127</v>
      </c>
      <c r="B30" s="159" t="s">
        <v>126</v>
      </c>
      <c r="C30" s="90">
        <v>690</v>
      </c>
      <c r="D30" s="90">
        <v>12473</v>
      </c>
      <c r="E30" s="90">
        <v>11955</v>
      </c>
      <c r="F30" s="90">
        <v>1836491</v>
      </c>
      <c r="G30" s="90">
        <v>1481733</v>
      </c>
      <c r="H30" s="111">
        <v>366461</v>
      </c>
      <c r="I30" s="111">
        <v>297230</v>
      </c>
      <c r="J30" s="111">
        <v>1115271</v>
      </c>
      <c r="K30" s="111">
        <v>143574</v>
      </c>
      <c r="L30" s="117"/>
      <c r="M30" s="64" t="s">
        <v>200</v>
      </c>
      <c r="N30" s="160" t="s">
        <v>126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6" customFormat="1" ht="11.25" customHeight="1">
      <c r="A31" s="67" t="s">
        <v>128</v>
      </c>
      <c r="B31" s="159" t="s">
        <v>85</v>
      </c>
      <c r="C31" s="111">
        <v>50</v>
      </c>
      <c r="D31" s="111">
        <v>844</v>
      </c>
      <c r="E31" s="111">
        <v>812</v>
      </c>
      <c r="F31" s="111">
        <v>108876</v>
      </c>
      <c r="G31" s="111">
        <v>99566</v>
      </c>
      <c r="H31" s="111">
        <v>31182</v>
      </c>
      <c r="I31" s="111">
        <v>25799</v>
      </c>
      <c r="J31" s="111">
        <v>68383</v>
      </c>
      <c r="K31" s="111">
        <v>2391</v>
      </c>
      <c r="L31" s="118"/>
      <c r="M31" s="64" t="s">
        <v>210</v>
      </c>
      <c r="N31" s="160" t="s">
        <v>85</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6" customFormat="1" ht="11.25" customHeight="1">
      <c r="A32" s="67" t="s">
        <v>129</v>
      </c>
      <c r="B32" s="159" t="s">
        <v>130</v>
      </c>
      <c r="H32" s="112"/>
      <c r="I32" s="112"/>
      <c r="J32" s="112"/>
      <c r="K32" s="112"/>
      <c r="L32" s="118"/>
      <c r="M32" s="64" t="s">
        <v>211</v>
      </c>
      <c r="N32" s="160" t="s">
        <v>212</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6" customFormat="1" ht="11.25" customHeight="1">
      <c r="A33" s="67" t="s">
        <v>131</v>
      </c>
      <c r="B33" s="159" t="s">
        <v>86</v>
      </c>
      <c r="C33" s="90">
        <v>60</v>
      </c>
      <c r="D33" s="90">
        <v>1221</v>
      </c>
      <c r="E33" s="90">
        <v>1173</v>
      </c>
      <c r="F33" s="90">
        <v>191249</v>
      </c>
      <c r="G33" s="111">
        <v>150735</v>
      </c>
      <c r="H33" s="111">
        <v>62865</v>
      </c>
      <c r="I33" s="111">
        <v>46771</v>
      </c>
      <c r="J33" s="111">
        <v>87869</v>
      </c>
      <c r="K33" s="111">
        <v>73473</v>
      </c>
      <c r="L33" s="118"/>
      <c r="M33" s="64" t="s">
        <v>200</v>
      </c>
      <c r="N33" s="160" t="s">
        <v>86</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6" customFormat="1" ht="11.25" customHeight="1">
      <c r="A34" s="67" t="s">
        <v>132</v>
      </c>
      <c r="B34" s="159" t="s">
        <v>133</v>
      </c>
      <c r="H34" s="112"/>
      <c r="I34" s="112"/>
      <c r="J34" s="112"/>
      <c r="K34" s="112"/>
      <c r="L34" s="117"/>
      <c r="M34" s="64" t="s">
        <v>213</v>
      </c>
      <c r="N34" s="160" t="s">
        <v>214</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6" customFormat="1" ht="13.5">
      <c r="A35" s="67" t="s">
        <v>134</v>
      </c>
      <c r="B35" s="159" t="s">
        <v>87</v>
      </c>
      <c r="C35" s="90">
        <v>227</v>
      </c>
      <c r="D35" s="90">
        <v>1505</v>
      </c>
      <c r="E35" s="90">
        <v>1334</v>
      </c>
      <c r="F35" s="90">
        <v>208204</v>
      </c>
      <c r="G35" s="111">
        <v>158720</v>
      </c>
      <c r="H35" s="111">
        <v>29635</v>
      </c>
      <c r="I35" s="111">
        <v>25287</v>
      </c>
      <c r="J35" s="111">
        <v>129095</v>
      </c>
      <c r="K35" s="111">
        <v>4818</v>
      </c>
      <c r="L35" s="117"/>
      <c r="M35" s="64" t="s">
        <v>200</v>
      </c>
      <c r="N35" s="160" t="s">
        <v>87</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6" customFormat="1" ht="13.5">
      <c r="A36" s="67" t="s">
        <v>135</v>
      </c>
      <c r="B36" s="159" t="s">
        <v>136</v>
      </c>
      <c r="C36" s="90"/>
      <c r="D36" s="90"/>
      <c r="E36" s="90"/>
      <c r="F36" s="90"/>
      <c r="G36" s="112"/>
      <c r="H36" s="112"/>
      <c r="I36" s="112"/>
      <c r="J36" s="112"/>
      <c r="K36" s="112"/>
      <c r="L36" s="117"/>
      <c r="M36" s="64" t="s">
        <v>215</v>
      </c>
      <c r="N36" s="160" t="s">
        <v>216</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6" customFormat="1" ht="13.5">
      <c r="A37" s="67"/>
      <c r="B37" s="159" t="s">
        <v>88</v>
      </c>
      <c r="C37" s="111">
        <v>352</v>
      </c>
      <c r="D37" s="111">
        <v>8904</v>
      </c>
      <c r="E37" s="111">
        <v>8636</v>
      </c>
      <c r="F37" s="111">
        <v>1328161</v>
      </c>
      <c r="G37" s="111">
        <v>1072712</v>
      </c>
      <c r="H37" s="111">
        <v>242788</v>
      </c>
      <c r="I37" s="111">
        <v>199374</v>
      </c>
      <c r="J37" s="111">
        <v>829924</v>
      </c>
      <c r="K37" s="111">
        <v>62892</v>
      </c>
      <c r="L37" s="117"/>
      <c r="M37" s="64" t="s">
        <v>200</v>
      </c>
      <c r="N37" s="160" t="s">
        <v>88</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6" customFormat="1" ht="3" customHeight="1">
      <c r="A38" s="67"/>
      <c r="B38" s="159"/>
      <c r="C38" s="112"/>
      <c r="D38" s="112"/>
      <c r="E38" s="112"/>
      <c r="F38" s="112"/>
      <c r="G38" s="90"/>
      <c r="H38" s="90"/>
      <c r="I38" s="90"/>
      <c r="J38" s="90"/>
      <c r="K38" s="90"/>
      <c r="L38" s="117"/>
      <c r="M38" s="64"/>
      <c r="N38" s="160"/>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6" customFormat="1" ht="13.5">
      <c r="A39" s="67" t="s">
        <v>137</v>
      </c>
      <c r="B39" s="159" t="s">
        <v>79</v>
      </c>
      <c r="C39" s="111">
        <v>300</v>
      </c>
      <c r="D39" s="111">
        <v>12272</v>
      </c>
      <c r="E39" s="111">
        <v>12001</v>
      </c>
      <c r="F39" s="111">
        <v>1869593</v>
      </c>
      <c r="G39" s="111">
        <v>1720514</v>
      </c>
      <c r="H39" s="111">
        <v>124774</v>
      </c>
      <c r="I39" s="111">
        <v>104452</v>
      </c>
      <c r="J39" s="111">
        <v>1595740</v>
      </c>
      <c r="K39" s="111">
        <v>39639</v>
      </c>
      <c r="L39" s="117"/>
      <c r="M39" s="64" t="s">
        <v>217</v>
      </c>
      <c r="N39" s="160" t="s">
        <v>79</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6" customFormat="1" ht="13.5">
      <c r="A40" s="67" t="s">
        <v>138</v>
      </c>
      <c r="B40" s="159" t="s">
        <v>364</v>
      </c>
      <c r="C40" s="90"/>
      <c r="D40" s="90"/>
      <c r="E40" s="90"/>
      <c r="F40" s="90"/>
      <c r="G40" s="90"/>
      <c r="H40" s="90"/>
      <c r="I40" s="90"/>
      <c r="J40" s="90"/>
      <c r="K40" s="90"/>
      <c r="L40" s="117"/>
      <c r="M40" s="64" t="s">
        <v>138</v>
      </c>
      <c r="N40" s="161" t="s">
        <v>364</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6" customFormat="1" ht="13.5">
      <c r="A41" s="67"/>
      <c r="B41" s="159" t="s">
        <v>363</v>
      </c>
      <c r="C41" s="111">
        <v>261</v>
      </c>
      <c r="D41" s="111">
        <v>9903</v>
      </c>
      <c r="E41" s="111">
        <v>9661</v>
      </c>
      <c r="F41" s="111">
        <v>94786</v>
      </c>
      <c r="G41" s="111">
        <v>78719</v>
      </c>
      <c r="H41" s="111">
        <v>40628</v>
      </c>
      <c r="I41" s="111">
        <v>33438</v>
      </c>
      <c r="J41" s="111">
        <v>38092</v>
      </c>
      <c r="K41" s="111">
        <v>2531</v>
      </c>
      <c r="L41" s="117"/>
      <c r="M41" s="64" t="s">
        <v>200</v>
      </c>
      <c r="N41" s="160" t="s">
        <v>363</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6" customFormat="1" ht="13.5">
      <c r="A42" s="67" t="s">
        <v>282</v>
      </c>
      <c r="B42" s="159" t="s">
        <v>139</v>
      </c>
      <c r="C42" s="111">
        <v>39</v>
      </c>
      <c r="D42" s="111">
        <v>2369</v>
      </c>
      <c r="E42" s="111">
        <v>2340</v>
      </c>
      <c r="F42" s="111">
        <v>1774807</v>
      </c>
      <c r="G42" s="111">
        <v>1641794</v>
      </c>
      <c r="H42" s="111">
        <v>84146</v>
      </c>
      <c r="I42" s="111">
        <v>71015</v>
      </c>
      <c r="J42" s="111">
        <v>1557648</v>
      </c>
      <c r="K42" s="111">
        <v>37109</v>
      </c>
      <c r="L42" s="117"/>
      <c r="M42" s="64" t="s">
        <v>282</v>
      </c>
      <c r="N42" s="160" t="s">
        <v>139</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6" customFormat="1" ht="3" customHeight="1">
      <c r="A43" s="67"/>
      <c r="B43" s="159"/>
      <c r="C43" s="90"/>
      <c r="D43" s="90"/>
      <c r="E43" s="90"/>
      <c r="F43" s="90"/>
      <c r="G43" s="90"/>
      <c r="H43" s="90"/>
      <c r="I43" s="90"/>
      <c r="J43" s="90"/>
      <c r="K43" s="90"/>
      <c r="L43" s="117"/>
      <c r="M43" s="64"/>
      <c r="N43" s="160"/>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6" customFormat="1" ht="11.25" customHeight="1">
      <c r="A44" s="67" t="s">
        <v>140</v>
      </c>
      <c r="B44" s="159" t="s">
        <v>141</v>
      </c>
      <c r="C44" s="91"/>
      <c r="D44" s="91"/>
      <c r="E44" s="91"/>
      <c r="F44" s="91"/>
      <c r="G44" s="91"/>
      <c r="H44" s="91"/>
      <c r="I44" s="91"/>
      <c r="J44" s="91"/>
      <c r="K44" s="91"/>
      <c r="L44" s="117"/>
      <c r="M44" s="64" t="s">
        <v>140</v>
      </c>
      <c r="N44" s="160" t="s">
        <v>141</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6" customFormat="1" ht="11.25" customHeight="1">
      <c r="B45" s="159" t="s">
        <v>89</v>
      </c>
      <c r="C45" s="90"/>
      <c r="D45" s="90"/>
      <c r="E45" s="90"/>
      <c r="F45" s="90"/>
      <c r="G45" s="90"/>
      <c r="H45" s="90"/>
      <c r="I45" s="90"/>
      <c r="J45" s="90"/>
      <c r="K45" s="90"/>
      <c r="L45" s="117"/>
      <c r="M45" s="64" t="s">
        <v>218</v>
      </c>
      <c r="N45" s="160" t="s">
        <v>219</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6" customFormat="1" ht="11.25" customHeight="1">
      <c r="A46" s="67" t="s">
        <v>142</v>
      </c>
      <c r="B46" s="159" t="s">
        <v>293</v>
      </c>
      <c r="C46" s="90"/>
      <c r="D46" s="90"/>
      <c r="E46" s="90"/>
      <c r="F46" s="90"/>
      <c r="G46" s="90"/>
      <c r="H46" s="90"/>
      <c r="I46" s="90"/>
      <c r="J46" s="90"/>
      <c r="K46" s="90"/>
      <c r="L46" s="119"/>
      <c r="M46" s="64" t="s">
        <v>142</v>
      </c>
      <c r="N46" s="161" t="s">
        <v>283</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6" customFormat="1" ht="13.5">
      <c r="A47" s="67"/>
      <c r="B47" s="159" t="s">
        <v>284</v>
      </c>
      <c r="C47" s="111">
        <v>18385</v>
      </c>
      <c r="D47" s="111">
        <v>110979</v>
      </c>
      <c r="E47" s="111">
        <v>93942</v>
      </c>
      <c r="F47" s="111">
        <v>9008692</v>
      </c>
      <c r="G47" s="111">
        <v>5773124</v>
      </c>
      <c r="H47" s="111">
        <v>2197142</v>
      </c>
      <c r="I47" s="111">
        <v>1829456</v>
      </c>
      <c r="J47" s="111">
        <v>3575982</v>
      </c>
      <c r="K47" s="111">
        <v>1006764</v>
      </c>
      <c r="L47" s="117"/>
      <c r="M47" s="64"/>
      <c r="N47" s="161" t="s">
        <v>284</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6" customFormat="1" ht="3" customHeight="1">
      <c r="A48" s="67"/>
      <c r="B48" s="159"/>
      <c r="C48" s="112"/>
      <c r="D48" s="112"/>
      <c r="E48" s="112"/>
      <c r="F48" s="112"/>
      <c r="G48" s="112"/>
      <c r="H48" s="112"/>
      <c r="I48" s="112"/>
      <c r="J48" s="112"/>
      <c r="K48" s="112"/>
      <c r="L48" s="117"/>
      <c r="M48" s="64"/>
      <c r="N48" s="160"/>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6" customFormat="1" ht="13.5">
      <c r="A49" s="67" t="s">
        <v>143</v>
      </c>
      <c r="B49" s="159" t="s">
        <v>144</v>
      </c>
      <c r="C49" s="90"/>
      <c r="D49" s="90"/>
      <c r="E49" s="90"/>
      <c r="F49" s="90"/>
      <c r="G49" s="90"/>
      <c r="H49" s="90"/>
      <c r="I49" s="90"/>
      <c r="J49" s="90"/>
      <c r="K49" s="90"/>
      <c r="L49" s="117"/>
      <c r="M49" s="64" t="s">
        <v>143</v>
      </c>
      <c r="N49" s="160" t="s">
        <v>144</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6" customFormat="1" ht="13.5">
      <c r="A50" s="67" t="s">
        <v>145</v>
      </c>
      <c r="B50" s="159" t="s">
        <v>90</v>
      </c>
      <c r="C50" s="111">
        <v>5388</v>
      </c>
      <c r="D50" s="111">
        <v>12357</v>
      </c>
      <c r="E50" s="111">
        <v>7420</v>
      </c>
      <c r="F50" s="111">
        <v>3136489</v>
      </c>
      <c r="G50" s="111">
        <v>1602306</v>
      </c>
      <c r="H50" s="111">
        <v>215008</v>
      </c>
      <c r="I50" s="111">
        <v>178846</v>
      </c>
      <c r="J50" s="111">
        <v>1387298</v>
      </c>
      <c r="K50" s="111">
        <v>474136</v>
      </c>
      <c r="L50" s="117"/>
      <c r="M50" s="64" t="s">
        <v>200</v>
      </c>
      <c r="N50" s="160" t="s">
        <v>90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6" customFormat="1" ht="13.5">
      <c r="A51" s="67" t="s">
        <v>146</v>
      </c>
      <c r="B51" s="159" t="s">
        <v>147</v>
      </c>
      <c r="C51" s="90"/>
      <c r="D51" s="90"/>
      <c r="E51" s="90"/>
      <c r="F51" s="90"/>
      <c r="G51" s="90"/>
      <c r="H51" s="90"/>
      <c r="I51" s="90"/>
      <c r="J51" s="90"/>
      <c r="K51" s="90"/>
      <c r="L51" s="117"/>
      <c r="M51" s="64" t="s">
        <v>220</v>
      </c>
      <c r="N51" s="160" t="s">
        <v>221</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6" customFormat="1" ht="13.5">
      <c r="A52" s="67"/>
      <c r="B52" s="159" t="s">
        <v>91</v>
      </c>
      <c r="C52" s="111">
        <v>236</v>
      </c>
      <c r="D52" s="111">
        <v>1639</v>
      </c>
      <c r="E52" s="111">
        <v>1452</v>
      </c>
      <c r="F52" s="111">
        <v>1319373</v>
      </c>
      <c r="G52" s="111">
        <v>743903</v>
      </c>
      <c r="H52" s="111">
        <v>61256</v>
      </c>
      <c r="I52" s="111">
        <v>52261</v>
      </c>
      <c r="J52" s="111">
        <v>682647</v>
      </c>
      <c r="K52" s="111">
        <v>59529</v>
      </c>
      <c r="L52" s="117"/>
      <c r="M52" s="64" t="s">
        <v>200</v>
      </c>
      <c r="N52" s="160" t="s">
        <v>91</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6" customFormat="1" ht="13.5">
      <c r="A53" s="67" t="s">
        <v>148</v>
      </c>
      <c r="B53" s="159" t="s">
        <v>149</v>
      </c>
      <c r="C53" s="90"/>
      <c r="D53" s="90"/>
      <c r="E53" s="90"/>
      <c r="F53" s="90"/>
      <c r="G53" s="90"/>
      <c r="H53" s="90"/>
      <c r="I53" s="90"/>
      <c r="J53" s="90"/>
      <c r="K53" s="90"/>
      <c r="L53" s="117"/>
      <c r="M53" s="64" t="s">
        <v>222</v>
      </c>
      <c r="N53" s="160" t="s">
        <v>223</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6" customFormat="1" ht="13.5">
      <c r="A54" s="67"/>
      <c r="B54" s="159" t="s">
        <v>91</v>
      </c>
      <c r="C54" s="111">
        <v>4100</v>
      </c>
      <c r="D54" s="111">
        <v>7110</v>
      </c>
      <c r="E54" s="111">
        <v>3201</v>
      </c>
      <c r="F54" s="111">
        <v>1554862</v>
      </c>
      <c r="G54" s="111">
        <v>691920</v>
      </c>
      <c r="H54" s="111">
        <v>84553</v>
      </c>
      <c r="I54" s="111">
        <v>68789</v>
      </c>
      <c r="J54" s="111">
        <v>607367</v>
      </c>
      <c r="K54" s="111">
        <v>398635</v>
      </c>
      <c r="L54" s="117"/>
      <c r="M54" s="64" t="s">
        <v>200</v>
      </c>
      <c r="N54" s="160" t="s">
        <v>91</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6" customFormat="1" ht="13.5">
      <c r="A55" s="67" t="s">
        <v>150</v>
      </c>
      <c r="B55" s="159" t="s">
        <v>151</v>
      </c>
      <c r="C55" s="90"/>
      <c r="D55" s="90"/>
      <c r="E55" s="90"/>
      <c r="F55" s="90"/>
      <c r="G55" s="90"/>
      <c r="H55" s="90"/>
      <c r="I55" s="90"/>
      <c r="J55" s="90"/>
      <c r="K55" s="90"/>
      <c r="L55" s="117"/>
      <c r="M55" s="64" t="s">
        <v>150</v>
      </c>
      <c r="N55" s="160" t="s">
        <v>151</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6" customFormat="1" ht="13.5">
      <c r="A56" s="67"/>
      <c r="B56" s="159" t="s">
        <v>91</v>
      </c>
      <c r="C56" s="111">
        <v>1052</v>
      </c>
      <c r="D56" s="111">
        <v>3607</v>
      </c>
      <c r="E56" s="111">
        <v>2766</v>
      </c>
      <c r="F56" s="111">
        <v>262254</v>
      </c>
      <c r="G56" s="111">
        <v>166483</v>
      </c>
      <c r="H56" s="111">
        <v>69199</v>
      </c>
      <c r="I56" s="111">
        <v>57796</v>
      </c>
      <c r="J56" s="111">
        <v>97284</v>
      </c>
      <c r="K56" s="111">
        <v>15972</v>
      </c>
      <c r="L56" s="117"/>
      <c r="M56" s="64" t="s">
        <v>200</v>
      </c>
      <c r="N56" s="160" t="s">
        <v>91</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6" customFormat="1" ht="3" customHeight="1">
      <c r="A57" s="67"/>
      <c r="B57" s="159"/>
      <c r="C57" s="90"/>
      <c r="D57" s="90"/>
      <c r="E57" s="90"/>
      <c r="F57" s="90"/>
      <c r="G57" s="90"/>
      <c r="H57" s="90"/>
      <c r="I57" s="90"/>
      <c r="J57" s="90"/>
      <c r="K57" s="90"/>
      <c r="L57" s="117"/>
      <c r="M57" s="64"/>
      <c r="N57" s="16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6" customFormat="1" ht="13.5">
      <c r="A58" s="67" t="s">
        <v>152</v>
      </c>
      <c r="B58" s="159" t="s">
        <v>153</v>
      </c>
      <c r="C58" s="112"/>
      <c r="D58" s="112"/>
      <c r="E58" s="112"/>
      <c r="F58" s="112"/>
      <c r="G58" s="112"/>
      <c r="H58" s="112"/>
      <c r="I58" s="112"/>
      <c r="J58" s="112"/>
      <c r="K58" s="112"/>
      <c r="L58" s="117"/>
      <c r="M58" s="64" t="s">
        <v>224</v>
      </c>
      <c r="N58" s="160" t="s">
        <v>153</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6" customFormat="1" ht="13.5">
      <c r="A59" s="42"/>
      <c r="B59" s="37" t="s">
        <v>92</v>
      </c>
      <c r="C59" s="111">
        <v>625</v>
      </c>
      <c r="D59" s="111">
        <v>2756</v>
      </c>
      <c r="E59" s="111">
        <v>2172</v>
      </c>
      <c r="F59" s="111">
        <v>595549</v>
      </c>
      <c r="G59" s="111">
        <v>239485</v>
      </c>
      <c r="H59" s="111">
        <v>43988</v>
      </c>
      <c r="I59" s="111">
        <v>36150</v>
      </c>
      <c r="J59" s="111">
        <v>195497</v>
      </c>
      <c r="K59" s="111">
        <v>279976</v>
      </c>
      <c r="L59" s="117"/>
      <c r="M59" s="64" t="s">
        <v>200</v>
      </c>
      <c r="N59" s="160" t="s">
        <v>92</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6" customFormat="1" ht="13.5">
      <c r="A60" s="42" t="s">
        <v>154</v>
      </c>
      <c r="B60" s="37" t="s">
        <v>155</v>
      </c>
      <c r="C60" s="112"/>
      <c r="D60" s="112"/>
      <c r="E60" s="112"/>
      <c r="F60" s="112"/>
      <c r="G60" s="112"/>
      <c r="H60" s="112"/>
      <c r="I60" s="112"/>
      <c r="J60" s="112"/>
      <c r="K60" s="112"/>
      <c r="L60" s="117"/>
      <c r="M60" s="64" t="s">
        <v>154</v>
      </c>
      <c r="N60" s="160" t="s">
        <v>155</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6" customFormat="1" ht="13.5">
      <c r="A61" s="42"/>
      <c r="B61" s="37" t="s">
        <v>93</v>
      </c>
      <c r="C61" s="111">
        <v>109</v>
      </c>
      <c r="D61" s="111">
        <v>383</v>
      </c>
      <c r="E61" s="111">
        <v>289</v>
      </c>
      <c r="F61" s="111">
        <v>181756</v>
      </c>
      <c r="G61" s="111">
        <v>28121</v>
      </c>
      <c r="H61" s="111">
        <v>4978</v>
      </c>
      <c r="I61" s="111">
        <v>4257</v>
      </c>
      <c r="J61" s="111">
        <v>23143</v>
      </c>
      <c r="K61" s="111">
        <v>125353</v>
      </c>
      <c r="L61" s="117"/>
      <c r="M61" s="64" t="s">
        <v>200</v>
      </c>
      <c r="N61" s="160" t="s">
        <v>93</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6" customFormat="1" ht="13.5">
      <c r="A62" s="42" t="s">
        <v>156</v>
      </c>
      <c r="B62" s="37" t="s">
        <v>158</v>
      </c>
      <c r="C62" s="112"/>
      <c r="D62" s="112"/>
      <c r="E62" s="112"/>
      <c r="F62" s="112"/>
      <c r="G62" s="112"/>
      <c r="H62" s="112"/>
      <c r="I62" s="112"/>
      <c r="J62" s="112"/>
      <c r="K62" s="112"/>
      <c r="L62" s="117"/>
      <c r="M62" s="64" t="s">
        <v>225</v>
      </c>
      <c r="N62" s="160" t="s">
        <v>158</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6" customFormat="1" ht="13.5">
      <c r="A63" s="42"/>
      <c r="B63" s="37" t="s">
        <v>94</v>
      </c>
      <c r="C63" s="111">
        <v>72</v>
      </c>
      <c r="D63" s="111">
        <v>134</v>
      </c>
      <c r="E63" s="111">
        <v>67</v>
      </c>
      <c r="F63" s="111">
        <v>46207</v>
      </c>
      <c r="G63" s="111">
        <v>17833</v>
      </c>
      <c r="H63" s="111">
        <v>1560</v>
      </c>
      <c r="I63" s="111">
        <v>1289</v>
      </c>
      <c r="J63" s="111">
        <v>16274</v>
      </c>
      <c r="K63" s="111">
        <v>21565</v>
      </c>
      <c r="L63" s="117"/>
      <c r="M63" s="64" t="s">
        <v>200</v>
      </c>
      <c r="N63" s="160" t="s">
        <v>94</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6" customFormat="1" ht="13.5">
      <c r="A64" s="42" t="s">
        <v>157</v>
      </c>
      <c r="B64" s="37" t="s">
        <v>158</v>
      </c>
      <c r="C64" s="112"/>
      <c r="D64" s="112"/>
      <c r="E64" s="112"/>
      <c r="F64" s="112"/>
      <c r="G64" s="112"/>
      <c r="H64" s="112"/>
      <c r="I64" s="112"/>
      <c r="J64" s="112"/>
      <c r="K64" s="112"/>
      <c r="L64" s="117"/>
      <c r="M64" s="64" t="s">
        <v>157</v>
      </c>
      <c r="N64" s="160" t="s">
        <v>158</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6" customFormat="1" ht="13.5">
      <c r="A65" s="42"/>
      <c r="B65" s="37" t="s">
        <v>95</v>
      </c>
      <c r="C65" s="111">
        <v>248</v>
      </c>
      <c r="D65" s="111">
        <v>782</v>
      </c>
      <c r="E65" s="111">
        <v>548</v>
      </c>
      <c r="F65" s="111">
        <v>274083</v>
      </c>
      <c r="G65" s="111">
        <v>137568</v>
      </c>
      <c r="H65" s="111">
        <v>15672</v>
      </c>
      <c r="I65" s="111">
        <v>12894</v>
      </c>
      <c r="J65" s="111">
        <v>121896</v>
      </c>
      <c r="K65" s="111">
        <v>123931</v>
      </c>
      <c r="L65" s="117"/>
      <c r="M65" s="64" t="s">
        <v>200</v>
      </c>
      <c r="N65" s="160" t="s">
        <v>95</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6" customFormat="1" ht="11.25" customHeight="1">
      <c r="A66" s="42" t="s">
        <v>159</v>
      </c>
      <c r="B66" s="37" t="s">
        <v>158</v>
      </c>
      <c r="C66" s="90"/>
      <c r="D66" s="90"/>
      <c r="E66" s="90"/>
      <c r="F66" s="90"/>
      <c r="G66" s="90"/>
      <c r="H66" s="90"/>
      <c r="I66" s="90"/>
      <c r="J66" s="90"/>
      <c r="K66" s="90"/>
      <c r="L66" s="117"/>
      <c r="M66" s="64" t="s">
        <v>159</v>
      </c>
      <c r="N66" s="160" t="s">
        <v>158</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6" customFormat="1" ht="13.5">
      <c r="A67" s="42"/>
      <c r="B67" s="37" t="s">
        <v>322</v>
      </c>
      <c r="C67" s="111">
        <v>196</v>
      </c>
      <c r="D67" s="111">
        <v>1457</v>
      </c>
      <c r="E67" s="111">
        <v>1269</v>
      </c>
      <c r="F67" s="111">
        <v>93503</v>
      </c>
      <c r="G67" s="111">
        <v>55963</v>
      </c>
      <c r="H67" s="111">
        <v>21778</v>
      </c>
      <c r="I67" s="111">
        <v>17711</v>
      </c>
      <c r="J67" s="111">
        <v>34185</v>
      </c>
      <c r="K67" s="111">
        <v>9126</v>
      </c>
      <c r="L67" s="117"/>
      <c r="M67" s="64" t="s">
        <v>200</v>
      </c>
      <c r="N67" s="160" t="s">
        <v>322</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6" customFormat="1" ht="13.5">
      <c r="A68" s="61"/>
      <c r="B68" s="61"/>
      <c r="C68" s="91"/>
      <c r="D68" s="91"/>
      <c r="E68" s="113"/>
      <c r="F68" s="113"/>
      <c r="G68" s="91"/>
      <c r="H68" s="91"/>
      <c r="I68" s="91"/>
      <c r="J68" s="91"/>
      <c r="K68" s="91"/>
      <c r="L68" s="64"/>
      <c r="M68" s="64"/>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3" customFormat="1" ht="15.75" customHeight="1">
      <c r="A69" s="49" t="s">
        <v>309</v>
      </c>
      <c r="B69" s="49"/>
      <c r="C69" s="71"/>
      <c r="D69" s="71"/>
      <c r="E69" s="71"/>
      <c r="F69" s="71"/>
      <c r="G69" s="49" t="s">
        <v>313</v>
      </c>
      <c r="H69" s="49"/>
      <c r="I69" s="49"/>
      <c r="J69" s="49"/>
      <c r="K69" s="49"/>
      <c r="L69" s="42"/>
      <c r="M69" s="42"/>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3" customFormat="1" ht="11.25" customHeight="1">
      <c r="A70" s="42" t="s">
        <v>310</v>
      </c>
      <c r="B70" s="42"/>
      <c r="C70" s="42"/>
      <c r="D70" s="42"/>
      <c r="E70" s="42"/>
      <c r="G70" s="42" t="s">
        <v>20</v>
      </c>
      <c r="H70" s="42"/>
      <c r="I70" s="42"/>
      <c r="J70" s="42"/>
      <c r="K70" s="42"/>
      <c r="L70" s="42"/>
      <c r="M70" s="42"/>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3" customFormat="1" ht="11.25" customHeight="1">
      <c r="F71" s="42"/>
      <c r="G71" s="42" t="s">
        <v>314</v>
      </c>
      <c r="H71" s="42"/>
      <c r="I71" s="42"/>
      <c r="J71" s="42"/>
      <c r="K71" s="42"/>
      <c r="L71" s="42"/>
      <c r="M71" s="42"/>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3" customFormat="1" ht="11.25" customHeight="1">
      <c r="F72" s="42"/>
      <c r="G72" s="42" t="s">
        <v>311</v>
      </c>
      <c r="H72" s="42"/>
      <c r="I72" s="42"/>
      <c r="J72" s="42"/>
      <c r="K72" s="42"/>
      <c r="L72" s="42"/>
      <c r="M72" s="42"/>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3" customFormat="1" ht="11.25" customHeight="1">
      <c r="F73" s="42"/>
      <c r="G73" s="47" t="s">
        <v>312</v>
      </c>
      <c r="H73" s="42"/>
      <c r="I73" s="42"/>
      <c r="J73" s="42"/>
      <c r="K73" s="42"/>
      <c r="L73" s="42"/>
      <c r="M73" s="42"/>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3" customFormat="1" ht="5.25" customHeight="1">
      <c r="F74" s="42"/>
      <c r="G74" s="72"/>
      <c r="H74" s="71"/>
      <c r="I74" s="71"/>
      <c r="J74" s="71"/>
      <c r="K74" s="71"/>
      <c r="L74" s="42"/>
      <c r="M74" s="42"/>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3" customFormat="1" ht="12.75">
      <c r="A75" s="42"/>
      <c r="B75" s="42"/>
      <c r="C75" s="42">
        <v>4</v>
      </c>
      <c r="D75" s="42"/>
      <c r="E75" s="42"/>
      <c r="F75" s="42"/>
      <c r="G75" s="72"/>
      <c r="H75" s="71"/>
      <c r="I75" s="71"/>
      <c r="J75" s="71">
        <v>5</v>
      </c>
      <c r="K75" s="71"/>
      <c r="L75" s="42"/>
      <c r="M75" s="42"/>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3" customFormat="1" ht="4.5" customHeight="1">
      <c r="A76" s="42"/>
      <c r="B76" s="42"/>
      <c r="C76" s="42"/>
      <c r="D76" s="42"/>
      <c r="E76" s="42"/>
      <c r="F76" s="42"/>
      <c r="G76" s="72"/>
      <c r="H76" s="71"/>
      <c r="I76" s="71"/>
      <c r="J76" s="71"/>
      <c r="K76" s="71"/>
      <c r="L76" s="42"/>
      <c r="M76" s="42"/>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6" customFormat="1" ht="13.5">
      <c r="A77" s="42" t="s">
        <v>160</v>
      </c>
      <c r="B77" s="37" t="s">
        <v>161</v>
      </c>
      <c r="C77" s="68"/>
      <c r="D77" s="68"/>
      <c r="E77" s="68"/>
      <c r="F77" s="68"/>
      <c r="G77" s="69"/>
      <c r="H77" s="68"/>
      <c r="I77" s="68"/>
      <c r="J77" s="68"/>
      <c r="K77" s="68"/>
      <c r="L77" s="64"/>
      <c r="M77" s="64" t="s">
        <v>226</v>
      </c>
      <c r="N77" s="160" t="s">
        <v>227</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6" customFormat="1" ht="13.5">
      <c r="A78" s="42"/>
      <c r="B78" s="37" t="s">
        <v>96</v>
      </c>
      <c r="C78" s="111">
        <v>1410</v>
      </c>
      <c r="D78" s="111">
        <v>8549</v>
      </c>
      <c r="E78" s="111">
        <v>7415</v>
      </c>
      <c r="F78" s="111">
        <v>909757</v>
      </c>
      <c r="G78" s="111">
        <v>779934</v>
      </c>
      <c r="H78" s="111">
        <v>361099</v>
      </c>
      <c r="I78" s="111">
        <v>300938</v>
      </c>
      <c r="J78" s="111">
        <v>418835</v>
      </c>
      <c r="K78" s="168" t="s">
        <v>292</v>
      </c>
      <c r="L78" s="64"/>
      <c r="M78" s="64" t="s">
        <v>200</v>
      </c>
      <c r="N78" s="160" t="s">
        <v>96</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6" customFormat="1" ht="13.5">
      <c r="A79" s="42" t="s">
        <v>162</v>
      </c>
      <c r="B79" s="37" t="s">
        <v>97</v>
      </c>
      <c r="C79" s="111">
        <v>85</v>
      </c>
      <c r="D79" s="111">
        <v>297</v>
      </c>
      <c r="E79" s="111">
        <v>223</v>
      </c>
      <c r="F79" s="111">
        <v>43976</v>
      </c>
      <c r="G79" s="111">
        <v>41287</v>
      </c>
      <c r="H79" s="111">
        <v>7405</v>
      </c>
      <c r="I79" s="111">
        <v>6387</v>
      </c>
      <c r="J79" s="111">
        <v>33882</v>
      </c>
      <c r="K79" s="111">
        <v>266</v>
      </c>
      <c r="L79" s="64"/>
      <c r="M79" s="64" t="s">
        <v>228</v>
      </c>
      <c r="N79" s="160" t="s">
        <v>97</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6" customFormat="1" ht="13.5">
      <c r="A80" s="42" t="s">
        <v>163</v>
      </c>
      <c r="B80" s="37" t="s">
        <v>98</v>
      </c>
      <c r="C80" s="111">
        <v>855</v>
      </c>
      <c r="D80" s="111">
        <v>4828</v>
      </c>
      <c r="E80" s="111">
        <v>4170</v>
      </c>
      <c r="F80" s="111">
        <v>482324</v>
      </c>
      <c r="G80" s="111">
        <v>415192</v>
      </c>
      <c r="H80" s="111">
        <v>218717</v>
      </c>
      <c r="I80" s="111">
        <v>185471</v>
      </c>
      <c r="J80" s="111">
        <v>196475</v>
      </c>
      <c r="K80" s="111">
        <v>12803</v>
      </c>
      <c r="L80" s="64"/>
      <c r="M80" s="64" t="s">
        <v>229</v>
      </c>
      <c r="N80" s="160" t="s">
        <v>98</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6" customFormat="1" ht="13.5">
      <c r="A81" s="42" t="s">
        <v>164</v>
      </c>
      <c r="B81" s="37" t="s">
        <v>99</v>
      </c>
      <c r="C81" s="168">
        <v>242</v>
      </c>
      <c r="D81" s="168">
        <v>1264</v>
      </c>
      <c r="E81" s="168">
        <v>1041</v>
      </c>
      <c r="F81" s="168">
        <v>106103</v>
      </c>
      <c r="G81" s="168">
        <v>82501</v>
      </c>
      <c r="H81" s="168">
        <v>46830</v>
      </c>
      <c r="I81" s="168">
        <v>36590</v>
      </c>
      <c r="J81" s="168">
        <v>35671</v>
      </c>
      <c r="K81" s="168">
        <v>3382</v>
      </c>
      <c r="L81" s="120"/>
      <c r="M81" s="64" t="s">
        <v>230</v>
      </c>
      <c r="N81" s="160" t="s">
        <v>99</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6" customFormat="1" ht="13.5">
      <c r="A82" s="42" t="s">
        <v>165</v>
      </c>
      <c r="B82" s="37" t="s">
        <v>96</v>
      </c>
      <c r="C82" s="111">
        <v>20</v>
      </c>
      <c r="D82" s="111">
        <v>113</v>
      </c>
      <c r="E82" s="111">
        <v>101</v>
      </c>
      <c r="F82" s="111" t="s">
        <v>292</v>
      </c>
      <c r="G82" s="111" t="s">
        <v>292</v>
      </c>
      <c r="H82" s="111" t="s">
        <v>292</v>
      </c>
      <c r="I82" s="111" t="s">
        <v>292</v>
      </c>
      <c r="J82" s="111" t="s">
        <v>292</v>
      </c>
      <c r="K82" s="111" t="s">
        <v>292</v>
      </c>
      <c r="L82" s="64"/>
      <c r="M82" s="64" t="s">
        <v>231</v>
      </c>
      <c r="N82" s="160" t="s">
        <v>96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6" customFormat="1" ht="13.5">
      <c r="A83" s="42" t="s">
        <v>166</v>
      </c>
      <c r="B83" s="37" t="s">
        <v>171</v>
      </c>
      <c r="C83" s="112"/>
      <c r="D83" s="112"/>
      <c r="E83" s="112"/>
      <c r="F83" s="112"/>
      <c r="G83" s="112"/>
      <c r="H83" s="112"/>
      <c r="I83" s="112"/>
      <c r="J83" s="112"/>
      <c r="K83" s="112"/>
      <c r="L83" s="64"/>
      <c r="M83" s="64" t="s">
        <v>232</v>
      </c>
      <c r="N83" s="160" t="s">
        <v>171</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6" customFormat="1" ht="13.5">
      <c r="A84" s="42" t="s">
        <v>167</v>
      </c>
      <c r="B84" s="37" t="s">
        <v>168</v>
      </c>
      <c r="C84" s="111">
        <v>28</v>
      </c>
      <c r="D84" s="111">
        <v>129</v>
      </c>
      <c r="E84" s="111">
        <v>101</v>
      </c>
      <c r="F84" s="111">
        <v>10613</v>
      </c>
      <c r="G84" s="111">
        <v>8848</v>
      </c>
      <c r="H84" s="111">
        <v>3086</v>
      </c>
      <c r="I84" s="111">
        <v>2604</v>
      </c>
      <c r="J84" s="111">
        <v>5763</v>
      </c>
      <c r="K84" s="111">
        <v>184</v>
      </c>
      <c r="L84" s="64"/>
      <c r="M84" s="64" t="s">
        <v>167</v>
      </c>
      <c r="N84" s="160" t="s">
        <v>168</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6" customFormat="1" ht="13.5">
      <c r="A85" s="42" t="s">
        <v>169</v>
      </c>
      <c r="B85" s="37" t="s">
        <v>170</v>
      </c>
      <c r="C85" s="90"/>
      <c r="D85" s="90"/>
      <c r="E85" s="90"/>
      <c r="F85" s="90"/>
      <c r="G85" s="90"/>
      <c r="H85" s="90"/>
      <c r="I85" s="90"/>
      <c r="J85" s="90"/>
      <c r="K85" s="90"/>
      <c r="L85" s="64"/>
      <c r="M85" s="64" t="s">
        <v>169</v>
      </c>
      <c r="N85" s="160" t="s">
        <v>170</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6" customFormat="1" ht="13.5">
      <c r="A86" s="42"/>
      <c r="B86" s="37" t="s">
        <v>100</v>
      </c>
      <c r="C86" s="168">
        <v>180</v>
      </c>
      <c r="D86" s="168">
        <v>1916</v>
      </c>
      <c r="E86" s="168">
        <v>1779</v>
      </c>
      <c r="F86" s="168" t="s">
        <v>292</v>
      </c>
      <c r="G86" s="168" t="s">
        <v>292</v>
      </c>
      <c r="H86" s="168" t="s">
        <v>292</v>
      </c>
      <c r="I86" s="168" t="s">
        <v>292</v>
      </c>
      <c r="J86" s="168" t="s">
        <v>292</v>
      </c>
      <c r="K86" s="168" t="s">
        <v>292</v>
      </c>
      <c r="L86" s="64"/>
      <c r="M86" s="64" t="s">
        <v>200</v>
      </c>
      <c r="N86" s="160" t="s">
        <v>100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6" customFormat="1" ht="6" customHeight="1">
      <c r="A87" s="42"/>
      <c r="B87" s="37"/>
      <c r="C87" s="90"/>
      <c r="D87" s="90"/>
      <c r="E87" s="90"/>
      <c r="F87" s="90"/>
      <c r="G87" s="90"/>
      <c r="H87" s="90"/>
      <c r="I87" s="90"/>
      <c r="J87" s="90"/>
      <c r="K87" s="90"/>
      <c r="L87" s="64"/>
      <c r="M87" s="64"/>
      <c r="N87" s="16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6" customFormat="1" ht="13.5">
      <c r="A88" s="42" t="s">
        <v>172</v>
      </c>
      <c r="B88" s="37" t="s">
        <v>101</v>
      </c>
      <c r="C88" s="111">
        <v>159</v>
      </c>
      <c r="D88" s="111">
        <v>1470</v>
      </c>
      <c r="E88" s="111">
        <v>1318</v>
      </c>
      <c r="F88" s="111">
        <v>65435</v>
      </c>
      <c r="G88" s="111">
        <v>127293</v>
      </c>
      <c r="H88" s="111">
        <v>61189</v>
      </c>
      <c r="I88" s="111">
        <v>50602</v>
      </c>
      <c r="J88" s="111">
        <v>66104</v>
      </c>
      <c r="K88" s="168" t="s">
        <v>292</v>
      </c>
      <c r="L88" s="64"/>
      <c r="M88" s="64" t="s">
        <v>233</v>
      </c>
      <c r="N88" s="160" t="s">
        <v>101</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6" customFormat="1" ht="13.5">
      <c r="A89" s="74" t="s">
        <v>174</v>
      </c>
      <c r="B89" s="166" t="s">
        <v>294</v>
      </c>
      <c r="C89" s="91"/>
      <c r="D89" s="91"/>
      <c r="E89" s="91"/>
      <c r="F89" s="91"/>
      <c r="G89" s="91"/>
      <c r="H89" s="91"/>
      <c r="I89" s="91"/>
      <c r="J89" s="91"/>
      <c r="K89" s="91"/>
      <c r="L89" s="64"/>
      <c r="M89" s="64" t="s">
        <v>235</v>
      </c>
      <c r="N89" s="162" t="s">
        <v>295</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6" customFormat="1" ht="13.5">
      <c r="A90" s="74"/>
      <c r="B90" s="166" t="s">
        <v>284</v>
      </c>
      <c r="C90" s="111">
        <v>10803</v>
      </c>
      <c r="D90" s="111">
        <v>85848</v>
      </c>
      <c r="E90" s="111">
        <v>75617</v>
      </c>
      <c r="F90" s="111">
        <v>4301461</v>
      </c>
      <c r="G90" s="111">
        <v>3024105</v>
      </c>
      <c r="H90" s="111">
        <v>1515858</v>
      </c>
      <c r="I90" s="111">
        <v>1262920</v>
      </c>
      <c r="J90" s="111">
        <v>1508248</v>
      </c>
      <c r="K90" s="111">
        <v>178326</v>
      </c>
      <c r="L90" s="64"/>
      <c r="M90" s="64" t="s">
        <v>200</v>
      </c>
      <c r="N90" s="162" t="s">
        <v>284</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6" customFormat="1" ht="13.5">
      <c r="A91" s="42" t="s">
        <v>175</v>
      </c>
      <c r="B91" s="37" t="s">
        <v>319</v>
      </c>
      <c r="C91" s="112"/>
      <c r="D91" s="112"/>
      <c r="E91" s="112"/>
      <c r="F91" s="112"/>
      <c r="G91" s="112"/>
      <c r="H91" s="112"/>
      <c r="I91" s="112"/>
      <c r="J91" s="112"/>
      <c r="K91" s="112"/>
      <c r="L91" s="64"/>
      <c r="M91" s="64" t="s">
        <v>236</v>
      </c>
      <c r="N91" s="163" t="s">
        <v>176</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6" customFormat="1" ht="13.5">
      <c r="A92" s="42" t="s">
        <v>177</v>
      </c>
      <c r="B92" s="37" t="s">
        <v>320</v>
      </c>
      <c r="C92" s="112"/>
      <c r="D92" s="112"/>
      <c r="E92" s="112"/>
      <c r="F92" s="112"/>
      <c r="G92" s="112"/>
      <c r="H92" s="112"/>
      <c r="I92" s="112"/>
      <c r="J92" s="112"/>
      <c r="K92" s="112"/>
      <c r="L92" s="64"/>
      <c r="M92" s="64" t="s">
        <v>200</v>
      </c>
      <c r="N92" s="163" t="s">
        <v>285</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6" customFormat="1" ht="13.5">
      <c r="A93" s="42" t="s">
        <v>173</v>
      </c>
      <c r="B93" s="37" t="s">
        <v>321</v>
      </c>
      <c r="C93" s="112"/>
      <c r="D93" s="112"/>
      <c r="E93" s="112"/>
      <c r="F93" s="112"/>
      <c r="G93" s="112"/>
      <c r="H93" s="112"/>
      <c r="I93" s="112"/>
      <c r="J93" s="112"/>
      <c r="K93" s="112"/>
      <c r="L93" s="64"/>
      <c r="M93" s="64" t="s">
        <v>234</v>
      </c>
      <c r="N93" s="163" t="s">
        <v>286</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6" customFormat="1" ht="13.5">
      <c r="A94" s="42"/>
      <c r="B94" s="37" t="s">
        <v>276</v>
      </c>
      <c r="C94" s="112"/>
      <c r="D94" s="112"/>
      <c r="E94" s="112"/>
      <c r="F94" s="112"/>
      <c r="G94" s="112"/>
      <c r="H94" s="112"/>
      <c r="I94" s="112"/>
      <c r="J94" s="112"/>
      <c r="K94" s="112"/>
      <c r="L94" s="64"/>
      <c r="M94" s="64"/>
      <c r="N94" s="163" t="s">
        <v>287</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6" customFormat="1" ht="13.5">
      <c r="A95" s="42"/>
      <c r="B95" s="37" t="s">
        <v>277</v>
      </c>
      <c r="C95" s="111">
        <v>4319</v>
      </c>
      <c r="D95" s="111">
        <v>24375</v>
      </c>
      <c r="E95" s="111">
        <v>20207</v>
      </c>
      <c r="F95" s="111">
        <v>1487850</v>
      </c>
      <c r="G95" s="111">
        <v>961679</v>
      </c>
      <c r="H95" s="111">
        <v>539392</v>
      </c>
      <c r="I95" s="111">
        <v>450641</v>
      </c>
      <c r="J95" s="111">
        <v>422288</v>
      </c>
      <c r="K95" s="111">
        <v>98795</v>
      </c>
      <c r="L95" s="64"/>
      <c r="M95" s="64" t="s">
        <v>200</v>
      </c>
      <c r="N95" s="163" t="s">
        <v>277</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6" customFormat="1" ht="13.5">
      <c r="A96" s="42" t="s">
        <v>178</v>
      </c>
      <c r="B96" s="37" t="s">
        <v>102</v>
      </c>
      <c r="C96" s="111">
        <v>1169</v>
      </c>
      <c r="D96" s="111">
        <v>6175</v>
      </c>
      <c r="E96" s="111">
        <v>4765</v>
      </c>
      <c r="F96" s="111">
        <v>292548</v>
      </c>
      <c r="G96" s="111">
        <v>135475</v>
      </c>
      <c r="H96" s="111">
        <v>72451</v>
      </c>
      <c r="I96" s="111">
        <v>58478</v>
      </c>
      <c r="J96" s="111">
        <v>63023</v>
      </c>
      <c r="K96" s="111">
        <v>5764</v>
      </c>
      <c r="L96" s="64"/>
      <c r="M96" s="96" t="s">
        <v>237</v>
      </c>
      <c r="N96" s="164" t="s">
        <v>102</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6" customFormat="1" ht="13.5">
      <c r="A97" s="42" t="s">
        <v>179</v>
      </c>
      <c r="B97" s="37" t="s">
        <v>288</v>
      </c>
      <c r="C97" s="90"/>
      <c r="D97" s="90"/>
      <c r="E97" s="90"/>
      <c r="F97" s="90"/>
      <c r="G97" s="90"/>
      <c r="H97" s="90"/>
      <c r="I97" s="90"/>
      <c r="J97" s="90"/>
      <c r="K97" s="90"/>
      <c r="L97" s="64"/>
      <c r="M97" s="96" t="s">
        <v>179</v>
      </c>
      <c r="N97" s="163" t="s">
        <v>288</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6" customFormat="1" ht="13.5">
      <c r="A98" s="42"/>
      <c r="B98" s="37" t="s">
        <v>289</v>
      </c>
      <c r="C98" s="111">
        <v>1380</v>
      </c>
      <c r="D98" s="111">
        <v>11372</v>
      </c>
      <c r="E98" s="111">
        <v>10111</v>
      </c>
      <c r="F98" s="111">
        <v>581203</v>
      </c>
      <c r="G98" s="111">
        <v>409836</v>
      </c>
      <c r="H98" s="111">
        <v>276521</v>
      </c>
      <c r="I98" s="111">
        <v>230433</v>
      </c>
      <c r="J98" s="111">
        <v>133314</v>
      </c>
      <c r="K98" s="111">
        <v>19847</v>
      </c>
      <c r="L98" s="64"/>
      <c r="M98" s="96" t="s">
        <v>238</v>
      </c>
      <c r="N98" s="163" t="s">
        <v>289</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6" customFormat="1" ht="13.5">
      <c r="A99" s="42" t="s">
        <v>180</v>
      </c>
      <c r="B99" s="37" t="s">
        <v>103</v>
      </c>
      <c r="C99" s="111">
        <v>76</v>
      </c>
      <c r="D99" s="111">
        <v>439</v>
      </c>
      <c r="E99" s="111">
        <v>346</v>
      </c>
      <c r="F99" s="111">
        <v>12269</v>
      </c>
      <c r="G99" s="111">
        <v>8372</v>
      </c>
      <c r="H99" s="111">
        <v>3880</v>
      </c>
      <c r="I99" s="111">
        <v>3202</v>
      </c>
      <c r="J99" s="111">
        <v>4493</v>
      </c>
      <c r="K99" s="111">
        <v>137</v>
      </c>
      <c r="L99" s="64"/>
      <c r="M99" s="96" t="s">
        <v>239</v>
      </c>
      <c r="N99" s="164" t="s">
        <v>103</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6" customFormat="1" ht="13.5">
      <c r="A100" s="42" t="s">
        <v>181</v>
      </c>
      <c r="B100" s="37" t="s">
        <v>182</v>
      </c>
      <c r="C100" s="91"/>
      <c r="D100" s="91"/>
      <c r="E100" s="91"/>
      <c r="F100" s="91"/>
      <c r="G100" s="91"/>
      <c r="H100" s="91"/>
      <c r="I100" s="90"/>
      <c r="J100" s="91"/>
      <c r="K100" s="90"/>
      <c r="L100" s="64"/>
      <c r="M100" s="96" t="s">
        <v>240</v>
      </c>
      <c r="N100" s="164" t="s">
        <v>241</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6" customFormat="1" ht="13.5">
      <c r="A101" s="42"/>
      <c r="B101" s="37" t="s">
        <v>104</v>
      </c>
      <c r="C101" s="111">
        <v>1318</v>
      </c>
      <c r="D101" s="111">
        <v>3377</v>
      </c>
      <c r="E101" s="111">
        <v>2164</v>
      </c>
      <c r="F101" s="111">
        <v>331911</v>
      </c>
      <c r="G101" s="111">
        <v>189611</v>
      </c>
      <c r="H101" s="111">
        <v>82489</v>
      </c>
      <c r="I101" s="111">
        <v>70597</v>
      </c>
      <c r="J101" s="111">
        <v>107122</v>
      </c>
      <c r="K101" s="111">
        <v>47157</v>
      </c>
      <c r="L101" s="64"/>
      <c r="M101" s="96" t="s">
        <v>238</v>
      </c>
      <c r="N101" s="164" t="s">
        <v>104</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6" customFormat="1" ht="13.5">
      <c r="A102" s="42" t="s">
        <v>183</v>
      </c>
      <c r="B102" s="37" t="s">
        <v>276</v>
      </c>
      <c r="C102" s="90"/>
      <c r="D102" s="91"/>
      <c r="E102" s="91"/>
      <c r="F102" s="91"/>
      <c r="G102" s="90"/>
      <c r="H102" s="90"/>
      <c r="I102" s="90"/>
      <c r="J102" s="90"/>
      <c r="K102" s="90"/>
      <c r="L102" s="64"/>
      <c r="M102" s="96" t="s">
        <v>183</v>
      </c>
      <c r="N102" s="163" t="s">
        <v>276</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6" customFormat="1" ht="13.5">
      <c r="A103" s="42"/>
      <c r="B103" s="37" t="s">
        <v>277</v>
      </c>
      <c r="C103" s="111">
        <v>377</v>
      </c>
      <c r="D103" s="111">
        <v>3012</v>
      </c>
      <c r="E103" s="111">
        <v>2821</v>
      </c>
      <c r="F103" s="111">
        <v>269920</v>
      </c>
      <c r="G103" s="111">
        <v>218386</v>
      </c>
      <c r="H103" s="111">
        <v>104051</v>
      </c>
      <c r="I103" s="111">
        <v>87932</v>
      </c>
      <c r="J103" s="111">
        <v>114335</v>
      </c>
      <c r="K103" s="111">
        <v>25889</v>
      </c>
      <c r="L103" s="64"/>
      <c r="M103" s="96" t="s">
        <v>238</v>
      </c>
      <c r="N103" s="163" t="s">
        <v>277</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6" customFormat="1" ht="5.25" customHeight="1">
      <c r="A104" s="42"/>
      <c r="B104" s="37"/>
      <c r="C104" s="90"/>
      <c r="D104" s="91"/>
      <c r="E104" s="91"/>
      <c r="F104" s="91"/>
      <c r="G104" s="91"/>
      <c r="H104" s="91"/>
      <c r="I104" s="91"/>
      <c r="J104" s="91"/>
      <c r="K104" s="91"/>
      <c r="L104" s="64"/>
      <c r="M104" s="96"/>
      <c r="N104" s="164"/>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6" customFormat="1" ht="13.5">
      <c r="A105" s="42" t="s">
        <v>184</v>
      </c>
      <c r="B105" s="37" t="s">
        <v>105</v>
      </c>
      <c r="C105" s="111">
        <v>2435</v>
      </c>
      <c r="D105" s="111">
        <v>9603</v>
      </c>
      <c r="E105" s="111">
        <v>7253</v>
      </c>
      <c r="F105" s="111">
        <v>831984</v>
      </c>
      <c r="G105" s="111">
        <v>577984</v>
      </c>
      <c r="H105" s="111">
        <v>237754</v>
      </c>
      <c r="I105" s="111">
        <v>198820</v>
      </c>
      <c r="J105" s="111">
        <v>340230</v>
      </c>
      <c r="K105" s="111">
        <v>27932</v>
      </c>
      <c r="L105" s="64"/>
      <c r="M105" s="64" t="s">
        <v>184</v>
      </c>
      <c r="N105" s="164" t="s">
        <v>105</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6" customFormat="1" ht="13.5">
      <c r="A106" s="42" t="s">
        <v>185</v>
      </c>
      <c r="B106" s="37" t="s">
        <v>186</v>
      </c>
      <c r="C106" s="112"/>
      <c r="D106" s="112"/>
      <c r="E106" s="112"/>
      <c r="F106" s="112"/>
      <c r="G106" s="112"/>
      <c r="H106" s="112"/>
      <c r="I106" s="112"/>
      <c r="J106" s="112"/>
      <c r="K106" s="112"/>
      <c r="L106" s="64"/>
      <c r="M106" s="64" t="s">
        <v>185</v>
      </c>
      <c r="N106" s="164" t="s">
        <v>186</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6" customFormat="1" ht="13.5">
      <c r="A107" s="70"/>
      <c r="B107" s="37" t="s">
        <v>106</v>
      </c>
      <c r="C107" s="111">
        <v>193</v>
      </c>
      <c r="D107" s="111">
        <v>704</v>
      </c>
      <c r="E107" s="111">
        <v>564</v>
      </c>
      <c r="F107" s="111">
        <v>68370</v>
      </c>
      <c r="G107" s="111">
        <v>46780</v>
      </c>
      <c r="H107" s="111">
        <v>24582</v>
      </c>
      <c r="I107" s="111">
        <v>20309</v>
      </c>
      <c r="J107" s="111">
        <v>22198</v>
      </c>
      <c r="K107" s="111">
        <v>2102</v>
      </c>
      <c r="L107" s="64"/>
      <c r="M107" s="64" t="s">
        <v>200</v>
      </c>
      <c r="N107" s="164" t="s">
        <v>106</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6" customFormat="1" ht="13.5">
      <c r="A108" s="42" t="s">
        <v>187</v>
      </c>
      <c r="B108" s="37" t="s">
        <v>107</v>
      </c>
      <c r="C108" s="111">
        <v>784</v>
      </c>
      <c r="D108" s="111">
        <v>3145</v>
      </c>
      <c r="E108" s="111">
        <v>2407</v>
      </c>
      <c r="F108" s="111">
        <v>358710</v>
      </c>
      <c r="G108" s="111">
        <v>261474</v>
      </c>
      <c r="H108" s="111">
        <v>50221</v>
      </c>
      <c r="I108" s="111">
        <v>41869</v>
      </c>
      <c r="J108" s="111">
        <v>211252</v>
      </c>
      <c r="K108" s="111">
        <v>6549</v>
      </c>
      <c r="L108" s="64"/>
      <c r="M108" s="64" t="s">
        <v>242</v>
      </c>
      <c r="N108" s="164" t="s">
        <v>243</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6" customFormat="1" ht="13.5">
      <c r="A109" s="42" t="s">
        <v>188</v>
      </c>
      <c r="B109" s="37" t="s">
        <v>278</v>
      </c>
      <c r="C109" s="112"/>
      <c r="D109" s="112"/>
      <c r="E109" s="112"/>
      <c r="F109" s="112"/>
      <c r="G109" s="112"/>
      <c r="H109" s="112"/>
      <c r="I109" s="112"/>
      <c r="J109" s="112"/>
      <c r="K109" s="112"/>
      <c r="L109" s="64"/>
      <c r="M109" s="64" t="s">
        <v>244</v>
      </c>
      <c r="N109" s="164" t="s">
        <v>279</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6" customFormat="1" ht="13.5">
      <c r="A110" s="42"/>
      <c r="B110" s="37" t="s">
        <v>108</v>
      </c>
      <c r="C110" s="111">
        <v>89</v>
      </c>
      <c r="D110" s="111">
        <v>9009</v>
      </c>
      <c r="E110" s="111">
        <v>8944</v>
      </c>
      <c r="F110" s="111">
        <v>249595</v>
      </c>
      <c r="G110" s="111">
        <v>200394</v>
      </c>
      <c r="H110" s="111">
        <v>169688</v>
      </c>
      <c r="I110" s="111">
        <v>143308</v>
      </c>
      <c r="J110" s="111">
        <v>30706</v>
      </c>
      <c r="K110" s="111">
        <v>1992</v>
      </c>
      <c r="L110" s="64"/>
      <c r="M110" s="64" t="s">
        <v>200</v>
      </c>
      <c r="N110" s="164" t="s">
        <v>108</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6" customFormat="1" ht="13.5">
      <c r="A111" s="42" t="s">
        <v>189</v>
      </c>
      <c r="B111" s="37" t="s">
        <v>281</v>
      </c>
      <c r="C111" s="112"/>
      <c r="D111" s="112"/>
      <c r="E111" s="112"/>
      <c r="F111" s="112"/>
      <c r="G111" s="112"/>
      <c r="H111" s="112"/>
      <c r="I111" s="112"/>
      <c r="J111" s="112"/>
      <c r="K111" s="112"/>
      <c r="M111" s="64" t="s">
        <v>245</v>
      </c>
      <c r="N111" s="163" t="s">
        <v>281</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6" customFormat="1" ht="13.5">
      <c r="A112" s="42"/>
      <c r="B112" s="37" t="s">
        <v>280</v>
      </c>
      <c r="C112" s="111">
        <v>90</v>
      </c>
      <c r="D112" s="111">
        <v>4731</v>
      </c>
      <c r="E112" s="111">
        <v>4677</v>
      </c>
      <c r="F112" s="111">
        <v>121809</v>
      </c>
      <c r="G112" s="111">
        <v>91714</v>
      </c>
      <c r="H112" s="111">
        <v>79790</v>
      </c>
      <c r="I112" s="111">
        <v>66843</v>
      </c>
      <c r="J112" s="111">
        <v>11924</v>
      </c>
      <c r="K112" s="111">
        <v>835</v>
      </c>
      <c r="L112" s="64"/>
      <c r="M112" s="64"/>
      <c r="N112" s="163" t="s">
        <v>280</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6" customFormat="1" ht="13.5">
      <c r="A113" s="45" t="s">
        <v>190</v>
      </c>
      <c r="B113" s="28" t="s">
        <v>191</v>
      </c>
      <c r="C113" s="112"/>
      <c r="D113" s="112"/>
      <c r="E113" s="112"/>
      <c r="F113" s="112"/>
      <c r="G113" s="112"/>
      <c r="H113" s="112"/>
      <c r="I113" s="112"/>
      <c r="J113" s="112"/>
      <c r="K113" s="112"/>
      <c r="L113" s="64"/>
      <c r="M113" s="64" t="s">
        <v>190</v>
      </c>
      <c r="N113" s="164" t="s">
        <v>191</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6" customFormat="1" ht="13.5">
      <c r="A114" s="45"/>
      <c r="B114" s="28" t="s">
        <v>109</v>
      </c>
      <c r="C114" s="111">
        <v>815</v>
      </c>
      <c r="D114" s="111">
        <v>21482</v>
      </c>
      <c r="E114" s="111">
        <v>20697</v>
      </c>
      <c r="F114" s="111">
        <v>349785</v>
      </c>
      <c r="G114" s="111">
        <v>279677</v>
      </c>
      <c r="H114" s="111">
        <v>194677</v>
      </c>
      <c r="I114" s="111">
        <v>159357</v>
      </c>
      <c r="J114" s="111">
        <v>85000</v>
      </c>
      <c r="K114" s="111">
        <v>11029</v>
      </c>
      <c r="L114" s="64"/>
      <c r="M114" s="64" t="s">
        <v>200</v>
      </c>
      <c r="N114" s="164" t="s">
        <v>109</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6" customFormat="1" ht="13.5">
      <c r="A115" s="64" t="s">
        <v>192</v>
      </c>
      <c r="B115" s="159" t="s">
        <v>290</v>
      </c>
      <c r="C115" s="112"/>
      <c r="D115" s="112"/>
      <c r="E115" s="112"/>
      <c r="F115" s="112"/>
      <c r="G115" s="112"/>
      <c r="H115" s="112"/>
      <c r="I115" s="112"/>
      <c r="J115" s="112"/>
      <c r="K115" s="112"/>
      <c r="L115" s="64"/>
      <c r="M115" s="64" t="s">
        <v>192</v>
      </c>
      <c r="N115" s="165" t="s">
        <v>290</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6" customFormat="1" ht="13.5">
      <c r="A116" s="64"/>
      <c r="B116" s="159" t="s">
        <v>284</v>
      </c>
      <c r="C116" s="111">
        <v>2081</v>
      </c>
      <c r="D116" s="111">
        <v>12798</v>
      </c>
      <c r="E116" s="111">
        <v>10868</v>
      </c>
      <c r="F116" s="111">
        <v>833360</v>
      </c>
      <c r="G116" s="111">
        <v>604403</v>
      </c>
      <c r="H116" s="111">
        <v>219754</v>
      </c>
      <c r="I116" s="111">
        <v>181772</v>
      </c>
      <c r="J116" s="111">
        <v>384650</v>
      </c>
      <c r="K116" s="111">
        <v>29093</v>
      </c>
      <c r="L116" s="64"/>
      <c r="M116" s="64" t="s">
        <v>200</v>
      </c>
      <c r="N116" s="165" t="s">
        <v>284</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6" customFormat="1" ht="13.5">
      <c r="A117" s="75" t="s">
        <v>193</v>
      </c>
      <c r="B117" s="166" t="s">
        <v>194</v>
      </c>
      <c r="C117" s="90"/>
      <c r="D117" s="90"/>
      <c r="E117" s="90"/>
      <c r="F117" s="90"/>
      <c r="G117" s="90"/>
      <c r="H117" s="90"/>
      <c r="I117" s="90"/>
      <c r="J117" s="90"/>
      <c r="K117" s="111"/>
      <c r="L117" s="90"/>
      <c r="M117" s="90" t="s">
        <v>246</v>
      </c>
      <c r="N117" s="164" t="s">
        <v>247</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6" customFormat="1" ht="13.5">
      <c r="A118" s="75"/>
      <c r="B118" s="166" t="s">
        <v>195</v>
      </c>
      <c r="C118" s="111">
        <v>108</v>
      </c>
      <c r="D118" s="111">
        <v>454</v>
      </c>
      <c r="E118" s="111">
        <v>347</v>
      </c>
      <c r="F118" s="111">
        <v>33501</v>
      </c>
      <c r="G118" s="111">
        <v>27649</v>
      </c>
      <c r="H118" s="111">
        <v>8051</v>
      </c>
      <c r="I118" s="111">
        <v>6353</v>
      </c>
      <c r="J118" s="111">
        <v>19598</v>
      </c>
      <c r="K118" s="111">
        <v>2003</v>
      </c>
      <c r="L118" s="90"/>
      <c r="M118" s="90" t="s">
        <v>238</v>
      </c>
      <c r="N118" s="164" t="s">
        <v>195</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6" customFormat="1" ht="11.25" customHeight="1">
      <c r="A119" s="75" t="s">
        <v>197</v>
      </c>
      <c r="B119" s="166" t="s">
        <v>196</v>
      </c>
      <c r="C119" s="111">
        <v>41</v>
      </c>
      <c r="D119" s="111">
        <v>1173</v>
      </c>
      <c r="E119" s="111">
        <v>1152</v>
      </c>
      <c r="F119" s="111">
        <v>55187</v>
      </c>
      <c r="G119" s="111">
        <v>45358</v>
      </c>
      <c r="H119" s="111">
        <v>19466</v>
      </c>
      <c r="I119" s="111">
        <v>16571</v>
      </c>
      <c r="J119" s="111">
        <v>25891</v>
      </c>
      <c r="K119" s="111">
        <v>2680</v>
      </c>
      <c r="L119" s="90"/>
      <c r="M119" s="90" t="s">
        <v>248</v>
      </c>
      <c r="N119" s="164" t="s">
        <v>196</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6" customFormat="1" ht="13.5">
      <c r="A120" s="93" t="s">
        <v>265</v>
      </c>
      <c r="B120" s="166" t="s">
        <v>274</v>
      </c>
      <c r="H120" s="90"/>
      <c r="I120" s="90"/>
      <c r="J120" s="90"/>
      <c r="K120" s="111"/>
      <c r="L120" s="90"/>
      <c r="M120" s="90" t="s">
        <v>265</v>
      </c>
      <c r="N120" s="162" t="s">
        <v>274</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6" customFormat="1" ht="13.5">
      <c r="A121" s="93" t="s">
        <v>266</v>
      </c>
      <c r="B121" s="166" t="s">
        <v>275</v>
      </c>
      <c r="C121" s="90">
        <v>178</v>
      </c>
      <c r="D121" s="91">
        <v>306</v>
      </c>
      <c r="E121" s="91">
        <v>125</v>
      </c>
      <c r="F121" s="90">
        <v>12432</v>
      </c>
      <c r="G121" s="90">
        <v>4397</v>
      </c>
      <c r="H121" s="111">
        <v>1729</v>
      </c>
      <c r="I121" s="111">
        <v>1475</v>
      </c>
      <c r="J121" s="111">
        <v>2669</v>
      </c>
      <c r="K121" s="111">
        <v>376</v>
      </c>
      <c r="L121" s="90"/>
      <c r="M121" s="90" t="s">
        <v>266</v>
      </c>
      <c r="N121" s="162" t="s">
        <v>275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6" customFormat="1" ht="13.5">
      <c r="A122" s="93" t="s">
        <v>268</v>
      </c>
      <c r="B122" s="166" t="s">
        <v>271</v>
      </c>
      <c r="C122" s="111">
        <v>25</v>
      </c>
      <c r="D122" s="111">
        <v>2044</v>
      </c>
      <c r="E122" s="111">
        <v>2024</v>
      </c>
      <c r="F122" s="111">
        <v>39340</v>
      </c>
      <c r="G122" s="111">
        <v>39167</v>
      </c>
      <c r="H122" s="111">
        <v>29527</v>
      </c>
      <c r="I122" s="111">
        <v>24494</v>
      </c>
      <c r="J122" s="111">
        <v>9640</v>
      </c>
      <c r="K122" s="111">
        <v>1614</v>
      </c>
      <c r="L122" s="90"/>
      <c r="M122" s="90" t="s">
        <v>268</v>
      </c>
      <c r="N122" s="162" t="s">
        <v>271</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6" customFormat="1" ht="13.5">
      <c r="A123" s="93" t="s">
        <v>269</v>
      </c>
      <c r="B123" s="166" t="s">
        <v>270</v>
      </c>
      <c r="C123" s="91"/>
      <c r="D123" s="91"/>
      <c r="E123" s="91"/>
      <c r="F123" s="90"/>
      <c r="G123" s="90"/>
      <c r="H123" s="91"/>
      <c r="I123" s="91"/>
      <c r="J123" s="91"/>
      <c r="K123" s="90"/>
      <c r="L123" s="90"/>
      <c r="M123" s="90" t="s">
        <v>269</v>
      </c>
      <c r="N123" s="162" t="s">
        <v>270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6" customFormat="1" ht="13.5">
      <c r="A124" s="93" t="s">
        <v>238</v>
      </c>
      <c r="B124" s="166" t="s">
        <v>272</v>
      </c>
      <c r="C124" s="91"/>
      <c r="D124" s="91"/>
      <c r="E124" s="91"/>
      <c r="F124" s="90"/>
      <c r="G124" s="90"/>
      <c r="H124" s="91"/>
      <c r="I124" s="91"/>
      <c r="J124" s="91"/>
      <c r="K124" s="90"/>
      <c r="L124" s="90"/>
      <c r="M124" s="90" t="s">
        <v>238</v>
      </c>
      <c r="N124" s="162" t="s">
        <v>272</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6" customFormat="1" ht="13.5">
      <c r="A125" s="93" t="s">
        <v>267</v>
      </c>
      <c r="B125" s="166" t="s">
        <v>273</v>
      </c>
      <c r="C125" s="111">
        <v>1729</v>
      </c>
      <c r="D125" s="111">
        <v>8822</v>
      </c>
      <c r="E125" s="111">
        <v>7221</v>
      </c>
      <c r="F125" s="111">
        <v>692900</v>
      </c>
      <c r="G125" s="111">
        <v>487832</v>
      </c>
      <c r="H125" s="111">
        <v>160980</v>
      </c>
      <c r="I125" s="111">
        <v>132880</v>
      </c>
      <c r="J125" s="111">
        <v>326851</v>
      </c>
      <c r="K125" s="111">
        <v>22420</v>
      </c>
      <c r="L125" s="90"/>
      <c r="M125" s="90" t="s">
        <v>267</v>
      </c>
      <c r="N125" s="162" t="s">
        <v>273</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6" customFormat="1" ht="8.25" customHeight="1">
      <c r="A126" s="64"/>
      <c r="B126" s="64"/>
      <c r="C126" s="90"/>
      <c r="D126" s="90"/>
      <c r="E126" s="90"/>
      <c r="F126" s="91" t="s">
        <v>264</v>
      </c>
      <c r="G126" s="91" t="s">
        <v>264</v>
      </c>
      <c r="H126" s="90"/>
      <c r="I126" s="90"/>
      <c r="J126" s="90"/>
      <c r="K126" s="91" t="s">
        <v>264</v>
      </c>
      <c r="L126" s="90"/>
      <c r="M126" s="9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3" customFormat="1" ht="12.75" customHeight="1">
      <c r="A127" s="76" t="s">
        <v>309</v>
      </c>
      <c r="B127" s="49"/>
      <c r="D127" s="71"/>
      <c r="E127" s="71"/>
      <c r="G127" s="49" t="s">
        <v>313</v>
      </c>
      <c r="H127" s="49"/>
      <c r="I127" s="49"/>
      <c r="J127" s="49"/>
      <c r="K127" s="49"/>
      <c r="L127" s="42"/>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3" customFormat="1" ht="11.25" customHeight="1">
      <c r="A128" s="42" t="s">
        <v>310</v>
      </c>
      <c r="B128" s="42"/>
      <c r="C128" s="42"/>
      <c r="D128" s="42"/>
      <c r="E128" s="42"/>
      <c r="G128" s="42" t="s">
        <v>315</v>
      </c>
      <c r="H128" s="42"/>
      <c r="I128" s="42"/>
      <c r="J128" s="42"/>
      <c r="K128" s="42"/>
      <c r="L128" s="42"/>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3" customFormat="1" ht="11.25" customHeight="1">
      <c r="F129" s="42"/>
      <c r="G129" s="42" t="s">
        <v>318</v>
      </c>
      <c r="H129" s="42"/>
      <c r="I129" s="42"/>
      <c r="J129" s="42"/>
      <c r="K129" s="42"/>
      <c r="L129" s="42"/>
      <c r="M129" s="42"/>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3" customFormat="1" ht="11.25" customHeight="1">
      <c r="F130" s="42"/>
      <c r="G130" s="42" t="s">
        <v>317</v>
      </c>
      <c r="H130" s="42"/>
      <c r="I130" s="42"/>
      <c r="J130" s="42"/>
      <c r="K130" s="42"/>
      <c r="L130" s="42"/>
      <c r="M130" s="42"/>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3" customFormat="1" ht="11.25" customHeight="1">
      <c r="F131" s="42"/>
      <c r="G131" s="47" t="s">
        <v>316</v>
      </c>
      <c r="H131" s="42"/>
      <c r="I131" s="42"/>
      <c r="J131" s="42"/>
      <c r="K131" s="42"/>
      <c r="L131" s="42"/>
      <c r="M131" s="42"/>
      <c r="N131" s="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3" customFormat="1" ht="3.75" customHeight="1">
      <c r="F132" s="42"/>
      <c r="G132" s="72"/>
      <c r="H132" s="71"/>
      <c r="I132" s="71"/>
      <c r="J132" s="71"/>
      <c r="K132" s="72"/>
      <c r="L132" s="42"/>
      <c r="M132" s="42"/>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3" customFormat="1" ht="13.5" customHeight="1">
      <c r="B133" s="42"/>
      <c r="C133" s="63">
        <v>6</v>
      </c>
      <c r="D133" s="42"/>
      <c r="E133" s="42"/>
      <c r="F133" s="42"/>
      <c r="G133" s="72"/>
      <c r="H133" s="71"/>
      <c r="I133" s="71"/>
      <c r="J133" s="77">
        <v>7</v>
      </c>
      <c r="K133" s="71"/>
      <c r="L133" s="42"/>
      <c r="M133" s="42"/>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G1" sqref="G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9" t="s">
        <v>249</v>
      </c>
    </row>
    <row r="2" spans="2:6" s="28" customFormat="1" ht="18" customHeight="1">
      <c r="B2" s="11" t="s">
        <v>368</v>
      </c>
      <c r="C2" s="29"/>
      <c r="D2" s="29"/>
      <c r="E2" s="29"/>
      <c r="F2" s="29"/>
    </row>
    <row r="3" spans="1:6" s="28" customFormat="1" ht="15" customHeight="1">
      <c r="A3" s="4" t="s">
        <v>25</v>
      </c>
      <c r="C3" s="30"/>
      <c r="D3" s="30"/>
      <c r="E3" s="30"/>
      <c r="F3" s="30"/>
    </row>
    <row r="4" spans="1:6" s="28" customFormat="1" ht="9.75" customHeight="1">
      <c r="A4" s="31"/>
      <c r="C4" s="30"/>
      <c r="D4" s="30"/>
      <c r="E4" s="30"/>
      <c r="F4" s="30"/>
    </row>
    <row r="5" spans="1:6" s="28" customFormat="1" ht="41.25" customHeight="1">
      <c r="A5" s="227" t="s">
        <v>38</v>
      </c>
      <c r="B5" s="228" t="s">
        <v>21</v>
      </c>
      <c r="C5" s="32" t="s">
        <v>331</v>
      </c>
      <c r="D5" s="33" t="s">
        <v>22</v>
      </c>
      <c r="E5" s="34" t="s">
        <v>14</v>
      </c>
      <c r="F5" s="35" t="s">
        <v>23</v>
      </c>
    </row>
    <row r="6" spans="1:6" s="28" customFormat="1" ht="12" customHeight="1">
      <c r="A6" s="169"/>
      <c r="B6" s="218"/>
      <c r="C6" s="36" t="s">
        <v>24</v>
      </c>
      <c r="D6" s="225" t="s">
        <v>259</v>
      </c>
      <c r="E6" s="226"/>
      <c r="F6" s="226"/>
    </row>
    <row r="7" spans="1:6" s="28" customFormat="1" ht="16.5" customHeight="1">
      <c r="A7" s="37"/>
      <c r="B7" s="37"/>
      <c r="C7" s="38"/>
      <c r="D7" s="38"/>
      <c r="E7" s="38"/>
      <c r="F7" s="38"/>
    </row>
    <row r="8" spans="1:2" s="28" customFormat="1" ht="11.25" customHeight="1">
      <c r="A8" s="12" t="s">
        <v>250</v>
      </c>
      <c r="B8" s="37" t="s">
        <v>251</v>
      </c>
    </row>
    <row r="9" spans="1:6" s="28" customFormat="1" ht="12.75">
      <c r="A9" s="12" t="s">
        <v>42</v>
      </c>
      <c r="B9" s="37" t="s">
        <v>79</v>
      </c>
      <c r="C9" s="110">
        <v>61183</v>
      </c>
      <c r="D9" s="110">
        <v>1279182</v>
      </c>
      <c r="E9" s="110">
        <v>9636905</v>
      </c>
      <c r="F9" s="110">
        <v>660152</v>
      </c>
    </row>
    <row r="10" spans="1:6" s="28" customFormat="1" ht="12.75">
      <c r="A10" s="12">
        <v>60</v>
      </c>
      <c r="B10" s="37" t="s">
        <v>252</v>
      </c>
      <c r="C10" s="110"/>
      <c r="D10" s="110"/>
      <c r="E10" s="110"/>
      <c r="F10" s="110"/>
    </row>
    <row r="11" spans="1:6" s="28" customFormat="1" ht="12.75">
      <c r="A11" s="12" t="s">
        <v>42</v>
      </c>
      <c r="B11" s="37" t="s">
        <v>80</v>
      </c>
      <c r="C11" s="110">
        <v>22431</v>
      </c>
      <c r="D11" s="110">
        <v>411807</v>
      </c>
      <c r="E11" s="110">
        <v>1850786</v>
      </c>
      <c r="F11" s="110">
        <v>140407</v>
      </c>
    </row>
    <row r="12" spans="1:6" s="28" customFormat="1" ht="12.75">
      <c r="A12" s="12">
        <v>61</v>
      </c>
      <c r="B12" s="37" t="s">
        <v>81</v>
      </c>
      <c r="C12" s="110">
        <v>3177</v>
      </c>
      <c r="D12" s="110">
        <v>113906</v>
      </c>
      <c r="E12" s="110">
        <v>3160236</v>
      </c>
      <c r="F12" s="110">
        <v>184881</v>
      </c>
    </row>
    <row r="13" spans="1:6" s="28" customFormat="1" ht="12.75">
      <c r="A13" s="12">
        <v>62</v>
      </c>
      <c r="B13" s="37" t="s">
        <v>84</v>
      </c>
      <c r="C13" s="110">
        <v>160</v>
      </c>
      <c r="D13" s="110">
        <v>5812</v>
      </c>
      <c r="E13" s="110">
        <v>26621</v>
      </c>
      <c r="F13" s="110">
        <v>5742</v>
      </c>
    </row>
    <row r="14" spans="1:6" s="28" customFormat="1" ht="12.75">
      <c r="A14" s="12">
        <v>63</v>
      </c>
      <c r="B14" s="37" t="s">
        <v>253</v>
      </c>
      <c r="C14" s="110"/>
      <c r="D14" s="110"/>
      <c r="E14" s="110"/>
      <c r="F14" s="110"/>
    </row>
    <row r="15" spans="1:6" s="28" customFormat="1" ht="12.75">
      <c r="A15" s="12" t="s">
        <v>42</v>
      </c>
      <c r="B15" s="37" t="s">
        <v>254</v>
      </c>
      <c r="C15" s="110">
        <v>12591</v>
      </c>
      <c r="D15" s="110">
        <v>309846</v>
      </c>
      <c r="E15" s="110">
        <v>1894803</v>
      </c>
      <c r="F15" s="110">
        <v>226679</v>
      </c>
    </row>
    <row r="16" spans="1:6" s="28" customFormat="1" ht="12.75">
      <c r="A16" s="12">
        <v>64</v>
      </c>
      <c r="B16" s="37" t="s">
        <v>79</v>
      </c>
      <c r="C16" s="110">
        <v>22825</v>
      </c>
      <c r="D16" s="110">
        <v>437810</v>
      </c>
      <c r="E16" s="110">
        <v>2704460</v>
      </c>
      <c r="F16" s="110">
        <v>102443</v>
      </c>
    </row>
    <row r="17" spans="1:6" s="28" customFormat="1" ht="12.75">
      <c r="A17" s="12"/>
      <c r="C17" s="110"/>
      <c r="D17" s="110"/>
      <c r="E17" s="110"/>
      <c r="F17" s="110"/>
    </row>
    <row r="18" spans="1:6" s="28" customFormat="1" ht="12.75">
      <c r="A18" s="12" t="s">
        <v>255</v>
      </c>
      <c r="B18" s="67" t="s">
        <v>141</v>
      </c>
      <c r="C18" s="110"/>
      <c r="D18" s="110"/>
      <c r="E18" s="110"/>
      <c r="F18" s="110"/>
    </row>
    <row r="19" spans="1:6" s="28" customFormat="1" ht="12.75">
      <c r="A19" s="12" t="s">
        <v>42</v>
      </c>
      <c r="B19" s="67" t="s">
        <v>89</v>
      </c>
      <c r="C19" s="110"/>
      <c r="D19" s="110"/>
      <c r="E19" s="110"/>
      <c r="F19" s="110"/>
    </row>
    <row r="20" spans="1:6" s="28" customFormat="1" ht="12.75">
      <c r="A20" s="12" t="s">
        <v>42</v>
      </c>
      <c r="B20" s="67" t="s">
        <v>293</v>
      </c>
      <c r="C20" s="110"/>
      <c r="D20" s="110"/>
      <c r="E20" s="110"/>
      <c r="F20" s="110"/>
    </row>
    <row r="21" spans="1:6" s="28" customFormat="1" ht="12.75">
      <c r="A21" s="12"/>
      <c r="B21" s="67" t="s">
        <v>284</v>
      </c>
      <c r="C21" s="110">
        <v>116008</v>
      </c>
      <c r="D21" s="110">
        <v>1967789</v>
      </c>
      <c r="E21" s="110">
        <v>9142328</v>
      </c>
      <c r="F21" s="110">
        <v>969176</v>
      </c>
    </row>
    <row r="22" spans="1:6" s="28" customFormat="1" ht="12.75">
      <c r="A22" s="12">
        <v>70</v>
      </c>
      <c r="B22" s="37" t="s">
        <v>256</v>
      </c>
      <c r="C22" s="110"/>
      <c r="D22" s="110"/>
      <c r="E22" s="110"/>
      <c r="F22" s="110"/>
    </row>
    <row r="23" spans="1:6" s="28" customFormat="1" ht="12.75">
      <c r="A23" s="12" t="s">
        <v>42</v>
      </c>
      <c r="B23" s="37" t="s">
        <v>90</v>
      </c>
      <c r="C23" s="110">
        <v>12854</v>
      </c>
      <c r="D23" s="110">
        <v>201530</v>
      </c>
      <c r="E23" s="110">
        <v>3116886</v>
      </c>
      <c r="F23" s="110">
        <v>431282</v>
      </c>
    </row>
    <row r="24" spans="1:6" s="28" customFormat="1" ht="12.75">
      <c r="A24" s="12">
        <v>71</v>
      </c>
      <c r="B24" s="37" t="s">
        <v>257</v>
      </c>
      <c r="C24" s="110"/>
      <c r="D24" s="110"/>
      <c r="E24" s="110"/>
      <c r="F24" s="110"/>
    </row>
    <row r="25" spans="1:6" s="28" customFormat="1" ht="12.75">
      <c r="A25" s="12" t="s">
        <v>42</v>
      </c>
      <c r="B25" s="37" t="s">
        <v>92</v>
      </c>
      <c r="C25" s="110">
        <v>2907</v>
      </c>
      <c r="D25" s="110">
        <v>41086</v>
      </c>
      <c r="E25" s="110">
        <v>625132</v>
      </c>
      <c r="F25" s="110">
        <v>281999</v>
      </c>
    </row>
    <row r="26" spans="1:6" s="28" customFormat="1" ht="12.75">
      <c r="A26" s="12">
        <v>72</v>
      </c>
      <c r="B26" s="37" t="s">
        <v>258</v>
      </c>
      <c r="C26" s="110"/>
      <c r="D26" s="110"/>
      <c r="E26" s="110"/>
      <c r="F26" s="110"/>
    </row>
    <row r="27" spans="1:6" ht="12.75">
      <c r="A27" s="12" t="s">
        <v>42</v>
      </c>
      <c r="B27" s="37" t="s">
        <v>96</v>
      </c>
      <c r="C27" s="110">
        <v>7695</v>
      </c>
      <c r="D27" s="110">
        <v>304032</v>
      </c>
      <c r="E27" s="110">
        <v>890636</v>
      </c>
      <c r="F27" s="110">
        <v>54459</v>
      </c>
    </row>
    <row r="28" spans="1:6" ht="12.75">
      <c r="A28" s="12">
        <v>73</v>
      </c>
      <c r="B28" s="37" t="s">
        <v>101</v>
      </c>
      <c r="C28" s="110">
        <v>1608</v>
      </c>
      <c r="D28" s="110">
        <v>54409</v>
      </c>
      <c r="E28" s="110">
        <v>80235</v>
      </c>
      <c r="F28" s="110">
        <v>23705</v>
      </c>
    </row>
    <row r="29" spans="1:2" ht="12.75">
      <c r="A29" s="12">
        <v>74</v>
      </c>
      <c r="B29" s="74" t="s">
        <v>294</v>
      </c>
    </row>
    <row r="30" spans="1:6" ht="12.75">
      <c r="A30" s="12" t="s">
        <v>42</v>
      </c>
      <c r="B30" s="74" t="s">
        <v>284</v>
      </c>
      <c r="C30" s="110">
        <v>90944</v>
      </c>
      <c r="D30" s="110">
        <v>1366732</v>
      </c>
      <c r="E30" s="110">
        <v>4429439</v>
      </c>
      <c r="F30" s="110">
        <v>177731</v>
      </c>
    </row>
    <row r="31" spans="1:6" ht="12.75">
      <c r="A31" s="40"/>
      <c r="B31" s="28"/>
      <c r="C31" s="39"/>
      <c r="D31" s="39"/>
      <c r="E31" s="39"/>
      <c r="F31" s="39"/>
    </row>
    <row r="32" spans="1:6" ht="21.75" customHeight="1">
      <c r="A32" s="101" t="s">
        <v>309</v>
      </c>
      <c r="B32" s="41"/>
      <c r="C32" s="28"/>
      <c r="D32" s="28"/>
      <c r="E32" s="28"/>
      <c r="F32" s="28"/>
    </row>
    <row r="54" ht="12.75">
      <c r="C54" s="12"/>
    </row>
    <row r="58" spans="2:3" ht="12.75">
      <c r="B58" s="1">
        <v>8</v>
      </c>
      <c r="C58" s="12"/>
    </row>
  </sheetData>
  <mergeCells count="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2008-10-21T05:13:12Z</cp:lastPrinted>
  <dcterms:created xsi:type="dcterms:W3CDTF">2004-08-06T09:31:05Z</dcterms:created>
  <dcterms:modified xsi:type="dcterms:W3CDTF">2008-10-21T05:49:37Z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