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J_I_j_SH\"/>
    </mc:Choice>
  </mc:AlternateContent>
  <bookViews>
    <workbookView xWindow="9825" yWindow="465" windowWidth="12705" windowHeight="12480"/>
  </bookViews>
  <sheets>
    <sheet name="J I - j 20 SH" sheetId="11" r:id="rId1"/>
    <sheet name="Seite 2 - Impressum" sheetId="12" r:id="rId2"/>
    <sheet name="Seite 3" sheetId="23" r:id="rId3"/>
    <sheet name="Seite 4-5" sheetId="19" r:id="rId4"/>
    <sheet name="Seiten 6-9" sheetId="20" r:id="rId5"/>
    <sheet name="Seiten 10-13" sheetId="21" r:id="rId6"/>
    <sheet name="Grafikdaten2" sheetId="25" state="hidden" r:id="rId7"/>
  </sheets>
  <externalReferences>
    <externalReference r:id="rId8"/>
    <externalReference r:id="rId9"/>
    <externalReference r:id="rId10"/>
    <externalReference r:id="rId11"/>
  </externalReferences>
  <definedNames>
    <definedName name="_xlnm._FilterDatabase" localSheetId="4" hidden="1">'Seiten 6-9'!$A$10:$WVR$10</definedName>
    <definedName name="_xlnm.Database" localSheetId="6">'[1]3GÜTER'!#REF!</definedName>
    <definedName name="_xlnm.Database">'[1]3GÜTER'!#REF!</definedName>
    <definedName name="_xlnm.Print_Titles" localSheetId="3">'Seite 4-5'!$1:$13</definedName>
    <definedName name="_xlnm.Print_Titles" localSheetId="5">'Seiten 10-13'!$1:$11</definedName>
    <definedName name="_xlnm.Print_Titles" localSheetId="4">'Seiten 6-9'!$1:$10</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52511"/>
</workbook>
</file>

<file path=xl/calcChain.xml><?xml version="1.0" encoding="utf-8"?>
<calcChain xmlns="http://schemas.openxmlformats.org/spreadsheetml/2006/main">
  <c r="C7" i="25" l="1"/>
  <c r="C6" i="25"/>
  <c r="C11" i="25" l="1"/>
  <c r="C10" i="25"/>
  <c r="C9" i="25"/>
  <c r="C8" i="25"/>
  <c r="C2" i="25" l="1"/>
  <c r="D2" i="25"/>
  <c r="C3" i="25"/>
  <c r="D3" i="25"/>
  <c r="C4" i="25"/>
  <c r="D4" i="25"/>
  <c r="C5" i="25"/>
  <c r="D5" i="25"/>
  <c r="D6" i="25"/>
  <c r="D7" i="25"/>
  <c r="D8" i="25"/>
  <c r="D9" i="25"/>
  <c r="D10" i="25"/>
  <c r="D11" i="25"/>
</calcChain>
</file>

<file path=xl/sharedStrings.xml><?xml version="1.0" encoding="utf-8"?>
<sst xmlns="http://schemas.openxmlformats.org/spreadsheetml/2006/main" count="676" uniqueCount="326">
  <si>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</si>
  <si>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</si>
  <si>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</si>
  <si>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</si>
  <si>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</si>
  <si>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</si>
  <si>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</si>
  <si>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</si>
  <si>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</si>
  <si>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</si>
  <si>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</si>
  <si>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</si>
  <si>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</si>
  <si>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</si>
  <si>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</si>
  <si>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</si>
  <si>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</si>
  <si>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</si>
  <si>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</si>
  <si>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</si>
  <si>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</si>
  <si>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</si>
  <si>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</si>
  <si>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</si>
  <si>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</si>
  <si>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</si>
  <si>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</si>
  <si>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</si>
  <si>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</si>
  <si>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</si>
  <si>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</si>
  <si>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</si>
  <si>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</si>
  <si>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</si>
  <si>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</si>
  <si>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</si>
  <si>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</si>
  <si>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</si>
  <si>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Information und Kommunikation</t>
  </si>
  <si>
    <t>Verkehr und Lagerei</t>
  </si>
  <si>
    <t>Wirtschaftszweig</t>
  </si>
  <si>
    <t>Helmut Ranner</t>
  </si>
  <si>
    <t>040 42831-1702</t>
  </si>
  <si>
    <t>dienstleistungen@statistik-nord.de</t>
  </si>
  <si>
    <t>×</t>
  </si>
  <si>
    <t>( )</t>
  </si>
  <si>
    <t>Zahlenwert mit eingeschränkter Aussagefähigkeit</t>
  </si>
  <si>
    <t>/</t>
  </si>
  <si>
    <t>Zahlenwert nicht sicher genug</t>
  </si>
  <si>
    <t>Angabe fällt später an</t>
  </si>
  <si>
    <t>Sofern in den Produkten auf das Vorhandensein von Copyrightrechten Dritter 
hingewiesen wird, sind die in deren Produkten ausgewiesenen Copyrightbestimmungen 
zu wahren. Alle übrigen Rechte bleiben vorbehalten.</t>
  </si>
  <si>
    <t>Tätige Personen</t>
  </si>
  <si>
    <t>Umsatz (1000 Euro)</t>
  </si>
  <si>
    <t>Umsatz in Mrd. Euro</t>
  </si>
  <si>
    <t>Tätige Personen Anzahl in 1000</t>
  </si>
  <si>
    <t>WZ</t>
  </si>
  <si>
    <t>Luftfahrt</t>
  </si>
  <si>
    <t>Forschung und Entwicklung</t>
  </si>
  <si>
    <t>Nachrichtenübermittlung</t>
  </si>
  <si>
    <t>Datenverarbeitung und Datenbanken</t>
  </si>
  <si>
    <t>Reparatur von Datenverarbeitungsgeräten und Gebrauchsgütern</t>
  </si>
  <si>
    <t>Erbringung von sonstigen wirtschaftlichen Dienstleistungen</t>
  </si>
  <si>
    <t>Erbringung v. freib., wissenchaftl. u. techn. Dienstleistungen</t>
  </si>
  <si>
    <t>Grundstücks- und Wohnungswesen</t>
  </si>
  <si>
    <t/>
  </si>
  <si>
    <t>Merkmale</t>
  </si>
  <si>
    <t>Maßeinheit</t>
  </si>
  <si>
    <t>davon mit einem Umsatz von</t>
  </si>
  <si>
    <t>insgesamt</t>
  </si>
  <si>
    <t xml:space="preserve">    Anzahl    </t>
  </si>
  <si>
    <t>Niederlassungen</t>
  </si>
  <si>
    <t>.</t>
  </si>
  <si>
    <t xml:space="preserve">Subventionen                                               </t>
  </si>
  <si>
    <t xml:space="preserve">Tätige Personen insgesamt am 30. September                 </t>
  </si>
  <si>
    <t xml:space="preserve">Abhängig Beschäftigte                                      </t>
  </si>
  <si>
    <t xml:space="preserve">      %       </t>
  </si>
  <si>
    <t xml:space="preserve">Aufwendungen                                               </t>
  </si>
  <si>
    <t xml:space="preserve">Bestände insgesamt                                         </t>
  </si>
  <si>
    <t xml:space="preserve">Bruttoanlageinvestitionen                                  </t>
  </si>
  <si>
    <t xml:space="preserve">Betriebliche Steuern und sonstige öffentliche Abgaben       </t>
  </si>
  <si>
    <t xml:space="preserve">Bruttowertschöpfung                                        </t>
  </si>
  <si>
    <t xml:space="preserve">Bruttobetriebsüberschuss                                   </t>
  </si>
  <si>
    <t>Anzahl</t>
  </si>
  <si>
    <t xml:space="preserve">H       </t>
  </si>
  <si>
    <t>Transport in Rohrfernleitungen</t>
  </si>
  <si>
    <t xml:space="preserve">Personenbef. in der Luftfahrt </t>
  </si>
  <si>
    <t xml:space="preserve">J       </t>
  </si>
  <si>
    <t xml:space="preserve">L       </t>
  </si>
  <si>
    <t xml:space="preserve">M       </t>
  </si>
  <si>
    <t xml:space="preserve">N       </t>
  </si>
  <si>
    <t>Vermittlung von Arbeitskräften</t>
  </si>
  <si>
    <t>Landverkehr und Transport in Rohrfernleitungen</t>
  </si>
  <si>
    <t>Personenbeförderung im  Eisenbahnfernverkehr</t>
  </si>
  <si>
    <t>Güterbeförderung im Eisenbahnverkehr</t>
  </si>
  <si>
    <t>Schifffahrt</t>
  </si>
  <si>
    <t xml:space="preserve">Güterbeförderung in der See- und Küstenschifffahrt </t>
  </si>
  <si>
    <t>Güterbeförderung in der Binnenschifffahrt</t>
  </si>
  <si>
    <t xml:space="preserve">Luftfahrt </t>
  </si>
  <si>
    <t>Güterbeförderung in der Luftfahrt und Raumtransport</t>
  </si>
  <si>
    <t xml:space="preserve">Lagerei sowie Erbringung von sonstigen Dienstleistungen für den Verkehr </t>
  </si>
  <si>
    <t xml:space="preserve">Lagerei </t>
  </si>
  <si>
    <t xml:space="preserve">Post-, Kurier- und Expressdienste </t>
  </si>
  <si>
    <t>Sonstige Post-, Kurier- und Expressdienste</t>
  </si>
  <si>
    <t>Information u. Kommunikation</t>
  </si>
  <si>
    <t>Verlagswesen</t>
  </si>
  <si>
    <t>Verlegen von Software</t>
  </si>
  <si>
    <t>Herstellung, Verleih und Vertrieb v. Filmen u. Fernsehprogrammen; Kinos; Tonstudios und Verlegen von Musik</t>
  </si>
  <si>
    <t xml:space="preserve"> </t>
  </si>
  <si>
    <t>Herstellung von Filmen und Fernsehprogrammen, deren Verleih und Vertrieb; Kinos</t>
  </si>
  <si>
    <t>Tonstudios; Herstellung von Hörfunkbeiträgen; Verlegen von bespielten Tonträgern und Musikalien</t>
  </si>
  <si>
    <t>Rundfunkveranstalter</t>
  </si>
  <si>
    <t>Hörfunkveranstalter</t>
  </si>
  <si>
    <t>Fernsehveranstalter</t>
  </si>
  <si>
    <t>Telekommunikation</t>
  </si>
  <si>
    <t>Leitungsgebundene Telekommunikation</t>
  </si>
  <si>
    <t>Drahtlose Telekommunikation</t>
  </si>
  <si>
    <t>Satellitentelekommunikation</t>
  </si>
  <si>
    <t>Sonstige Telekommunikation</t>
  </si>
  <si>
    <t>Erbringung v. Dienstleistungen der Informationstechnologie</t>
  </si>
  <si>
    <t>Informationsdienstleistungen</t>
  </si>
  <si>
    <t>Datenverarbeitung, Hosting und damit verbundene Tätigkeiten; Webportale</t>
  </si>
  <si>
    <t>Erbringung von sonstigen Informationsdienstleistungen</t>
  </si>
  <si>
    <t>Kauf und Verkauf von eigenen Immobilien</t>
  </si>
  <si>
    <t>Vermietung, Verpachtung von eigenen oder geleasten Immobilien</t>
  </si>
  <si>
    <t>Vermittlung und Verwaltung von Immobilien für Dritte</t>
  </si>
  <si>
    <t>Rechts- und Steuerberatung,  Wirtschaftsprüfung</t>
  </si>
  <si>
    <t>Rechtsberatung</t>
  </si>
  <si>
    <t>Verwaltung und Führung von Unternehmen und Betrieben; Unternehmensberatung</t>
  </si>
  <si>
    <t>Verwaltung und Führung von Unternehmen und Betrieben</t>
  </si>
  <si>
    <t xml:space="preserve">Public-Relations- und Unternehmensberatung </t>
  </si>
  <si>
    <t>Architektur- u. Ing.-Büros; technische, physikalische und chemische Untersuchung</t>
  </si>
  <si>
    <t>Architektur- und Ing.-Büros</t>
  </si>
  <si>
    <t xml:space="preserve">Technische, physikalische und chemische Untersuchung </t>
  </si>
  <si>
    <t>Werbung und Marktforschung</t>
  </si>
  <si>
    <t>Werbung</t>
  </si>
  <si>
    <t>Markt- und Meinungsforschung</t>
  </si>
  <si>
    <t>Ateliers f. Textil-, Schmuck-, Grafik- u.ä. Design</t>
  </si>
  <si>
    <t>Fotografie und Fotolabors</t>
  </si>
  <si>
    <t>Übersetzen und Dolmetschen</t>
  </si>
  <si>
    <t>Sonstige freiberufliche, wissenschaftliche und technische Tätigkeiten a.n.g.</t>
  </si>
  <si>
    <t>Veterinärwesen</t>
  </si>
  <si>
    <t>Vermietung von beweglichen Sachen</t>
  </si>
  <si>
    <t>Vermietung von Kraftwagen</t>
  </si>
  <si>
    <t>Vermietung von Gebrauchsgütern</t>
  </si>
  <si>
    <t>Vermietung von Maschinen, Geräten und sonstigen beweglichen Sachen</t>
  </si>
  <si>
    <t>Vermittlung und Überlassung  von Arbeitskräften</t>
  </si>
  <si>
    <t>Befristete Überlassung von Arbeitskräften</t>
  </si>
  <si>
    <t>Sonstige Überlassung von Arbeitskräften</t>
  </si>
  <si>
    <t>Reisebüros u. Reiseveranst.</t>
  </si>
  <si>
    <t>Private Wach- und Sicherheitsdienste</t>
  </si>
  <si>
    <t>Sicherheitsdienste mithilfe von Überwachungs- und Alarmsystemen</t>
  </si>
  <si>
    <t>Detekteien</t>
  </si>
  <si>
    <t>Gebäudebetreuung; Garten- und Landschaftsbau</t>
  </si>
  <si>
    <t>Hausmeisterdienste</t>
  </si>
  <si>
    <t>Reinigung v. Gebäuden, Straßen und Verkehrsmitteln</t>
  </si>
  <si>
    <t>Garten- und Landschaftsbau sowie Erbringung von sonstigengärtnerischen Dienstleistungen</t>
  </si>
  <si>
    <t>Erbringung v. wirtschaftlichen Dienstl. für Unternehmen und Privatpersonen a.n.g.</t>
  </si>
  <si>
    <t>Sekretariats- und Schreibdienste, Copy-Shops</t>
  </si>
  <si>
    <t>Call Center</t>
  </si>
  <si>
    <t xml:space="preserve">Messe-, Ausstellungs- und Kongressveranstalter </t>
  </si>
  <si>
    <t>Erbringung sonst. wirtschaftl. Dienstl. für Unternehmen und Privatpersonen</t>
  </si>
  <si>
    <t>Reparatur von Datenverarbeitungs- und Telekommunikationsgeräten</t>
  </si>
  <si>
    <t xml:space="preserve">Reparatur von Gebrauchsgütern </t>
  </si>
  <si>
    <t>Forschung und Entwicklung im Bereich Rechts-, Wirtschafts- und Sozialwissenschaften sowie im Bereich Sprach-, Kultur- u. Kunstwissenschaften</t>
  </si>
  <si>
    <t>Nr. der Klassifi-zierung der WZ</t>
  </si>
  <si>
    <t>darunter abhängig Beschäftigte</t>
  </si>
  <si>
    <t>darunter Brutto-entgelte</t>
  </si>
  <si>
    <t>Bruttoanlage-investitionen insgesamt</t>
  </si>
  <si>
    <t>Tätige Personen am 30. September</t>
  </si>
  <si>
    <t>Sonstige freiberufliche, wissenschaftliche und technische Tätigkeiten</t>
  </si>
  <si>
    <t>Bruttoentgelte</t>
  </si>
  <si>
    <t xml:space="preserve"> Wirtschaftszweig</t>
  </si>
  <si>
    <t xml:space="preserve">Einzelunternehmen                                        </t>
  </si>
  <si>
    <t xml:space="preserve">Personengesellschaften                                   </t>
  </si>
  <si>
    <t xml:space="preserve">Kapitalgesellschaften                                    </t>
  </si>
  <si>
    <t xml:space="preserve">Sonstige Rechtsformen                                    </t>
  </si>
  <si>
    <t>darunter</t>
  </si>
  <si>
    <t xml:space="preserve">weiblich                                       </t>
  </si>
  <si>
    <t xml:space="preserve">davon                                                 </t>
  </si>
  <si>
    <t xml:space="preserve">weiblich                                     </t>
  </si>
  <si>
    <t xml:space="preserve">weiblich                                                 </t>
  </si>
  <si>
    <t xml:space="preserve">Auszubildende                                            </t>
  </si>
  <si>
    <t xml:space="preserve">in Teilzeit tätig                                        </t>
  </si>
  <si>
    <t xml:space="preserve">geringfügig Beschäftigte                                 </t>
  </si>
  <si>
    <t xml:space="preserve">abhängig Beschäftigte in Vollzeiteinheiten               </t>
  </si>
  <si>
    <t xml:space="preserve">Anteil der abhängig Beschäftigten an den tätigen Personen insgesamt                                 </t>
  </si>
  <si>
    <t xml:space="preserve">Anteil der weiblichen tätigen Personen an den tätigen Personen insgesamt                                 </t>
  </si>
  <si>
    <t>Anteil der weiblichen Beschäftigten an den abhängig Beschäftigten insgesamt</t>
  </si>
  <si>
    <t xml:space="preserve">Anteil der Auszubildenden an den abhängig Beschäftigten insgesamt </t>
  </si>
  <si>
    <t>Anteil der in Teilzeit Beschäftigten an den abhängig Beschäftigten insgesamt</t>
  </si>
  <si>
    <t xml:space="preserve">Personalaufwand                                          </t>
  </si>
  <si>
    <t xml:space="preserve">Bruttoentgelte                                         </t>
  </si>
  <si>
    <t xml:space="preserve">Sozialaufwendungen des Arbeitgebers                    </t>
  </si>
  <si>
    <t xml:space="preserve">gesetzliche Sozialaufwendungen                       </t>
  </si>
  <si>
    <t xml:space="preserve">übrige Sozialaufwendungen                            </t>
  </si>
  <si>
    <t xml:space="preserve">Materialaufwand und sonstige betriebliche Aufwendungen   </t>
  </si>
  <si>
    <t xml:space="preserve">Roh-, Hilfs- und Betriebsstoffe                        </t>
  </si>
  <si>
    <t>bezogene Dienstleistungen (nicht zum Wiederverkauf) und sonstige betriebliche Aufwendungen</t>
  </si>
  <si>
    <t xml:space="preserve">darunter Aufwendungen für:                           </t>
  </si>
  <si>
    <t xml:space="preserve">Mieten, Pachten und Leasing                        </t>
  </si>
  <si>
    <t xml:space="preserve">Leiharbeitnehmer                                   </t>
  </si>
  <si>
    <t xml:space="preserve">Am Anfang des Berichtsjahres                             </t>
  </si>
  <si>
    <t xml:space="preserve">Am Ende des Berichtsjahres                               </t>
  </si>
  <si>
    <t xml:space="preserve">Am Anfang des Berichtsjahres                         </t>
  </si>
  <si>
    <t xml:space="preserve">Am Ende des Berichtsjahres                           </t>
  </si>
  <si>
    <t xml:space="preserve">erworbene Sachanlagen für betriebliche Zwecke            </t>
  </si>
  <si>
    <t xml:space="preserve">Bauten                                                 </t>
  </si>
  <si>
    <t xml:space="preserve">Grundstücke                                            </t>
  </si>
  <si>
    <t xml:space="preserve">Betriebs- und Geschäftsausstattung sowie Anlagen und Maschinen                                  </t>
  </si>
  <si>
    <t xml:space="preserve">selbst erstellte Sachanlagen für betriebliche Zwecke     </t>
  </si>
  <si>
    <t xml:space="preserve">erworbene immaterielle Vermögensgegenstände              </t>
  </si>
  <si>
    <t xml:space="preserve">erworbene Software                           </t>
  </si>
  <si>
    <t xml:space="preserve">selbst erstellte immaterielle Vermögensgegenstände       </t>
  </si>
  <si>
    <t xml:space="preserve">selbst erstellte Software                    </t>
  </si>
  <si>
    <t>Umsatz, Bruttoentgelte, Bruttoanlageinvestitionen und tätige Personen nach Wirtschaftszweigen</t>
  </si>
  <si>
    <r>
      <t>Umsatz insgesamt</t>
    </r>
    <r>
      <rPr>
        <vertAlign val="superscript"/>
        <sz val="8"/>
        <rFont val="Arial"/>
        <family val="2"/>
      </rPr>
      <t>1</t>
    </r>
  </si>
  <si>
    <r>
      <t>Personalaufwand</t>
    </r>
    <r>
      <rPr>
        <vertAlign val="superscript"/>
        <sz val="8"/>
        <rFont val="Arial"/>
        <family val="2"/>
      </rPr>
      <t>2</t>
    </r>
  </si>
  <si>
    <t>Umsatz</t>
  </si>
  <si>
    <t>Wirtschaftsabschnitte H, J, L, M, N und S/95: Verkehr und</t>
  </si>
  <si>
    <t>Lagerei, Information und Kommunikation, Grundstücks- und</t>
  </si>
  <si>
    <t>Wohnungswesen, Erbringung von freiberuflichen, wissen-</t>
  </si>
  <si>
    <t>schaftlichen und technischen Dienstleistungen sowie von</t>
  </si>
  <si>
    <t>sonstigen wirtschaftlichen Dienstleistungen, Reparatur</t>
  </si>
  <si>
    <t>von Datenverarbeitungsgeräten und Gebrauchsgütern</t>
  </si>
  <si>
    <t>weniger als 
250 000 Euro</t>
  </si>
  <si>
    <t>250 000 Euro 
und mehr</t>
  </si>
  <si>
    <t xml:space="preserve">davon                                                   </t>
  </si>
  <si>
    <t xml:space="preserve">  1 000 Euro   </t>
  </si>
  <si>
    <t xml:space="preserve">und zwar                                                </t>
  </si>
  <si>
    <t>Anteil der geringfügig Beschäftigten an den abhängig Beschäftigten insgesamt</t>
  </si>
  <si>
    <t xml:space="preserve">davon für                                              </t>
  </si>
  <si>
    <t xml:space="preserve">davon für                                               </t>
  </si>
  <si>
    <t>davon</t>
  </si>
  <si>
    <t xml:space="preserve">davon                                                     </t>
  </si>
  <si>
    <t xml:space="preserve">davon                                                </t>
  </si>
  <si>
    <t>-</t>
  </si>
  <si>
    <t xml:space="preserve">darunter                                              </t>
  </si>
  <si>
    <t>davon nach Art des Geschäfts:</t>
  </si>
  <si>
    <t xml:space="preserve">Gesamtumsatz               </t>
  </si>
  <si>
    <t>betriebstypische Geschäftstätigkeit</t>
  </si>
  <si>
    <t>nicht betriebstypische Nebengeschäfte</t>
  </si>
  <si>
    <t>durch Auftraggeber mit Sitz im Ausland</t>
  </si>
  <si>
    <t>Personenbeförderung in der See- und Küstenschifffahrt</t>
  </si>
  <si>
    <t>Personenbeförderung in der Binnenschifffahrt</t>
  </si>
  <si>
    <t>Postdienste von Universal-dienstleistungsanbietern</t>
  </si>
  <si>
    <t>Verlegen von Büchern und Zeitschriften; sonstiges Verlagswesen (ohne Software)</t>
  </si>
  <si>
    <t xml:space="preserve">Erbringung von sonstigen wirtschaftlichen Dienstleistungen </t>
  </si>
  <si>
    <t>Erbringung sonstiger Reservierungsdienstleistungen</t>
  </si>
  <si>
    <t>Wirtschaftsprüfung und Steuerberatung; Buchführung</t>
  </si>
  <si>
    <r>
      <rPr>
        <vertAlign val="superscript"/>
        <sz val="8"/>
        <rFont val="Arial"/>
        <family val="2"/>
      </rPr>
      <t>1</t>
    </r>
    <r>
      <rPr>
        <sz val="8"/>
        <rFont val="Arial"/>
        <family val="2"/>
      </rPr>
      <t xml:space="preserve"> Umsatz aus betriebstypischer Geschäftstätigkeit und aus nicht betriebstypischen Nebengeschäften</t>
    </r>
  </si>
  <si>
    <r>
      <rPr>
        <vertAlign val="superscript"/>
        <sz val="8"/>
        <rFont val="Arial"/>
        <family val="2"/>
      </rPr>
      <t>2</t>
    </r>
    <r>
      <rPr>
        <sz val="8"/>
        <rFont val="Arial"/>
        <family val="2"/>
      </rPr>
      <t xml:space="preserve"> Bruttoentgelte sowie Sozialaufwendungen des Arbeitgebers insgesamt</t>
    </r>
  </si>
  <si>
    <t xml:space="preserve">davon         </t>
  </si>
  <si>
    <r>
      <rPr>
        <vertAlign val="superscript"/>
        <sz val="8"/>
        <color rgb="FF000000"/>
        <rFont val="Arial"/>
        <family val="2"/>
      </rPr>
      <t>1</t>
    </r>
    <r>
      <rPr>
        <sz val="8"/>
        <color rgb="FF000000"/>
        <rFont val="Arial"/>
        <family val="2"/>
      </rPr>
      <t xml:space="preserve"> Umsatz aus betriebstypischer Geschäftstätigkeit und aus nicht betriebstypischen Nebengeschäften</t>
    </r>
  </si>
  <si>
    <t xml:space="preserve">Tätige Inhaber, tätige Mitinhaber sowie unbezahlt mithelfende Familienangehörige                 </t>
  </si>
  <si>
    <r>
      <rPr>
        <vertAlign val="superscript"/>
        <sz val="8"/>
        <rFont val="Arial"/>
        <family val="2"/>
      </rPr>
      <t>3</t>
    </r>
    <r>
      <rPr>
        <sz val="8"/>
        <rFont val="Arial"/>
        <family val="2"/>
      </rPr>
      <t xml:space="preserve"> Aufwendungen für bezogene Waren, Dienstleistungen, Roh-, Hilfs- und Betriebsstoffe sowie sonstige betriebliche Aufwendungen</t>
    </r>
  </si>
  <si>
    <t>Methodische Erläuterungen:</t>
  </si>
  <si>
    <t xml:space="preserve">    Gesamtübersicht über alle erfassten Merkmale der Rechtlichen Einheiten in Schleswig-Holstein  </t>
  </si>
  <si>
    <t xml:space="preserve">Rechtliche Einheiten                                  </t>
  </si>
  <si>
    <t>Gesamtübersicht der Rechtlichen Einheiten in Schleswig-Holstein</t>
  </si>
  <si>
    <t>Rechtliche Einheiten/ Einrichtungen insgesamt</t>
  </si>
  <si>
    <t>Rechtliche Einheiten insgesamt</t>
  </si>
  <si>
    <t xml:space="preserve"> In Schleswig-Holstein ansässige Niederlassungen der rechtlichen Einheiten oder Einrichtungen</t>
  </si>
  <si>
    <r>
      <t>Gesamtumsatz</t>
    </r>
    <r>
      <rPr>
        <vertAlign val="superscript"/>
        <sz val="8"/>
        <rFont val="Arial"/>
        <family val="2"/>
      </rPr>
      <t>1</t>
    </r>
  </si>
  <si>
    <t>Dienstleistungsbereich</t>
  </si>
  <si>
    <t>Rechtliche Einheiten</t>
  </si>
  <si>
    <r>
      <t>Umsatz</t>
    </r>
    <r>
      <rPr>
        <b/>
        <vertAlign val="superscript"/>
        <sz val="10"/>
        <rFont val="Arial"/>
        <family val="2"/>
      </rPr>
      <t>2</t>
    </r>
    <r>
      <rPr>
        <b/>
        <sz val="10"/>
        <rFont val="Arial"/>
        <family val="2"/>
      </rPr>
      <t xml:space="preserve"> und Tätige Personen</t>
    </r>
    <r>
      <rPr>
        <b/>
        <vertAlign val="superscript"/>
        <sz val="10"/>
        <rFont val="Arial"/>
        <family val="2"/>
      </rPr>
      <t>3</t>
    </r>
    <r>
      <rPr>
        <b/>
        <sz val="10"/>
        <rFont val="Arial"/>
        <family val="2"/>
      </rPr>
      <t xml:space="preserve"> der Rechtlichen Einheiten</t>
    </r>
    <r>
      <rPr>
        <b/>
        <vertAlign val="superscript"/>
        <sz val="10"/>
        <rFont val="Arial"/>
        <family val="2"/>
      </rPr>
      <t xml:space="preserve"> 4</t>
    </r>
    <r>
      <rPr>
        <b/>
        <sz val="10"/>
        <rFont val="Arial"/>
        <family val="2"/>
      </rPr>
      <t xml:space="preserve"> in Schleswig-Holstein</t>
    </r>
  </si>
  <si>
    <t>in Schleswig-Holstein im Jahr 2020</t>
  </si>
  <si>
    <t xml:space="preserve">  1. Strukturerhebung im Dienstleistungsbereich 2020</t>
  </si>
  <si>
    <t>2. Strukturerhebung im Dienstleistungsbereich 2020</t>
  </si>
  <si>
    <t>3. Strukturerhebung im Dienstleistungsbereich 2020</t>
  </si>
  <si>
    <t xml:space="preserve">© Statistisches Amt für Hamburg und Schleswig-Holstein, Hamburg 2022
Auszugsweise Vervielfältigung und Verbreitung mit Quellenangabe gestattet.         </t>
  </si>
  <si>
    <t>Kennziffer: J I - j 20 SH</t>
  </si>
  <si>
    <t>Herausgegeben am: 22. Juni 2022</t>
  </si>
  <si>
    <r>
      <t>Strukturerhebung im Dienstleistungsbereich</t>
    </r>
    <r>
      <rPr>
        <b/>
        <vertAlign val="superscript"/>
        <sz val="10"/>
        <color theme="1"/>
        <rFont val="Arial"/>
        <family val="2"/>
      </rPr>
      <t>1</t>
    </r>
    <r>
      <rPr>
        <b/>
        <sz val="10"/>
        <color theme="1"/>
        <rFont val="Arial"/>
        <family val="2"/>
      </rPr>
      <t xml:space="preserve"> 2020</t>
    </r>
  </si>
  <si>
    <t>Güterbef. im Straßenverkehr, Umzugstransporte</t>
  </si>
  <si>
    <t>Sonstige 
Personenbeförderung 
im Landverkehr</t>
  </si>
  <si>
    <t>Transport in 
Rohrfernleitungen</t>
  </si>
  <si>
    <t>Erbringung v. sonst. Dienstl. 
für den Verkehr</t>
  </si>
  <si>
    <t>Verlegen von Büchern und 
Zeitschriften; sonstiges 
Verlagswesen 
(ohne Software)</t>
  </si>
  <si>
    <t>Herstellung, Verleih und Vertrieb v. Filmen u. Fernsehprogrammen; Kinos; Tonstudios und Verlegen 
von Musik</t>
  </si>
  <si>
    <t>Tonstudios; Herstellung von Hörfunkbeiträgen; Verlegen von bespielten Tonträgern 
und Musikalien</t>
  </si>
  <si>
    <t>Erbringung v. 
Dienstleistungen der 
Informationstechnologie</t>
  </si>
  <si>
    <t>Erbringung von
freiberuflichen,
wissenschaftlichen und 
technischen Dienstleistungen</t>
  </si>
  <si>
    <t>Forschung und Entwicklung im Bereich Natur-, Ingenieur-,Agrarwissenschaften und Medizin</t>
  </si>
  <si>
    <t>Forschung und Entwicklung 
im Bereich Rechts-, 
Wirtschafts- 
und Sozialwissenschaften 
sowie im Bereich Sprach-, 
Kultur- u. Kunstwissenschaften</t>
  </si>
  <si>
    <t>Markt- und 
Meinungsforschung</t>
  </si>
  <si>
    <t>Vermietung von 
beweglichen Sachen</t>
  </si>
  <si>
    <t xml:space="preserve">Leasing von nichtfinanziellen
immateriellen 
Vermögensgegenständen 
(o. Copyrights)        </t>
  </si>
  <si>
    <t>Vermittlung von 
Arbeitskräften</t>
  </si>
  <si>
    <t xml:space="preserve">Reisebüros, Reiseveranstalter 
und Erbringung sonstiger 
Reservierungsdienstleistungen </t>
  </si>
  <si>
    <t>Erbringung sonstiger 
Reservierungsdienst-
leistungen</t>
  </si>
  <si>
    <t>Wach- und 
Sicherheitsdienste 
sowie Detekteien</t>
  </si>
  <si>
    <t>Sicherheitsdienste mithilfe 
von Überwachungs- und 
Alarmsystemen</t>
  </si>
  <si>
    <t>Reparatur von 
Datenverarbeitungsgeräten 
und Gebrauchsgütern</t>
  </si>
  <si>
    <t>Sonstige Personenbeförderung 
im Landverkehr</t>
  </si>
  <si>
    <t>Personenbeförderung in der See- 
und Küstenschifffahrt</t>
  </si>
  <si>
    <t xml:space="preserve">Güterbeförderung in der See- 
und Küstenschifffahrt </t>
  </si>
  <si>
    <t>Personenbeförderung in der 
Binnenschifffahrt</t>
  </si>
  <si>
    <t>Güterbeförderung in der 
Binnenschifffahrt</t>
  </si>
  <si>
    <t>Güterbeförderung in der Luftfahrt 
und Raumtransport</t>
  </si>
  <si>
    <t>Sonstige Post-, Kurier- 
und Expressdienste</t>
  </si>
  <si>
    <t>Kauf und Verkauf 
von eigenen Immobilien</t>
  </si>
  <si>
    <t>Vermietung, Verpachtung 
von eigenen oder geleasten Immobilien</t>
  </si>
  <si>
    <t>Vermittlung und Verwaltung 
von Immobilien für Dritte</t>
  </si>
  <si>
    <t>Erbringung v. freiberuflichen,
wissenschaftlichen und 
technischen Dienstleistungen</t>
  </si>
  <si>
    <t>Wirtschaftsprüfung und 
Steuerberatung; Buchführung</t>
  </si>
  <si>
    <t>Verwaltung und Führung von 
Unternehmen und Betrieben; 
Unternehmensberatung</t>
  </si>
  <si>
    <t>Architektur- und Ing.-Büros; 
technische, physikalische 
und chemische Untersuchung</t>
  </si>
  <si>
    <t>Forschung und Entwicklung 
im Bereich Natur-, Ingenieur-, 
Agrarwissenschaften und Medizin</t>
  </si>
  <si>
    <t xml:space="preserve">Leasing von nichtfinanziellen immateriellen 
Vermögensgegenständen (o. Copyrights)        </t>
  </si>
  <si>
    <t>Befristete Überlassung von 
Arbeitskräften</t>
  </si>
  <si>
    <t>Sonstige Überlassung von 
Arbeitskräften</t>
  </si>
  <si>
    <t xml:space="preserve">Reisebüros, Reiseveranstalter 
und Erbringung sonstiger Reservierungsdienstleistungen </t>
  </si>
  <si>
    <t>Wach- und Sicherheitsdienste 
sowie Detekteien</t>
  </si>
  <si>
    <t>Gebäudebetreuung; Garten- 
und Landschaftsbau</t>
  </si>
  <si>
    <t>Reinigung v. Gebäuden, Straßen 
und Verkehrsmitteln</t>
  </si>
  <si>
    <t>Sekretariats- und Schreibdienste, 
Copy-Shops</t>
  </si>
  <si>
    <t>Reparatur von Datenverarbeitungs- 
und Telekommunikationsgeräten</t>
  </si>
  <si>
    <t>Strukturerhebung im</t>
  </si>
  <si>
    <t xml:space="preserve">bezogene Waren und Dienstleistungen zum  
Wiederverkauf in unverändertem Zustand                               </t>
  </si>
  <si>
    <t>bezogene Waren und Dienstleistungen zum 
Wiederverkauf in unverändertem Zustand</t>
  </si>
  <si>
    <t>in Arbeit befindliche Aufträge sowie selbst 
erstellte fertige und unfertige Erzeugnisse</t>
  </si>
  <si>
    <t>Brutto-anlage-investi-tionen insgesamt</t>
  </si>
  <si>
    <t>1 000 Euro</t>
  </si>
  <si>
    <r>
      <t>Material-aufwand</t>
    </r>
    <r>
      <rPr>
        <vertAlign val="superscript"/>
        <sz val="8"/>
        <rFont val="Arial"/>
        <family val="2"/>
      </rPr>
      <t>3</t>
    </r>
  </si>
  <si>
    <t>Tätige Personen am 
30. September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</si>
</sst>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0"/>
    <numFmt numFmtId="166" formatCode="\ ##\ ###\ ##0"/>
    <numFmt numFmtId="167" formatCode="###\ ###\ ##0\ \ \ ;\-###\ ###\ ##0\ \ \ ;\-\ "/>
    <numFmt numFmtId="168" formatCode="##\ ###\ ##0&quot;  &quot;"/>
    <numFmt numFmtId="169" formatCode="##\ ###\ ##0.0&quot;  &quot;"/>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indexed="12"/>
      <name val="Arial"/>
      <family val="2"/>
    </font>
    <font>
      <u/>
      <sz val="10"/>
      <color theme="10"/>
      <name val="Arial"/>
      <family val="2"/>
    </font>
    <font>
      <sz val="10"/>
      <name val="Arial"/>
      <family val="2"/>
    </font>
    <font>
      <sz val="8"/>
      <name val="Arial"/>
      <family val="2"/>
    </font>
    <font>
      <vertAlign val="superscript"/>
      <sz val="8"/>
      <name val="Arial"/>
      <family val="2"/>
    </font>
    <font>
      <b/>
      <sz val="8"/>
      <name val="Arial"/>
      <family val="2"/>
    </font>
    <font>
      <sz val="8"/>
      <color rgb="FF000000"/>
      <name val="Arial"/>
      <family val="2"/>
    </font>
    <font>
      <vertAlign val="superscript"/>
      <sz val="8"/>
      <color rgb="FF000000"/>
      <name val="Arial"/>
      <family val="2"/>
    </font>
    <font>
      <sz val="30"/>
      <color theme="1"/>
      <name val="Arial"/>
      <family val="2"/>
    </font>
    <font>
      <sz val="20"/>
      <color theme="1"/>
      <name val="Arial"/>
      <family val="2"/>
    </font>
    <font>
      <b/>
      <vertAlign val="superscript"/>
      <sz val="10"/>
      <name val="Arial"/>
      <family val="2"/>
    </font>
    <font>
      <sz val="10"/>
      <color rgb="FFFF0000"/>
      <name val="Arial"/>
      <family val="2"/>
    </font>
    <font>
      <b/>
      <vertAlign val="superscript"/>
      <sz val="10"/>
      <color theme="1"/>
      <name val="Arial"/>
      <family val="2"/>
    </font>
  </fonts>
  <fills count="39">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1"/>
        <bgColor indexed="64"/>
      </patternFill>
    </fill>
    <fill>
      <patternFill patternType="solid">
        <fgColor indexed="9"/>
      </patternFill>
    </fill>
    <fill>
      <patternFill patternType="solid">
        <fgColor rgb="FFFFFF00"/>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indexed="64"/>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rgb="FF1E4B7D"/>
      </top>
      <bottom style="thin">
        <color rgb="FF1E4B7D"/>
      </bottom>
      <diagonal/>
    </border>
  </borders>
  <cellStyleXfs count="57">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18"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0" fontId="37" fillId="0" borderId="0"/>
    <xf numFmtId="0" fontId="37" fillId="0" borderId="0"/>
    <xf numFmtId="0" fontId="3" fillId="0" borderId="0"/>
  </cellStyleXfs>
  <cellXfs count="18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36" fillId="0" borderId="0" xfId="53" applyAlignment="1">
      <alignment horizontal="left" wrapText="1"/>
    </xf>
    <xf numFmtId="0" fontId="8" fillId="0" borderId="0" xfId="0" applyFont="1" applyAlignment="1">
      <alignment horizontal="left"/>
    </xf>
    <xf numFmtId="0" fontId="8" fillId="0" borderId="0" xfId="0" applyFont="1" applyAlignment="1">
      <alignment readingOrder="1"/>
    </xf>
    <xf numFmtId="0" fontId="3" fillId="0" borderId="0" xfId="0" applyFont="1" applyAlignment="1">
      <alignment readingOrder="1"/>
    </xf>
    <xf numFmtId="0" fontId="12" fillId="0" borderId="0" xfId="0" applyFont="1" applyAlignment="1">
      <alignment horizontal="left"/>
    </xf>
    <xf numFmtId="0" fontId="37" fillId="0" borderId="0" xfId="54"/>
    <xf numFmtId="0" fontId="11" fillId="0" borderId="0" xfId="54" applyFont="1"/>
    <xf numFmtId="0" fontId="11" fillId="0" borderId="0" xfId="54" applyFont="1" applyAlignment="1">
      <alignment horizontal="center"/>
    </xf>
    <xf numFmtId="0" fontId="38" fillId="0" borderId="0" xfId="54" applyFont="1"/>
    <xf numFmtId="0" fontId="38" fillId="0" borderId="0" xfId="54" applyFont="1" applyFill="1"/>
    <xf numFmtId="166" fontId="38" fillId="0" borderId="0" xfId="54" applyNumberFormat="1" applyFont="1" applyAlignment="1"/>
    <xf numFmtId="166" fontId="38" fillId="0" borderId="0" xfId="54" applyNumberFormat="1" applyFont="1" applyFill="1" applyAlignment="1">
      <alignment horizontal="right" wrapText="1"/>
    </xf>
    <xf numFmtId="166" fontId="38" fillId="0" borderId="0" xfId="54" applyNumberFormat="1" applyFont="1" applyFill="1" applyBorder="1" applyAlignment="1">
      <alignment horizontal="right" wrapText="1"/>
    </xf>
    <xf numFmtId="165" fontId="38" fillId="0" borderId="0" xfId="54" applyNumberFormat="1" applyFont="1" applyFill="1" applyBorder="1" applyAlignment="1">
      <alignment horizontal="left" vertical="top" wrapText="1"/>
    </xf>
    <xf numFmtId="49" fontId="38" fillId="0" borderId="0" xfId="54" applyNumberFormat="1" applyFont="1" applyFill="1" applyBorder="1" applyAlignment="1">
      <alignment horizontal="left" vertical="center" wrapText="1"/>
    </xf>
    <xf numFmtId="0" fontId="3" fillId="0" borderId="0" xfId="54" applyFont="1" applyAlignment="1">
      <alignment wrapText="1"/>
    </xf>
    <xf numFmtId="0" fontId="3" fillId="35" borderId="10" xfId="56" applyFill="1" applyBorder="1"/>
    <xf numFmtId="165" fontId="3" fillId="34" borderId="10" xfId="56" applyNumberFormat="1" applyFont="1" applyFill="1" applyBorder="1" applyAlignment="1">
      <alignment horizontal="right" vertical="center" wrapText="1"/>
    </xf>
    <xf numFmtId="164" fontId="3" fillId="34" borderId="10" xfId="56" applyNumberFormat="1" applyFont="1" applyFill="1" applyBorder="1" applyAlignment="1">
      <alignment horizontal="right" vertical="center" wrapText="1"/>
    </xf>
    <xf numFmtId="0" fontId="3" fillId="33" borderId="10" xfId="56" applyFill="1" applyBorder="1"/>
    <xf numFmtId="167" fontId="37" fillId="0" borderId="0" xfId="54" applyNumberFormat="1"/>
    <xf numFmtId="49" fontId="38" fillId="0" borderId="0" xfId="54" applyNumberFormat="1" applyFont="1" applyFill="1" applyAlignment="1">
      <alignment vertical="center"/>
    </xf>
    <xf numFmtId="49" fontId="38" fillId="0" borderId="0" xfId="54" applyNumberFormat="1" applyFont="1" applyFill="1" applyAlignment="1">
      <alignment vertical="center" wrapText="1"/>
    </xf>
    <xf numFmtId="0" fontId="3" fillId="0" borderId="0" xfId="54" applyFont="1"/>
    <xf numFmtId="0" fontId="38" fillId="0" borderId="16" xfId="54" applyFont="1" applyBorder="1"/>
    <xf numFmtId="0" fontId="38" fillId="0" borderId="16" xfId="54" applyFont="1" applyBorder="1" applyAlignment="1">
      <alignment horizontal="left" indent="1"/>
    </xf>
    <xf numFmtId="167" fontId="38" fillId="0" borderId="26" xfId="54" applyNumberFormat="1" applyFont="1" applyBorder="1"/>
    <xf numFmtId="0" fontId="38" fillId="0" borderId="16" xfId="54" applyFont="1" applyBorder="1" applyAlignment="1">
      <alignment horizontal="left" wrapText="1" indent="1"/>
    </xf>
    <xf numFmtId="0" fontId="38" fillId="0" borderId="16" xfId="54" applyFont="1" applyBorder="1" applyAlignment="1">
      <alignment horizontal="left" indent="2"/>
    </xf>
    <xf numFmtId="0" fontId="38" fillId="0" borderId="16" xfId="54" applyFont="1" applyBorder="1" applyAlignment="1">
      <alignment wrapText="1"/>
    </xf>
    <xf numFmtId="0" fontId="38" fillId="0" borderId="16" xfId="54" applyFont="1" applyBorder="1" applyAlignment="1">
      <alignment horizontal="left" indent="3"/>
    </xf>
    <xf numFmtId="0" fontId="38" fillId="0" borderId="16" xfId="54" applyFont="1" applyBorder="1" applyAlignment="1">
      <alignment horizontal="left" wrapText="1" indent="2"/>
    </xf>
    <xf numFmtId="0" fontId="38" fillId="0" borderId="0" xfId="54" applyFont="1" applyAlignment="1">
      <alignment vertical="center"/>
    </xf>
    <xf numFmtId="0" fontId="38" fillId="0" borderId="18" xfId="54" applyFont="1" applyBorder="1"/>
    <xf numFmtId="0" fontId="38" fillId="0" borderId="25" xfId="54" applyFont="1" applyBorder="1"/>
    <xf numFmtId="168" fontId="38" fillId="0" borderId="0" xfId="56" applyNumberFormat="1" applyFont="1"/>
    <xf numFmtId="168" fontId="38" fillId="0" borderId="0" xfId="54" applyNumberFormat="1" applyFont="1"/>
    <xf numFmtId="168" fontId="38" fillId="37" borderId="0" xfId="54" applyNumberFormat="1" applyFont="1" applyFill="1"/>
    <xf numFmtId="168" fontId="40" fillId="0" borderId="0" xfId="54" applyNumberFormat="1" applyFont="1" applyAlignment="1">
      <alignment horizontal="right" indent="1"/>
    </xf>
    <xf numFmtId="168" fontId="38" fillId="0" borderId="0" xfId="54" applyNumberFormat="1" applyFont="1" applyAlignment="1">
      <alignment horizontal="right"/>
    </xf>
    <xf numFmtId="168" fontId="38" fillId="0" borderId="0" xfId="54" applyNumberFormat="1" applyFont="1" applyAlignment="1">
      <alignment horizontal="right" indent="1"/>
    </xf>
    <xf numFmtId="168" fontId="38" fillId="0" borderId="0" xfId="54" applyNumberFormat="1" applyFont="1" applyBorder="1"/>
    <xf numFmtId="168" fontId="38" fillId="0" borderId="17" xfId="54" applyNumberFormat="1" applyFont="1" applyBorder="1"/>
    <xf numFmtId="169" fontId="38" fillId="0" borderId="0" xfId="54" applyNumberFormat="1" applyFont="1"/>
    <xf numFmtId="0" fontId="38" fillId="0" borderId="0" xfId="56" applyFont="1" applyFill="1"/>
    <xf numFmtId="0" fontId="38" fillId="0" borderId="0" xfId="0" applyFont="1" applyFill="1" applyAlignment="1">
      <alignment horizontal="left" indent="1"/>
    </xf>
    <xf numFmtId="0" fontId="38" fillId="0" borderId="0" xfId="0" applyFont="1" applyFill="1"/>
    <xf numFmtId="0" fontId="3" fillId="0" borderId="0" xfId="0" applyFont="1" applyFill="1"/>
    <xf numFmtId="0" fontId="46" fillId="0" borderId="0" xfId="0" applyFont="1"/>
    <xf numFmtId="0" fontId="0" fillId="0" borderId="0" xfId="0" applyAlignment="1">
      <alignment horizontal="center"/>
    </xf>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wrapText="1"/>
    </xf>
    <xf numFmtId="0" fontId="43" fillId="0" borderId="0" xfId="0" applyFont="1" applyAlignment="1">
      <alignment wrapText="1"/>
    </xf>
    <xf numFmtId="0" fontId="6" fillId="0" borderId="0" xfId="0" applyFont="1" applyAlignment="1">
      <alignment horizontal="right"/>
    </xf>
    <xf numFmtId="0" fontId="44" fillId="0" borderId="0" xfId="0" applyFont="1" applyAlignment="1">
      <alignment horizontal="right"/>
    </xf>
    <xf numFmtId="0" fontId="44" fillId="0" borderId="0" xfId="0" applyFont="1" applyAlignment="1"/>
    <xf numFmtId="0" fontId="43" fillId="0" borderId="0" xfId="0" applyFont="1" applyAlignment="1">
      <alignment horizontal="right"/>
    </xf>
    <xf numFmtId="0" fontId="43" fillId="0" borderId="0" xfId="0" applyFont="1" applyAlignment="1"/>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6" fillId="0" borderId="0" xfId="53" applyAlignment="1">
      <alignment horizontal="left" wrapText="1"/>
    </xf>
    <xf numFmtId="0" fontId="8" fillId="0" borderId="0" xfId="0" applyFont="1" applyAlignment="1">
      <alignment horizontal="center"/>
    </xf>
    <xf numFmtId="49" fontId="38" fillId="36" borderId="13" xfId="54" applyNumberFormat="1" applyFont="1" applyFill="1" applyBorder="1" applyAlignment="1">
      <alignment horizontal="center" vertical="center" wrapText="1"/>
    </xf>
    <xf numFmtId="49" fontId="38" fillId="36" borderId="14" xfId="54" applyNumberFormat="1" applyFont="1" applyFill="1" applyBorder="1" applyAlignment="1">
      <alignment horizontal="center" vertical="center" wrapText="1"/>
    </xf>
    <xf numFmtId="0" fontId="10" fillId="36" borderId="13" xfId="0" applyFont="1" applyFill="1" applyBorder="1" applyAlignment="1">
      <alignment horizontal="center" vertical="center" wrapText="1"/>
    </xf>
    <xf numFmtId="0" fontId="10" fillId="36" borderId="14" xfId="0" applyFont="1" applyFill="1" applyBorder="1" applyAlignment="1">
      <alignment horizontal="center" vertical="center" wrapText="1"/>
    </xf>
    <xf numFmtId="0" fontId="10" fillId="36" borderId="13" xfId="0" applyFont="1" applyFill="1" applyBorder="1" applyAlignment="1">
      <alignment horizontal="center"/>
    </xf>
    <xf numFmtId="0" fontId="38" fillId="36" borderId="23" xfId="54" applyNumberFormat="1" applyFont="1" applyFill="1" applyBorder="1" applyAlignment="1">
      <alignment horizontal="center" vertical="center" wrapText="1"/>
    </xf>
    <xf numFmtId="0" fontId="10" fillId="36" borderId="23" xfId="0" applyNumberFormat="1" applyFont="1" applyFill="1" applyBorder="1" applyAlignment="1">
      <alignment horizontal="center"/>
    </xf>
    <xf numFmtId="49" fontId="38" fillId="36" borderId="20" xfId="0" applyNumberFormat="1" applyFont="1" applyFill="1" applyBorder="1" applyAlignment="1">
      <alignment horizontal="center" vertical="center" wrapText="1"/>
    </xf>
    <xf numFmtId="49" fontId="38" fillId="36" borderId="22" xfId="0" applyNumberFormat="1" applyFont="1" applyFill="1" applyBorder="1" applyAlignment="1">
      <alignment horizontal="center" vertical="center" wrapText="1"/>
    </xf>
    <xf numFmtId="49" fontId="38" fillId="36" borderId="21" xfId="0" applyNumberFormat="1" applyFont="1" applyFill="1" applyBorder="1" applyAlignment="1">
      <alignment horizontal="center" vertical="center" wrapText="1"/>
    </xf>
    <xf numFmtId="49" fontId="38" fillId="36" borderId="25" xfId="0" applyNumberFormat="1" applyFont="1" applyFill="1" applyBorder="1" applyAlignment="1">
      <alignment horizontal="center" vertical="center" wrapText="1"/>
    </xf>
    <xf numFmtId="49" fontId="38" fillId="36" borderId="19" xfId="0" applyNumberFormat="1" applyFont="1" applyFill="1" applyBorder="1" applyAlignment="1">
      <alignment horizontal="center" vertical="center" wrapText="1"/>
    </xf>
    <xf numFmtId="49" fontId="38" fillId="36" borderId="24" xfId="0" applyNumberFormat="1" applyFont="1" applyFill="1" applyBorder="1" applyAlignment="1">
      <alignment horizontal="center" vertical="center" wrapText="1"/>
    </xf>
    <xf numFmtId="0" fontId="0" fillId="36" borderId="13" xfId="0" applyFill="1" applyBorder="1" applyAlignment="1">
      <alignment vertical="center" wrapText="1"/>
    </xf>
    <xf numFmtId="166" fontId="0" fillId="36" borderId="20" xfId="0" applyNumberFormat="1" applyFill="1" applyBorder="1" applyAlignment="1">
      <alignment horizontal="center" vertical="center" wrapText="1"/>
    </xf>
    <xf numFmtId="166" fontId="0" fillId="36" borderId="21" xfId="0" applyNumberFormat="1" applyFill="1" applyBorder="1" applyAlignment="1">
      <alignment horizontal="center" vertical="center" wrapText="1"/>
    </xf>
    <xf numFmtId="0" fontId="0" fillId="36" borderId="13" xfId="0" applyFill="1" applyBorder="1" applyAlignment="1">
      <alignment horizontal="center" vertical="center" wrapText="1"/>
    </xf>
    <xf numFmtId="0" fontId="0" fillId="36" borderId="13" xfId="0" applyFill="1" applyBorder="1" applyAlignment="1"/>
    <xf numFmtId="0" fontId="0" fillId="36" borderId="20" xfId="0" applyFill="1" applyBorder="1" applyAlignment="1">
      <alignment horizontal="center" vertical="center" wrapText="1"/>
    </xf>
    <xf numFmtId="0" fontId="0" fillId="36" borderId="21" xfId="0" applyFill="1" applyBorder="1" applyAlignment="1">
      <alignment horizontal="center" vertical="center" wrapText="1"/>
    </xf>
    <xf numFmtId="0" fontId="0" fillId="36" borderId="13" xfId="0" applyFill="1" applyBorder="1" applyAlignment="1">
      <alignment horizontal="center"/>
    </xf>
    <xf numFmtId="0" fontId="10" fillId="36" borderId="23" xfId="0" applyFont="1" applyFill="1" applyBorder="1" applyAlignment="1">
      <alignment horizontal="center" vertical="center" wrapText="1"/>
    </xf>
    <xf numFmtId="166" fontId="10" fillId="36" borderId="13" xfId="0" applyNumberFormat="1" applyFont="1" applyFill="1" applyBorder="1" applyAlignment="1">
      <alignment horizontal="center" vertical="center" wrapText="1"/>
    </xf>
    <xf numFmtId="49" fontId="8" fillId="0" borderId="0" xfId="54" applyNumberFormat="1" applyFont="1" applyFill="1" applyBorder="1" applyAlignment="1">
      <alignment horizontal="center" vertical="center" wrapText="1"/>
    </xf>
    <xf numFmtId="0" fontId="3" fillId="0" borderId="11" xfId="56" applyBorder="1" applyAlignment="1">
      <alignment horizontal="center"/>
    </xf>
    <xf numFmtId="0" fontId="3" fillId="0" borderId="12" xfId="56" applyBorder="1" applyAlignment="1">
      <alignment horizontal="center"/>
    </xf>
    <xf numFmtId="0" fontId="3" fillId="33" borderId="11" xfId="56" applyFill="1" applyBorder="1" applyAlignment="1">
      <alignment horizontal="center"/>
    </xf>
    <xf numFmtId="0" fontId="3" fillId="33" borderId="12" xfId="56" applyFill="1" applyBorder="1" applyAlignment="1">
      <alignment horizontal="center"/>
    </xf>
    <xf numFmtId="0" fontId="0" fillId="38" borderId="28" xfId="0" applyFill="1" applyBorder="1" applyAlignment="1">
      <alignment horizontal="center"/>
    </xf>
    <xf numFmtId="0" fontId="0" fillId="38" borderId="29" xfId="0" applyFill="1" applyBorder="1" applyAlignment="1">
      <alignment horizontal="center"/>
    </xf>
    <xf numFmtId="0" fontId="0" fillId="38" borderId="29" xfId="0" applyFill="1" applyBorder="1"/>
    <xf numFmtId="0" fontId="0" fillId="38" borderId="30" xfId="0" applyFill="1" applyBorder="1" applyAlignment="1">
      <alignment horizontal="center"/>
    </xf>
    <xf numFmtId="0" fontId="0" fillId="38" borderId="26" xfId="0" applyFill="1" applyBorder="1"/>
    <xf numFmtId="0" fontId="0" fillId="38" borderId="0" xfId="0" applyFill="1" applyBorder="1"/>
    <xf numFmtId="0" fontId="0" fillId="38" borderId="31" xfId="0" applyFill="1" applyBorder="1"/>
    <xf numFmtId="0" fontId="0" fillId="38" borderId="32" xfId="0" applyFill="1" applyBorder="1"/>
    <xf numFmtId="0" fontId="0" fillId="38" borderId="27" xfId="0" applyFill="1" applyBorder="1"/>
    <xf numFmtId="0" fontId="0" fillId="38" borderId="33" xfId="0" applyFill="1" applyBorder="1"/>
    <xf numFmtId="0" fontId="8" fillId="0" borderId="0" xfId="0" applyFont="1" applyAlignment="1">
      <alignment horizontal="center" vertical="top"/>
    </xf>
    <xf numFmtId="0" fontId="0" fillId="38" borderId="26" xfId="0" applyFill="1" applyBorder="1" applyAlignment="1">
      <alignment horizontal="center"/>
    </xf>
    <xf numFmtId="0" fontId="0" fillId="38" borderId="0" xfId="0" applyFill="1" applyBorder="1" applyAlignment="1">
      <alignment horizontal="center"/>
    </xf>
    <xf numFmtId="0" fontId="0" fillId="38" borderId="31" xfId="0" applyFill="1" applyBorder="1" applyAlignment="1">
      <alignment horizontal="center"/>
    </xf>
    <xf numFmtId="0" fontId="8" fillId="0" borderId="0" xfId="0" applyFont="1" applyFill="1" applyAlignment="1">
      <alignment horizontal="center"/>
    </xf>
    <xf numFmtId="49" fontId="8" fillId="0" borderId="0" xfId="56" applyNumberFormat="1" applyFont="1" applyFill="1" applyBorder="1" applyAlignment="1">
      <alignment horizontal="center" vertical="center" wrapText="1"/>
    </xf>
    <xf numFmtId="0" fontId="3" fillId="0" borderId="0" xfId="56"/>
    <xf numFmtId="0" fontId="3" fillId="0" borderId="0" xfId="56" applyAlignment="1">
      <alignment vertical="top"/>
    </xf>
    <xf numFmtId="49" fontId="38" fillId="36" borderId="23" xfId="56" applyNumberFormat="1" applyFont="1" applyFill="1" applyBorder="1" applyAlignment="1">
      <alignment horizontal="center" vertical="center" wrapText="1"/>
    </xf>
    <xf numFmtId="166" fontId="38" fillId="36" borderId="13" xfId="56" applyNumberFormat="1" applyFont="1" applyFill="1" applyBorder="1" applyAlignment="1">
      <alignment horizontal="center" vertical="center" wrapText="1"/>
    </xf>
    <xf numFmtId="0" fontId="38" fillId="36" borderId="13" xfId="56" applyFont="1" applyFill="1" applyBorder="1" applyAlignment="1">
      <alignment horizontal="center" vertical="center" wrapText="1"/>
    </xf>
    <xf numFmtId="0" fontId="38" fillId="36" borderId="14" xfId="56" applyFont="1" applyFill="1" applyBorder="1" applyAlignment="1">
      <alignment horizontal="center" vertical="center" wrapText="1"/>
    </xf>
    <xf numFmtId="49" fontId="38" fillId="36" borderId="14" xfId="56" applyNumberFormat="1" applyFont="1" applyFill="1" applyBorder="1" applyAlignment="1">
      <alignment horizontal="center" vertical="center" wrapText="1"/>
    </xf>
    <xf numFmtId="49" fontId="38" fillId="36" borderId="34" xfId="56" applyNumberFormat="1" applyFont="1" applyFill="1" applyBorder="1" applyAlignment="1">
      <alignment horizontal="center" vertical="center" wrapText="1"/>
    </xf>
    <xf numFmtId="49" fontId="38" fillId="36" borderId="14" xfId="56" applyNumberFormat="1" applyFont="1" applyFill="1" applyBorder="1" applyAlignment="1">
      <alignment horizontal="center" vertical="center" wrapText="1"/>
    </xf>
    <xf numFmtId="49" fontId="38" fillId="0" borderId="0" xfId="56" applyNumberFormat="1" applyFont="1" applyFill="1" applyBorder="1" applyAlignment="1">
      <alignment horizontal="left" vertical="top" wrapText="1"/>
    </xf>
    <xf numFmtId="49" fontId="38" fillId="0" borderId="15" xfId="56" applyNumberFormat="1" applyFont="1" applyFill="1" applyBorder="1" applyAlignment="1">
      <alignment horizontal="left" vertical="center" wrapText="1"/>
    </xf>
    <xf numFmtId="0" fontId="38" fillId="0" borderId="0" xfId="56" applyFont="1"/>
    <xf numFmtId="49" fontId="38" fillId="0" borderId="16" xfId="56" applyNumberFormat="1" applyFont="1" applyFill="1" applyBorder="1" applyAlignment="1">
      <alignment horizontal="left" vertical="center" wrapText="1"/>
    </xf>
    <xf numFmtId="168" fontId="38" fillId="0" borderId="0" xfId="56" applyNumberFormat="1" applyFont="1" applyAlignment="1">
      <alignment horizontal="right"/>
    </xf>
    <xf numFmtId="2" fontId="3" fillId="0" borderId="0" xfId="56" applyNumberFormat="1" applyFont="1"/>
    <xf numFmtId="165" fontId="38" fillId="0" borderId="0" xfId="56" applyNumberFormat="1" applyFont="1" applyFill="1" applyBorder="1" applyAlignment="1">
      <alignment horizontal="left" vertical="top" wrapText="1"/>
    </xf>
    <xf numFmtId="168" fontId="40" fillId="0" borderId="0" xfId="56" applyNumberFormat="1" applyFont="1" applyAlignment="1">
      <alignment horizontal="right"/>
    </xf>
    <xf numFmtId="168" fontId="38" fillId="0" borderId="0" xfId="56" applyNumberFormat="1" applyFont="1" applyAlignment="1"/>
    <xf numFmtId="0" fontId="3" fillId="0" borderId="0" xfId="56" applyNumberFormat="1" applyFont="1"/>
    <xf numFmtId="165" fontId="38" fillId="0" borderId="17" xfId="56" applyNumberFormat="1" applyFont="1" applyFill="1" applyBorder="1" applyAlignment="1">
      <alignment horizontal="left" vertical="top" wrapText="1"/>
    </xf>
    <xf numFmtId="49" fontId="38" fillId="0" borderId="18" xfId="56" applyNumberFormat="1" applyFont="1" applyFill="1" applyBorder="1" applyAlignment="1">
      <alignment horizontal="left" vertical="center" wrapText="1"/>
    </xf>
    <xf numFmtId="168" fontId="38" fillId="0" borderId="25" xfId="56" applyNumberFormat="1" applyFont="1" applyBorder="1" applyAlignment="1">
      <alignment horizontal="right"/>
    </xf>
    <xf numFmtId="168" fontId="38" fillId="0" borderId="17" xfId="56" applyNumberFormat="1" applyFont="1" applyBorder="1" applyAlignment="1">
      <alignment horizontal="right"/>
    </xf>
    <xf numFmtId="0" fontId="41" fillId="0" borderId="0" xfId="0" applyFont="1" applyAlignment="1">
      <alignment vertical="top"/>
    </xf>
    <xf numFmtId="0" fontId="3" fillId="0" borderId="0" xfId="56" applyAlignment="1">
      <alignment vertical="center"/>
    </xf>
    <xf numFmtId="166" fontId="38" fillId="36" borderId="19" xfId="56" applyNumberFormat="1" applyFont="1" applyFill="1" applyBorder="1" applyAlignment="1">
      <alignment horizontal="center" vertical="center" wrapText="1"/>
    </xf>
    <xf numFmtId="49" fontId="38" fillId="36" borderId="13" xfId="56" applyNumberFormat="1" applyFont="1" applyFill="1" applyBorder="1" applyAlignment="1">
      <alignment horizontal="center" vertical="center" wrapText="1"/>
    </xf>
    <xf numFmtId="0" fontId="0" fillId="36" borderId="23" xfId="0" applyFill="1" applyBorder="1" applyAlignment="1">
      <alignment horizontal="center" vertical="center" wrapText="1"/>
    </xf>
    <xf numFmtId="0" fontId="0" fillId="36" borderId="14" xfId="0" applyFill="1" applyBorder="1" applyAlignment="1">
      <alignment horizontal="center" vertical="center"/>
    </xf>
    <xf numFmtId="0" fontId="8" fillId="0" borderId="0" xfId="0" applyFont="1" applyAlignment="1">
      <alignment horizontal="center" vertical="center"/>
    </xf>
    <xf numFmtId="49" fontId="3" fillId="0" borderId="0" xfId="56" applyNumberFormat="1" applyFont="1" applyFill="1" applyBorder="1" applyAlignment="1">
      <alignment horizontal="left" vertical="top" wrapText="1"/>
    </xf>
    <xf numFmtId="49" fontId="3" fillId="0" borderId="15" xfId="56" applyNumberFormat="1" applyFont="1" applyFill="1" applyBorder="1" applyAlignment="1">
      <alignment horizontal="left" vertical="center" wrapText="1"/>
    </xf>
    <xf numFmtId="49" fontId="3" fillId="0" borderId="0" xfId="56" applyNumberFormat="1" applyFont="1" applyFill="1" applyBorder="1" applyAlignment="1">
      <alignment horizontal="left" vertical="center" wrapText="1"/>
    </xf>
    <xf numFmtId="49" fontId="3" fillId="0" borderId="0" xfId="56" applyNumberFormat="1" applyFont="1" applyFill="1" applyBorder="1" applyAlignment="1">
      <alignment horizontal="left" vertical="center" wrapText="1"/>
    </xf>
    <xf numFmtId="0" fontId="3" fillId="0" borderId="0" xfId="56" applyAlignment="1">
      <alignment horizontal="right"/>
    </xf>
    <xf numFmtId="168" fontId="38" fillId="0" borderId="0" xfId="56" applyNumberFormat="1" applyFont="1" applyBorder="1" applyAlignment="1">
      <alignment horizontal="right"/>
    </xf>
    <xf numFmtId="0" fontId="3" fillId="0" borderId="0" xfId="56" applyFont="1" applyAlignment="1">
      <alignment horizontal="right"/>
    </xf>
    <xf numFmtId="168" fontId="38" fillId="0" borderId="0" xfId="56" applyNumberFormat="1" applyFont="1" applyFill="1" applyAlignment="1">
      <alignment horizontal="right"/>
    </xf>
    <xf numFmtId="168" fontId="38" fillId="0" borderId="0" xfId="56" applyNumberFormat="1" applyFont="1" applyFill="1" applyBorder="1" applyAlignment="1">
      <alignment horizontal="right"/>
    </xf>
    <xf numFmtId="168" fontId="38" fillId="0" borderId="0" xfId="56" applyNumberFormat="1" applyFont="1" applyFill="1" applyAlignment="1"/>
    <xf numFmtId="168" fontId="38" fillId="0" borderId="0" xfId="56" applyNumberFormat="1" applyFont="1" applyFill="1" applyBorder="1" applyAlignment="1"/>
    <xf numFmtId="168" fontId="38" fillId="0" borderId="17" xfId="56" applyNumberFormat="1" applyFont="1" applyBorder="1" applyAlignment="1"/>
    <xf numFmtId="168" fontId="38" fillId="0" borderId="17" xfId="56" applyNumberFormat="1" applyFont="1" applyFill="1" applyBorder="1" applyAlignment="1"/>
    <xf numFmtId="0" fontId="38" fillId="0" borderId="16" xfId="56" applyFont="1" applyBorder="1"/>
    <xf numFmtId="0" fontId="38" fillId="0" borderId="16" xfId="56" applyFont="1" applyBorder="1" applyAlignment="1">
      <alignment horizontal="left" indent="1"/>
    </xf>
    <xf numFmtId="0" fontId="38" fillId="0" borderId="16" xfId="56" applyFont="1" applyBorder="1" applyAlignment="1">
      <alignment horizontal="left" wrapText="1" indent="1"/>
    </xf>
    <xf numFmtId="0" fontId="38" fillId="0" borderId="16" xfId="56" applyFont="1" applyBorder="1" applyAlignment="1">
      <alignment horizontal="left" indent="2"/>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Link" xfId="53"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3 3" xfId="5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2F2F2"/>
      <color rgb="FFD9D9D9"/>
      <color rgb="FF001E4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c:spPr>
          <c:invertIfNegative val="0"/>
          <c:val>
            <c:numRef>
              <c:f>Grafikdaten2!$D$6:$D$11</c:f>
              <c:numCache>
                <c:formatCode>General</c:formatCode>
                <c:ptCount val="6"/>
                <c:pt idx="0">
                  <c:v>1.871</c:v>
                </c:pt>
                <c:pt idx="1">
                  <c:v>94.944000000000003</c:v>
                </c:pt>
                <c:pt idx="2">
                  <c:v>68.768000000000001</c:v>
                </c:pt>
                <c:pt idx="3">
                  <c:v>19.556000000000001</c:v>
                </c:pt>
                <c:pt idx="4">
                  <c:v>31.484000000000002</c:v>
                </c:pt>
                <c:pt idx="5">
                  <c:v>61.469000000000001</c:v>
                </c:pt>
              </c:numCache>
            </c:numRef>
          </c:val>
        </c:ser>
        <c:dLbls>
          <c:showLegendKey val="0"/>
          <c:showVal val="0"/>
          <c:showCatName val="0"/>
          <c:showSerName val="0"/>
          <c:showPercent val="0"/>
          <c:showBubbleSize val="0"/>
        </c:dLbls>
        <c:gapWidth val="60"/>
        <c:axId val="441890328"/>
        <c:axId val="441885480"/>
      </c:barChart>
      <c:catAx>
        <c:axId val="441890328"/>
        <c:scaling>
          <c:orientation val="minMax"/>
        </c:scaling>
        <c:delete val="1"/>
        <c:axPos val="l"/>
        <c:majorTickMark val="out"/>
        <c:minorTickMark val="none"/>
        <c:tickLblPos val="nextTo"/>
        <c:crossAx val="441885480"/>
        <c:crosses val="autoZero"/>
        <c:auto val="1"/>
        <c:lblAlgn val="ctr"/>
        <c:lblOffset val="100"/>
        <c:noMultiLvlLbl val="0"/>
      </c:catAx>
      <c:valAx>
        <c:axId val="441885480"/>
        <c:scaling>
          <c:orientation val="minMax"/>
        </c:scaling>
        <c:delete val="0"/>
        <c:axPos val="b"/>
        <c:majorGridlines/>
        <c:numFmt formatCode="General" sourceLinked="1"/>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de-DE"/>
          </a:p>
        </c:txPr>
        <c:crossAx val="441890328"/>
        <c:crosses val="autoZero"/>
        <c:crossBetween val="between"/>
        <c:majorUnit val="25"/>
      </c:valAx>
    </c:plotArea>
    <c:plotVisOnly val="1"/>
    <c:dispBlanksAs val="gap"/>
    <c:showDLblsOverMax val="0"/>
  </c:chart>
  <c:spPr>
    <a:ln>
      <a:noFill/>
    </a:ln>
  </c:spPr>
  <c:printSettings>
    <c:headerFooter/>
    <c:pageMargins b="0.78740157499999996" l="0.7" r="0.7" t="0.78740157499999996" header="0.3" footer="0.3"/>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c:spPr>
          <c:invertIfNegative val="0"/>
          <c:val>
            <c:numRef>
              <c:f>Grafikdaten2!$C$6:$C$11</c:f>
              <c:numCache>
                <c:formatCode>General</c:formatCode>
                <c:ptCount val="6"/>
                <c:pt idx="0">
                  <c:v>0.14987</c:v>
                </c:pt>
                <c:pt idx="1">
                  <c:v>4.9622640000000002</c:v>
                </c:pt>
                <c:pt idx="2">
                  <c:v>6.2972159999999997</c:v>
                </c:pt>
                <c:pt idx="3">
                  <c:v>3.6801430000000002</c:v>
                </c:pt>
                <c:pt idx="4">
                  <c:v>7.0171219999999996</c:v>
                </c:pt>
                <c:pt idx="5">
                  <c:v>11.273402000000001</c:v>
                </c:pt>
              </c:numCache>
            </c:numRef>
          </c:val>
        </c:ser>
        <c:dLbls>
          <c:showLegendKey val="0"/>
          <c:showVal val="0"/>
          <c:showCatName val="0"/>
          <c:showSerName val="0"/>
          <c:showPercent val="0"/>
          <c:showBubbleSize val="0"/>
        </c:dLbls>
        <c:gapWidth val="60"/>
        <c:axId val="442055720"/>
        <c:axId val="442064304"/>
      </c:barChart>
      <c:catAx>
        <c:axId val="442055720"/>
        <c:scaling>
          <c:orientation val="minMax"/>
        </c:scaling>
        <c:delete val="1"/>
        <c:axPos val="r"/>
        <c:majorTickMark val="out"/>
        <c:minorTickMark val="none"/>
        <c:tickLblPos val="nextTo"/>
        <c:crossAx val="442064304"/>
        <c:crosses val="autoZero"/>
        <c:auto val="1"/>
        <c:lblAlgn val="ctr"/>
        <c:lblOffset val="100"/>
        <c:noMultiLvlLbl val="0"/>
      </c:catAx>
      <c:valAx>
        <c:axId val="442064304"/>
        <c:scaling>
          <c:orientation val="maxMin"/>
        </c:scaling>
        <c:delete val="0"/>
        <c:axPos val="b"/>
        <c:majorGridlines/>
        <c:numFmt formatCode="General" sourceLinked="1"/>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de-DE"/>
          </a:p>
        </c:txPr>
        <c:crossAx val="442055720"/>
        <c:crosses val="autoZero"/>
        <c:crossBetween val="between"/>
        <c:majorUnit val="10"/>
      </c:valAx>
    </c:plotArea>
    <c:plotVisOnly val="1"/>
    <c:dispBlanksAs val="gap"/>
    <c:showDLblsOverMax val="0"/>
  </c:chart>
  <c:spPr>
    <a:ln>
      <a:noFill/>
    </a:ln>
  </c:spPr>
  <c:printSettings>
    <c:headerFooter>
      <c:oddFooter>&amp;L&amp;8Statistikamt Nord&amp;Z&amp;8&amp;S&amp;R&amp;8Statistischer Bericht J I - j 20 SH</c:oddFooter>
    </c:headerFooter>
    <c:pageMargins b="0.78740157499999996" l="0.7" r="0.7" t="0.78740157499999996" header="0.3" footer="0.3"/>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30</xdr:row>
      <xdr:rowOff>0</xdr:rowOff>
    </xdr:from>
    <xdr:to>
      <xdr:col>6</xdr:col>
      <xdr:colOff>893618</xdr:colOff>
      <xdr:row>50</xdr:row>
      <xdr:rowOff>121920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67475"/>
          <a:ext cx="6437168" cy="33604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171450</xdr:colOff>
      <xdr:row>7</xdr:row>
      <xdr:rowOff>53975</xdr:rowOff>
    </xdr:from>
    <xdr:to>
      <xdr:col>4</xdr:col>
      <xdr:colOff>495300</xdr:colOff>
      <xdr:row>8</xdr:row>
      <xdr:rowOff>149225</xdr:rowOff>
    </xdr:to>
    <xdr:sp macro="" textlink="">
      <xdr:nvSpPr>
        <xdr:cNvPr id="4" name="Rectangle 10"/>
        <xdr:cNvSpPr>
          <a:spLocks noChangeArrowheads="1"/>
        </xdr:cNvSpPr>
      </xdr:nvSpPr>
      <xdr:spPr bwMode="auto">
        <a:xfrm>
          <a:off x="2457450" y="1263650"/>
          <a:ext cx="10858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50" b="0" i="0" u="none" strike="noStrike" baseline="0">
              <a:solidFill>
                <a:srgbClr val="000000"/>
              </a:solidFill>
              <a:latin typeface="Arial"/>
              <a:cs typeface="Arial"/>
            </a:rPr>
            <a:t>Verkehr und Lagerei</a:t>
          </a:r>
          <a:endParaRPr lang="de-DE"/>
        </a:p>
      </xdr:txBody>
    </xdr:sp>
    <xdr:clientData/>
  </xdr:twoCellAnchor>
  <xdr:twoCellAnchor>
    <xdr:from>
      <xdr:col>3</xdr:col>
      <xdr:colOff>66674</xdr:colOff>
      <xdr:row>17</xdr:row>
      <xdr:rowOff>76200</xdr:rowOff>
    </xdr:from>
    <xdr:to>
      <xdr:col>4</xdr:col>
      <xdr:colOff>685799</xdr:colOff>
      <xdr:row>21</xdr:row>
      <xdr:rowOff>146050</xdr:rowOff>
    </xdr:to>
    <xdr:sp macro="" textlink="">
      <xdr:nvSpPr>
        <xdr:cNvPr id="5" name="Rectangle 1"/>
        <xdr:cNvSpPr>
          <a:spLocks noChangeArrowheads="1"/>
        </xdr:cNvSpPr>
      </xdr:nvSpPr>
      <xdr:spPr bwMode="auto">
        <a:xfrm>
          <a:off x="2352674" y="2959100"/>
          <a:ext cx="1381125" cy="73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50" b="0" i="0" u="none" strike="noStrike" baseline="0">
              <a:solidFill>
                <a:srgbClr val="000000"/>
              </a:solidFill>
              <a:latin typeface="Arial"/>
              <a:cs typeface="Arial"/>
            </a:rPr>
            <a:t>Erbringung von freiberuflichen, wirtschaftlichen und technischen Dienstleistungen</a:t>
          </a:r>
          <a:endParaRPr lang="de-DE"/>
        </a:p>
      </xdr:txBody>
    </xdr:sp>
    <xdr:clientData/>
  </xdr:twoCellAnchor>
  <xdr:twoCellAnchor>
    <xdr:from>
      <xdr:col>3</xdr:col>
      <xdr:colOff>104775</xdr:colOff>
      <xdr:row>11</xdr:row>
      <xdr:rowOff>19050</xdr:rowOff>
    </xdr:from>
    <xdr:to>
      <xdr:col>4</xdr:col>
      <xdr:colOff>628650</xdr:colOff>
      <xdr:row>13</xdr:row>
      <xdr:rowOff>57150</xdr:rowOff>
    </xdr:to>
    <xdr:sp macro="" textlink="">
      <xdr:nvSpPr>
        <xdr:cNvPr id="6" name="Rectangle 4"/>
        <xdr:cNvSpPr>
          <a:spLocks noChangeArrowheads="1"/>
        </xdr:cNvSpPr>
      </xdr:nvSpPr>
      <xdr:spPr bwMode="auto">
        <a:xfrm>
          <a:off x="2390775" y="1876425"/>
          <a:ext cx="1285875"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50" b="0" i="0" u="none" strike="noStrike" baseline="0">
              <a:solidFill>
                <a:srgbClr val="000000"/>
              </a:solidFill>
              <a:latin typeface="Arial"/>
              <a:cs typeface="Arial"/>
            </a:rPr>
            <a:t>Information und Kommunikation</a:t>
          </a:r>
          <a:endParaRPr lang="de-DE"/>
        </a:p>
      </xdr:txBody>
    </xdr:sp>
    <xdr:clientData/>
  </xdr:twoCellAnchor>
  <xdr:twoCellAnchor>
    <xdr:from>
      <xdr:col>3</xdr:col>
      <xdr:colOff>76200</xdr:colOff>
      <xdr:row>14</xdr:row>
      <xdr:rowOff>127000</xdr:rowOff>
    </xdr:from>
    <xdr:to>
      <xdr:col>4</xdr:col>
      <xdr:colOff>685800</xdr:colOff>
      <xdr:row>16</xdr:row>
      <xdr:rowOff>98425</xdr:rowOff>
    </xdr:to>
    <xdr:sp macro="" textlink="">
      <xdr:nvSpPr>
        <xdr:cNvPr id="7" name="Rectangle 6"/>
        <xdr:cNvSpPr>
          <a:spLocks noChangeArrowheads="1"/>
        </xdr:cNvSpPr>
      </xdr:nvSpPr>
      <xdr:spPr bwMode="auto">
        <a:xfrm>
          <a:off x="2362200" y="2470150"/>
          <a:ext cx="137160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50" b="0" i="0" u="none" strike="noStrike" baseline="0">
              <a:solidFill>
                <a:srgbClr val="000000"/>
              </a:solidFill>
              <a:latin typeface="Arial"/>
              <a:cs typeface="Arial"/>
            </a:rPr>
            <a:t>Grundstücks- und</a:t>
          </a:r>
        </a:p>
        <a:p>
          <a:pPr algn="ctr" rtl="0">
            <a:defRPr sz="1000"/>
          </a:pPr>
          <a:r>
            <a:rPr lang="de-DE" sz="850" b="0" i="0" u="none" strike="noStrike" baseline="0">
              <a:solidFill>
                <a:srgbClr val="000000"/>
              </a:solidFill>
              <a:latin typeface="Arial"/>
              <a:cs typeface="Arial"/>
            </a:rPr>
            <a:t>Wohnungswesen</a:t>
          </a:r>
          <a:endParaRPr lang="de-DE"/>
        </a:p>
      </xdr:txBody>
    </xdr:sp>
    <xdr:clientData/>
  </xdr:twoCellAnchor>
  <xdr:twoCellAnchor>
    <xdr:from>
      <xdr:col>3</xdr:col>
      <xdr:colOff>184150</xdr:colOff>
      <xdr:row>22</xdr:row>
      <xdr:rowOff>3175</xdr:rowOff>
    </xdr:from>
    <xdr:to>
      <xdr:col>4</xdr:col>
      <xdr:colOff>603250</xdr:colOff>
      <xdr:row>26</xdr:row>
      <xdr:rowOff>73025</xdr:rowOff>
    </xdr:to>
    <xdr:sp macro="" textlink="">
      <xdr:nvSpPr>
        <xdr:cNvPr id="8" name="Text Box 19"/>
        <xdr:cNvSpPr txBox="1">
          <a:spLocks noChangeArrowheads="1"/>
        </xdr:cNvSpPr>
      </xdr:nvSpPr>
      <xdr:spPr bwMode="auto">
        <a:xfrm>
          <a:off x="2470150" y="3711575"/>
          <a:ext cx="1181100" cy="7302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50" b="0" i="0" u="none" strike="noStrike" baseline="0">
              <a:solidFill>
                <a:srgbClr val="000000"/>
              </a:solidFill>
              <a:latin typeface="Arial"/>
              <a:cs typeface="Arial"/>
            </a:rPr>
            <a:t>Erbringung von sonstigen wirtschaftlichen Dienstleistungen</a:t>
          </a:r>
          <a:endParaRPr lang="de-DE"/>
        </a:p>
      </xdr:txBody>
    </xdr:sp>
    <xdr:clientData/>
  </xdr:twoCellAnchor>
  <xdr:twoCellAnchor>
    <xdr:from>
      <xdr:col>3</xdr:col>
      <xdr:colOff>171450</xdr:colOff>
      <xdr:row>25</xdr:row>
      <xdr:rowOff>127000</xdr:rowOff>
    </xdr:from>
    <xdr:to>
      <xdr:col>4</xdr:col>
      <xdr:colOff>523875</xdr:colOff>
      <xdr:row>29</xdr:row>
      <xdr:rowOff>82550</xdr:rowOff>
    </xdr:to>
    <xdr:sp macro="" textlink="">
      <xdr:nvSpPr>
        <xdr:cNvPr id="9" name="Text Box 20"/>
        <xdr:cNvSpPr txBox="1">
          <a:spLocks noChangeArrowheads="1"/>
        </xdr:cNvSpPr>
      </xdr:nvSpPr>
      <xdr:spPr bwMode="auto">
        <a:xfrm>
          <a:off x="2457450" y="4330700"/>
          <a:ext cx="1114425" cy="615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50" b="0" i="0" u="none" strike="noStrike" baseline="0">
              <a:solidFill>
                <a:srgbClr val="000000"/>
              </a:solidFill>
              <a:latin typeface="Arial"/>
              <a:cs typeface="Arial"/>
            </a:rPr>
            <a:t>Reparatur von Datenverarbeitungs-geräten und Gebrauchsgütern</a:t>
          </a:r>
          <a:endParaRPr lang="de-DE"/>
        </a:p>
      </xdr:txBody>
    </xdr:sp>
    <xdr:clientData/>
  </xdr:twoCellAnchor>
  <xdr:twoCellAnchor>
    <xdr:from>
      <xdr:col>4</xdr:col>
      <xdr:colOff>544511</xdr:colOff>
      <xdr:row>5</xdr:row>
      <xdr:rowOff>46038</xdr:rowOff>
    </xdr:from>
    <xdr:to>
      <xdr:col>7</xdr:col>
      <xdr:colOff>598511</xdr:colOff>
      <xdr:row>30</xdr:row>
      <xdr:rowOff>147637</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101600</xdr:colOff>
      <xdr:row>5</xdr:row>
      <xdr:rowOff>47625</xdr:rowOff>
    </xdr:from>
    <xdr:to>
      <xdr:col>3</xdr:col>
      <xdr:colOff>155600</xdr:colOff>
      <xdr:row>30</xdr:row>
      <xdr:rowOff>149224</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361950</xdr:colOff>
      <xdr:row>30</xdr:row>
      <xdr:rowOff>133350</xdr:rowOff>
    </xdr:from>
    <xdr:to>
      <xdr:col>2</xdr:col>
      <xdr:colOff>711200</xdr:colOff>
      <xdr:row>32</xdr:row>
      <xdr:rowOff>69850</xdr:rowOff>
    </xdr:to>
    <xdr:sp macro="" textlink="">
      <xdr:nvSpPr>
        <xdr:cNvPr id="12" name="Rectangle 10"/>
        <xdr:cNvSpPr>
          <a:spLocks noChangeArrowheads="1"/>
        </xdr:cNvSpPr>
      </xdr:nvSpPr>
      <xdr:spPr bwMode="auto">
        <a:xfrm>
          <a:off x="361950" y="5067300"/>
          <a:ext cx="1873250" cy="260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1" i="0" u="none" strike="noStrike" baseline="0">
              <a:solidFill>
                <a:srgbClr val="000000"/>
              </a:solidFill>
              <a:latin typeface="Arial"/>
              <a:cs typeface="Arial"/>
            </a:rPr>
            <a:t>Umsatz in Mrd. Euro</a:t>
          </a:r>
          <a:endParaRPr lang="de-DE" sz="1000" b="1"/>
        </a:p>
      </xdr:txBody>
    </xdr:sp>
    <xdr:clientData/>
  </xdr:twoCellAnchor>
  <xdr:twoCellAnchor>
    <xdr:from>
      <xdr:col>5</xdr:col>
      <xdr:colOff>60325</xdr:colOff>
      <xdr:row>30</xdr:row>
      <xdr:rowOff>134937</xdr:rowOff>
    </xdr:from>
    <xdr:to>
      <xdr:col>7</xdr:col>
      <xdr:colOff>409575</xdr:colOff>
      <xdr:row>32</xdr:row>
      <xdr:rowOff>71437</xdr:rowOff>
    </xdr:to>
    <xdr:sp macro="" textlink="">
      <xdr:nvSpPr>
        <xdr:cNvPr id="13" name="Rectangle 10"/>
        <xdr:cNvSpPr>
          <a:spLocks noChangeArrowheads="1"/>
        </xdr:cNvSpPr>
      </xdr:nvSpPr>
      <xdr:spPr bwMode="auto">
        <a:xfrm>
          <a:off x="3870325" y="5068887"/>
          <a:ext cx="1873250" cy="260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1" i="0" u="none" strike="noStrike" baseline="0">
              <a:solidFill>
                <a:srgbClr val="000000"/>
              </a:solidFill>
              <a:latin typeface="Arial"/>
              <a:cs typeface="Arial"/>
            </a:rPr>
            <a:t>Anzahl in Tausend</a:t>
          </a:r>
          <a:endParaRPr lang="de-DE" sz="1000" b="1"/>
        </a:p>
      </xdr:txBody>
    </xdr:sp>
    <xdr:clientData/>
  </xdr:twoCellAnchor>
  <xdr:twoCellAnchor>
    <xdr:from>
      <xdr:col>0</xdr:col>
      <xdr:colOff>0</xdr:colOff>
      <xdr:row>33</xdr:row>
      <xdr:rowOff>152401</xdr:rowOff>
    </xdr:from>
    <xdr:to>
      <xdr:col>7</xdr:col>
      <xdr:colOff>723900</xdr:colOff>
      <xdr:row>41</xdr:row>
      <xdr:rowOff>123825</xdr:rowOff>
    </xdr:to>
    <xdr:sp macro="" textlink="">
      <xdr:nvSpPr>
        <xdr:cNvPr id="2" name="Textfeld 1"/>
        <xdr:cNvSpPr txBox="1"/>
      </xdr:nvSpPr>
      <xdr:spPr>
        <a:xfrm>
          <a:off x="0" y="5457826"/>
          <a:ext cx="6324600" cy="12668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spcAft>
              <a:spcPts val="600"/>
            </a:spcAft>
          </a:pPr>
          <a:r>
            <a:rPr lang="de-DE" sz="800" b="0" i="0" u="none" strike="noStrike">
              <a:solidFill>
                <a:schemeClr val="dk1"/>
              </a:solidFill>
              <a:effectLst/>
              <a:latin typeface="Arial" panose="020B0604020202020204" pitchFamily="34" charset="0"/>
              <a:ea typeface="+mn-ea"/>
              <a:cs typeface="Arial" panose="020B0604020202020204" pitchFamily="34" charset="0"/>
            </a:rPr>
            <a:t>1  Rechtliche Einheiten mit wirtschaftlichem Schwerpunkt ihrer Tätigkeit in den Wirtschaftsabschnitten H (Verkehr und Lagerei),  </a:t>
          </a:r>
          <a:br>
            <a:rPr lang="de-DE" sz="800" b="0" i="0" u="none" strike="noStrike">
              <a:solidFill>
                <a:schemeClr val="dk1"/>
              </a:solidFill>
              <a:effectLst/>
              <a:latin typeface="Arial" panose="020B0604020202020204" pitchFamily="34" charset="0"/>
              <a:ea typeface="+mn-ea"/>
              <a:cs typeface="Arial" panose="020B0604020202020204" pitchFamily="34" charset="0"/>
            </a:rPr>
          </a:br>
          <a:r>
            <a:rPr lang="de-DE" sz="800" b="0" i="0" u="none" strike="noStrike">
              <a:solidFill>
                <a:schemeClr val="dk1"/>
              </a:solidFill>
              <a:effectLst/>
              <a:latin typeface="Arial" panose="020B0604020202020204" pitchFamily="34" charset="0"/>
              <a:ea typeface="+mn-ea"/>
              <a:cs typeface="Arial" panose="020B0604020202020204" pitchFamily="34" charset="0"/>
            </a:rPr>
            <a:t>    J (Information und Kommunikation), L (Grundstücks- und Wohnungswesen), M (Erbringung von freiberuflichen,  </a:t>
          </a:r>
          <a:br>
            <a:rPr lang="de-DE" sz="800" b="0" i="0" u="none" strike="noStrike">
              <a:solidFill>
                <a:schemeClr val="dk1"/>
              </a:solidFill>
              <a:effectLst/>
              <a:latin typeface="Arial" panose="020B0604020202020204" pitchFamily="34" charset="0"/>
              <a:ea typeface="+mn-ea"/>
              <a:cs typeface="Arial" panose="020B0604020202020204" pitchFamily="34" charset="0"/>
            </a:rPr>
          </a:br>
          <a:r>
            <a:rPr lang="de-DE" sz="800" b="0" i="0" u="none" strike="noStrike">
              <a:solidFill>
                <a:schemeClr val="dk1"/>
              </a:solidFill>
              <a:effectLst/>
              <a:latin typeface="Arial" panose="020B0604020202020204" pitchFamily="34" charset="0"/>
              <a:ea typeface="+mn-ea"/>
              <a:cs typeface="Arial" panose="020B0604020202020204" pitchFamily="34" charset="0"/>
            </a:rPr>
            <a:t>    wissenschaftlichen und technischen Dienstleistungen), N (Erbringung von sonstigen wirtschaftlichen Dienstleistungen)  </a:t>
          </a:r>
          <a:br>
            <a:rPr lang="de-DE" sz="800" b="0" i="0" u="none" strike="noStrike">
              <a:solidFill>
                <a:schemeClr val="dk1"/>
              </a:solidFill>
              <a:effectLst/>
              <a:latin typeface="Arial" panose="020B0604020202020204" pitchFamily="34" charset="0"/>
              <a:ea typeface="+mn-ea"/>
              <a:cs typeface="Arial" panose="020B0604020202020204" pitchFamily="34" charset="0"/>
            </a:rPr>
          </a:br>
          <a:r>
            <a:rPr lang="de-DE" sz="800" b="0" i="0" u="none" strike="noStrike">
              <a:solidFill>
                <a:schemeClr val="dk1"/>
              </a:solidFill>
              <a:effectLst/>
              <a:latin typeface="Arial" panose="020B0604020202020204" pitchFamily="34" charset="0"/>
              <a:ea typeface="+mn-ea"/>
              <a:cs typeface="Arial" panose="020B0604020202020204" pitchFamily="34" charset="0"/>
            </a:rPr>
            <a:t>    sowie in der Wirtschaftsabteilung 95 ( Reparatur von Datenverarbeitungsgeräten und Gebrauchsgütern) </a:t>
          </a:r>
        </a:p>
        <a:p>
          <a:pPr>
            <a:spcAft>
              <a:spcPts val="600"/>
            </a:spcAft>
          </a:pPr>
          <a:r>
            <a:rPr lang="de-DE" sz="800" b="0" i="0" u="none" strike="noStrike">
              <a:solidFill>
                <a:schemeClr val="dk1"/>
              </a:solidFill>
              <a:effectLst/>
              <a:latin typeface="Arial" panose="020B0604020202020204" pitchFamily="34" charset="0"/>
              <a:ea typeface="+mn-ea"/>
              <a:cs typeface="Arial" panose="020B0604020202020204" pitchFamily="34" charset="0"/>
            </a:rPr>
            <a:t>2  Umsatz aus betriebstypischer Geschäftstätigkeit und aus nicht betriebstypischen Nebengeschäften </a:t>
          </a:r>
        </a:p>
        <a:p>
          <a:pPr>
            <a:spcAft>
              <a:spcPts val="600"/>
            </a:spcAft>
          </a:pPr>
          <a:r>
            <a:rPr lang="de-DE" sz="800" b="0" i="0" u="none" strike="noStrike">
              <a:solidFill>
                <a:schemeClr val="dk1"/>
              </a:solidFill>
              <a:effectLst/>
              <a:latin typeface="Arial" panose="020B0604020202020204" pitchFamily="34" charset="0"/>
              <a:ea typeface="+mn-ea"/>
              <a:cs typeface="Arial" panose="020B0604020202020204" pitchFamily="34" charset="0"/>
            </a:rPr>
            <a:t>3  Selbstständige, mithelfende Familienangehörige, Lohn- und Gehaltsempfänger am 30.09. </a:t>
          </a:r>
        </a:p>
        <a:p>
          <a:pPr>
            <a:spcAft>
              <a:spcPts val="600"/>
            </a:spcAft>
          </a:pPr>
          <a:r>
            <a:rPr lang="de-DE" sz="800" b="0" i="0" u="none" strike="noStrike">
              <a:solidFill>
                <a:schemeClr val="dk1"/>
              </a:solidFill>
              <a:effectLst/>
              <a:latin typeface="Arial" panose="020B0604020202020204" pitchFamily="34" charset="0"/>
              <a:ea typeface="+mn-ea"/>
              <a:cs typeface="Arial" panose="020B0604020202020204" pitchFamily="34" charset="0"/>
            </a:rPr>
            <a:t>4  Rechtliche Einheiten: Bis einschließlich Berichtsjahr 2017 wurde in den amtlichen Statistiken über Unternehmensstrukturen die </a:t>
          </a:r>
          <a:br>
            <a:rPr lang="de-DE" sz="800" b="0" i="0" u="none" strike="noStrike">
              <a:solidFill>
                <a:schemeClr val="dk1"/>
              </a:solidFill>
              <a:effectLst/>
              <a:latin typeface="Arial" panose="020B0604020202020204" pitchFamily="34" charset="0"/>
              <a:ea typeface="+mn-ea"/>
              <a:cs typeface="Arial" panose="020B0604020202020204" pitchFamily="34" charset="0"/>
            </a:rPr>
          </a:br>
          <a:r>
            <a:rPr lang="de-DE" sz="800" b="0" i="0" u="none" strike="noStrike">
              <a:solidFill>
                <a:schemeClr val="dk1"/>
              </a:solidFill>
              <a:effectLst/>
              <a:latin typeface="Arial" panose="020B0604020202020204" pitchFamily="34" charset="0"/>
              <a:ea typeface="+mn-ea"/>
              <a:cs typeface="Arial" panose="020B0604020202020204" pitchFamily="34" charset="0"/>
            </a:rPr>
            <a:t>    rechtliche Einheit mit dem Unternehmen gleichgesetzt und beide Begriffe wurden synonym verwendet.  </a:t>
          </a:r>
        </a:p>
      </xdr:txBody>
    </xdr:sp>
    <xdr:clientData/>
  </xdr:twoCellAnchor>
  <xdr:twoCellAnchor>
    <xdr:from>
      <xdr:col>0</xdr:col>
      <xdr:colOff>0</xdr:colOff>
      <xdr:row>44</xdr:row>
      <xdr:rowOff>85725</xdr:rowOff>
    </xdr:from>
    <xdr:to>
      <xdr:col>7</xdr:col>
      <xdr:colOff>742950</xdr:colOff>
      <xdr:row>59</xdr:row>
      <xdr:rowOff>28575</xdr:rowOff>
    </xdr:to>
    <xdr:sp macro="" textlink="">
      <xdr:nvSpPr>
        <xdr:cNvPr id="3" name="Textfeld 2"/>
        <xdr:cNvSpPr txBox="1"/>
      </xdr:nvSpPr>
      <xdr:spPr>
        <a:xfrm>
          <a:off x="0" y="7172325"/>
          <a:ext cx="6343650" cy="2371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In diesem Bericht werden die Ergebnisse für Rechtliche Einheiten veröffentlicht.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Bis einschließlich Berichtsjahr 2017 wurde in den amtlichen Statistiken über Unternehmensstrukturen die Rechtliche Einheit mit dem Unternehmen gleichgesetzt und beide Begriffe wurden synonym verwendet.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Das Unternehmen war damit als kleinste rechtlich selbstständige Einheit definiert, die aus handels- oder  steuerrechtlichen Gründen zur Buchführung verpflichtet ist. Mit der Anwendung der EU-Unternehmens-</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definition werden die Begriffe Unternehmen und Rechtliche Einheit künftig klar voneinander unterschieden. </a:t>
          </a: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Gemäß der EU-Einheitenverordnung – Verordnung (EWG) Nr. 696/93 des Rates vom 15. März 1993 – ist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ein Unternehmen die „kleinste Kombination rechtlicher Einheiten, die eine organisatorische Einheit zur Erzeugung von Waren und Dienstleistungen bildet und […] über eine gewisse Entscheidungsfreiheit verfügt“.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Ein Unternehmen kann somit aus mehreren Rechtlichen Einheiten (RE) bestehen (Statistisches Unternehmen).  Durch die Darstellung der Ergebnisse für Statistische Unternehmen als organisatorische und wirtschaftliche Einheit soll die wirtschaftliche Realität in der Statistik besser abgebildet und europaweit harmonisiert werden.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in diesem Statistischen Bericht enthaltenen Ergebnisse zu Rechtlichen Einheiten sind uneingeschränkt vergleichbar mit älteren Ergebnissen aus der Strukturerhebung bei "Unternehmen" im Dienstleistungsbereich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bis einschließlich Berichtsjahr 2017  (nach alter Definition von Unternehmen).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71" t="s">
        <v>20</v>
      </c>
      <c r="B3" s="71"/>
      <c r="C3" s="71"/>
      <c r="D3" s="71"/>
    </row>
    <row r="4" spans="1:7" ht="20.25" x14ac:dyDescent="0.3">
      <c r="A4" s="71" t="s">
        <v>21</v>
      </c>
      <c r="B4" s="71"/>
      <c r="C4" s="71"/>
      <c r="D4" s="71"/>
    </row>
    <row r="11" spans="1:7" ht="15" x14ac:dyDescent="0.2">
      <c r="A11" s="1"/>
      <c r="F11" s="2"/>
      <c r="G11" s="3"/>
    </row>
    <row r="13" spans="1:7" x14ac:dyDescent="0.2">
      <c r="A13" s="4"/>
    </row>
    <row r="15" spans="1:7" ht="23.25" x14ac:dyDescent="0.2">
      <c r="D15" s="72" t="s">
        <v>31</v>
      </c>
      <c r="E15" s="72"/>
      <c r="F15" s="72"/>
      <c r="G15" s="72"/>
    </row>
    <row r="16" spans="1:7" ht="15" x14ac:dyDescent="0.2">
      <c r="D16" s="73" t="s">
        <v>271</v>
      </c>
      <c r="E16" s="73"/>
      <c r="F16" s="73"/>
      <c r="G16" s="73"/>
    </row>
    <row r="18" spans="1:7" ht="37.5" customHeight="1" x14ac:dyDescent="0.5">
      <c r="A18" s="74" t="s">
        <v>318</v>
      </c>
      <c r="B18" s="75"/>
      <c r="C18" s="75"/>
      <c r="D18" s="75"/>
      <c r="E18" s="75"/>
      <c r="F18" s="75"/>
      <c r="G18" s="75"/>
    </row>
    <row r="19" spans="1:7" ht="37.5" x14ac:dyDescent="0.5">
      <c r="A19" s="79" t="s">
        <v>263</v>
      </c>
      <c r="B19" s="80"/>
      <c r="C19" s="80"/>
      <c r="D19" s="80"/>
      <c r="E19" s="80"/>
      <c r="F19" s="80"/>
      <c r="G19" s="80"/>
    </row>
    <row r="20" spans="1:7" ht="37.5" x14ac:dyDescent="0.5">
      <c r="A20" s="79" t="s">
        <v>266</v>
      </c>
      <c r="B20" s="80"/>
      <c r="C20" s="80"/>
      <c r="D20" s="80"/>
      <c r="E20" s="80"/>
      <c r="F20" s="80"/>
      <c r="G20" s="80"/>
    </row>
    <row r="21" spans="1:7" ht="25.5" x14ac:dyDescent="0.35">
      <c r="A21" s="77" t="s">
        <v>264</v>
      </c>
      <c r="B21" s="78"/>
      <c r="C21" s="78"/>
      <c r="D21" s="78"/>
      <c r="E21" s="78"/>
      <c r="F21" s="78"/>
      <c r="G21" s="78"/>
    </row>
    <row r="22" spans="1:7" ht="16.5" x14ac:dyDescent="0.25">
      <c r="A22" s="7"/>
      <c r="B22" s="7"/>
      <c r="C22" s="7"/>
      <c r="D22" s="7"/>
      <c r="E22" s="7"/>
      <c r="F22" s="7"/>
    </row>
    <row r="23" spans="1:7" ht="15" x14ac:dyDescent="0.2">
      <c r="D23" s="76" t="s">
        <v>272</v>
      </c>
      <c r="E23" s="76"/>
      <c r="F23" s="76"/>
      <c r="G23" s="76"/>
    </row>
    <row r="24" spans="1:7" ht="16.5" x14ac:dyDescent="0.25">
      <c r="A24" s="70"/>
      <c r="B24" s="70"/>
      <c r="C24" s="70"/>
      <c r="D24" s="70"/>
      <c r="E24" s="70"/>
      <c r="F24" s="70"/>
      <c r="G24" s="70"/>
    </row>
  </sheetData>
  <mergeCells count="10">
    <mergeCell ref="A24:G24"/>
    <mergeCell ref="A3:D3"/>
    <mergeCell ref="A4:D4"/>
    <mergeCell ref="D15:G15"/>
    <mergeCell ref="D16:G16"/>
    <mergeCell ref="A18:G18"/>
    <mergeCell ref="D23:G23"/>
    <mergeCell ref="A21:G21"/>
    <mergeCell ref="A20:G20"/>
    <mergeCell ref="A19:G19"/>
  </mergeCells>
  <pageMargins left="0.59055118110236227" right="0.59055118110236227" top="0.59055118110236227" bottom="0.59055118110236227" header="0.31496062992125984" footer="0.31496062992125984"/>
  <pageSetup paperSize="9" fitToWidth="0" fitToHeight="0" orientation="portrait" r:id="rId1"/>
  <headerFooter differentFirst="1" scaleWithDoc="0">
    <oddFooter>&amp;L&amp;8Statistikamt Nord&amp;C&amp;8&amp;P&amp;R&amp;8Statistischer Bericht J I - j 20 SH</oddFooter>
    <firstFooter xml:space="preserve">&amp;C
</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view="pageLayout" zoomScaleNormal="100" workbookViewId="0">
      <selection sqref="A1:F1"/>
    </sheetView>
  </sheetViews>
  <sheetFormatPr baseColWidth="10" defaultColWidth="10.85546875" defaultRowHeight="12.75" x14ac:dyDescent="0.2"/>
  <cols>
    <col min="1" max="2" width="10.140625" customWidth="1"/>
    <col min="3" max="5" width="14.28515625" customWidth="1"/>
    <col min="6" max="6" width="25.42578125" customWidth="1"/>
    <col min="7" max="74" width="12.140625" customWidth="1"/>
  </cols>
  <sheetData>
    <row r="1" spans="1:6" s="9" customFormat="1" ht="15.75" x14ac:dyDescent="0.25">
      <c r="A1" s="82" t="s">
        <v>0</v>
      </c>
      <c r="B1" s="82"/>
      <c r="C1" s="82"/>
      <c r="D1" s="82"/>
      <c r="E1" s="82"/>
      <c r="F1" s="82"/>
    </row>
    <row r="2" spans="1:6" s="9" customFormat="1" ht="15.75" x14ac:dyDescent="0.25">
      <c r="A2" s="24"/>
      <c r="B2" s="24"/>
      <c r="C2" s="24"/>
      <c r="D2" s="24"/>
      <c r="E2" s="24"/>
      <c r="F2" s="24"/>
    </row>
    <row r="3" spans="1:6" s="9" customFormat="1" x14ac:dyDescent="0.2"/>
    <row r="4" spans="1:6" s="9" customFormat="1" ht="15.75" x14ac:dyDescent="0.25">
      <c r="A4" s="83" t="s">
        <v>1</v>
      </c>
      <c r="B4" s="84"/>
      <c r="C4" s="84"/>
      <c r="D4" s="84"/>
      <c r="E4" s="84"/>
      <c r="F4" s="84"/>
    </row>
    <row r="5" spans="1:6" s="9" customFormat="1" x14ac:dyDescent="0.2">
      <c r="A5" s="85"/>
      <c r="B5" s="85"/>
      <c r="C5" s="85"/>
      <c r="D5" s="85"/>
      <c r="E5" s="85"/>
      <c r="F5" s="85"/>
    </row>
    <row r="6" spans="1:6" s="9" customFormat="1" x14ac:dyDescent="0.2">
      <c r="A6" s="13" t="s">
        <v>32</v>
      </c>
    </row>
    <row r="7" spans="1:6" s="9" customFormat="1" ht="5.25" customHeight="1" x14ac:dyDescent="0.2">
      <c r="A7" s="13"/>
    </row>
    <row r="8" spans="1:6" s="9" customFormat="1" ht="12.75" customHeight="1" x14ac:dyDescent="0.2">
      <c r="A8" s="86" t="s">
        <v>22</v>
      </c>
      <c r="B8" s="87"/>
      <c r="C8" s="87"/>
      <c r="D8" s="87"/>
      <c r="E8" s="87"/>
      <c r="F8" s="87"/>
    </row>
    <row r="9" spans="1:6" s="9" customFormat="1" x14ac:dyDescent="0.2">
      <c r="A9" s="88" t="s">
        <v>4</v>
      </c>
      <c r="B9" s="87"/>
      <c r="C9" s="87"/>
      <c r="D9" s="87"/>
      <c r="E9" s="87"/>
      <c r="F9" s="87"/>
    </row>
    <row r="10" spans="1:6" s="9" customFormat="1" ht="5.25" customHeight="1" x14ac:dyDescent="0.2">
      <c r="A10" s="14"/>
    </row>
    <row r="11" spans="1:6" s="9" customFormat="1" ht="12.75" customHeight="1" x14ac:dyDescent="0.2">
      <c r="A11" s="81" t="s">
        <v>2</v>
      </c>
      <c r="B11" s="81"/>
      <c r="C11" s="81"/>
      <c r="D11" s="81"/>
      <c r="E11" s="81"/>
      <c r="F11" s="81"/>
    </row>
    <row r="12" spans="1:6" s="9" customFormat="1" x14ac:dyDescent="0.2">
      <c r="A12" s="88" t="s">
        <v>3</v>
      </c>
      <c r="B12" s="87"/>
      <c r="C12" s="87"/>
      <c r="D12" s="87"/>
      <c r="E12" s="87"/>
      <c r="F12" s="87"/>
    </row>
    <row r="13" spans="1:6" s="9" customFormat="1" x14ac:dyDescent="0.2">
      <c r="A13" s="14"/>
    </row>
    <row r="14" spans="1:6" s="9" customFormat="1" ht="12.75" customHeight="1" x14ac:dyDescent="0.2"/>
    <row r="15" spans="1:6" s="9" customFormat="1" ht="12.75" customHeight="1" x14ac:dyDescent="0.2">
      <c r="A15" s="86" t="s">
        <v>23</v>
      </c>
      <c r="B15" s="87"/>
      <c r="C15" s="87"/>
      <c r="D15" s="12"/>
      <c r="E15" s="12"/>
      <c r="F15" s="12"/>
    </row>
    <row r="16" spans="1:6" s="9" customFormat="1" ht="5.25" customHeight="1" x14ac:dyDescent="0.2">
      <c r="A16" s="12"/>
      <c r="B16" s="11"/>
      <c r="C16" s="11"/>
      <c r="D16" s="12"/>
      <c r="E16" s="12"/>
      <c r="F16" s="12"/>
    </row>
    <row r="17" spans="1:6" s="9" customFormat="1" ht="12.75" customHeight="1" x14ac:dyDescent="0.2">
      <c r="A17" s="89" t="s">
        <v>41</v>
      </c>
      <c r="B17" s="87"/>
      <c r="C17" s="87"/>
      <c r="D17" s="10"/>
      <c r="E17" s="10"/>
      <c r="F17" s="10"/>
    </row>
    <row r="18" spans="1:6" s="9" customFormat="1" x14ac:dyDescent="0.2">
      <c r="A18" s="15" t="s">
        <v>25</v>
      </c>
      <c r="B18" s="89" t="s">
        <v>42</v>
      </c>
      <c r="C18" s="87"/>
      <c r="D18" s="10"/>
      <c r="E18" s="10"/>
      <c r="F18" s="10"/>
    </row>
    <row r="19" spans="1:6" s="9" customFormat="1" ht="12.75" customHeight="1" x14ac:dyDescent="0.2">
      <c r="A19" s="10" t="s">
        <v>26</v>
      </c>
      <c r="B19" s="90" t="s">
        <v>43</v>
      </c>
      <c r="C19" s="87"/>
      <c r="D19" s="87"/>
      <c r="E19" s="10"/>
      <c r="F19" s="10"/>
    </row>
    <row r="20" spans="1:6" s="9" customFormat="1" ht="12.75" customHeight="1" x14ac:dyDescent="0.2">
      <c r="A20" s="18"/>
      <c r="B20" s="20"/>
      <c r="C20" s="19"/>
      <c r="D20" s="19"/>
      <c r="E20" s="18"/>
      <c r="F20" s="18"/>
    </row>
    <row r="21" spans="1:6" s="9" customFormat="1" ht="12.75" customHeight="1" x14ac:dyDescent="0.2">
      <c r="A21" s="10"/>
      <c r="B21" s="11"/>
      <c r="C21" s="11"/>
      <c r="D21" s="11"/>
      <c r="E21" s="11"/>
      <c r="F21" s="11"/>
    </row>
    <row r="22" spans="1:6" s="9" customFormat="1" ht="12.75" customHeight="1" x14ac:dyDescent="0.2">
      <c r="A22" s="86" t="s">
        <v>33</v>
      </c>
      <c r="B22" s="87"/>
      <c r="C22" s="12"/>
      <c r="D22" s="12"/>
      <c r="E22" s="12"/>
      <c r="F22" s="12"/>
    </row>
    <row r="23" spans="1:6" s="9" customFormat="1" ht="5.25" customHeight="1" x14ac:dyDescent="0.2">
      <c r="A23" s="12"/>
      <c r="B23" s="11"/>
      <c r="C23" s="12"/>
      <c r="D23" s="12"/>
      <c r="E23" s="12"/>
      <c r="F23" s="12"/>
    </row>
    <row r="24" spans="1:6" s="9" customFormat="1" x14ac:dyDescent="0.2">
      <c r="A24" s="15" t="s">
        <v>27</v>
      </c>
      <c r="B24" s="90" t="s">
        <v>28</v>
      </c>
      <c r="C24" s="87"/>
      <c r="D24" s="10"/>
      <c r="E24" s="10"/>
      <c r="F24" s="10"/>
    </row>
    <row r="25" spans="1:6" s="9" customFormat="1" ht="12.75" customHeight="1" x14ac:dyDescent="0.2">
      <c r="A25" s="10" t="s">
        <v>29</v>
      </c>
      <c r="B25" s="88" t="s">
        <v>30</v>
      </c>
      <c r="C25" s="87"/>
      <c r="D25" s="10"/>
      <c r="E25" s="10"/>
      <c r="F25" s="10"/>
    </row>
    <row r="26" spans="1:6" s="9" customFormat="1" x14ac:dyDescent="0.2">
      <c r="A26" s="10"/>
      <c r="B26" s="87"/>
      <c r="C26" s="87"/>
      <c r="D26" s="11"/>
      <c r="E26" s="11"/>
      <c r="F26" s="11"/>
    </row>
    <row r="27" spans="1:6" s="9" customFormat="1" ht="12.75" customHeight="1" x14ac:dyDescent="0.2">
      <c r="A27" s="14"/>
    </row>
    <row r="28" spans="1:6" s="9" customFormat="1" x14ac:dyDescent="0.2">
      <c r="A28" s="16" t="s">
        <v>34</v>
      </c>
      <c r="B28" s="17" t="s">
        <v>35</v>
      </c>
    </row>
    <row r="29" spans="1:6" s="9" customFormat="1" x14ac:dyDescent="0.2">
      <c r="A29" s="14"/>
    </row>
    <row r="30" spans="1:6" s="9" customFormat="1" x14ac:dyDescent="0.2"/>
    <row r="31" spans="1:6" s="9" customFormat="1" ht="27.75" customHeight="1" x14ac:dyDescent="0.2">
      <c r="A31" s="89" t="s">
        <v>270</v>
      </c>
      <c r="B31" s="87"/>
      <c r="C31" s="87"/>
      <c r="D31" s="87"/>
      <c r="E31" s="87"/>
      <c r="F31" s="87"/>
    </row>
    <row r="32" spans="1:6" s="9" customFormat="1" ht="42.6" customHeight="1" x14ac:dyDescent="0.2">
      <c r="A32" s="89" t="s">
        <v>50</v>
      </c>
      <c r="B32" s="89"/>
      <c r="C32" s="89"/>
      <c r="D32" s="89"/>
      <c r="E32" s="89"/>
      <c r="F32" s="89"/>
    </row>
    <row r="33" spans="1:6" s="9" customFormat="1" x14ac:dyDescent="0.2"/>
    <row r="34" spans="1:6" s="9" customFormat="1" x14ac:dyDescent="0.2"/>
    <row r="35" spans="1:6" s="9" customFormat="1" x14ac:dyDescent="0.2"/>
    <row r="36" spans="1:6" s="9" customFormat="1" x14ac:dyDescent="0.2"/>
    <row r="37" spans="1:6" s="9" customFormat="1" x14ac:dyDescent="0.2"/>
    <row r="38" spans="1:6" s="9" customFormat="1" x14ac:dyDescent="0.2"/>
    <row r="39" spans="1:6" s="9" customFormat="1" x14ac:dyDescent="0.2"/>
    <row r="40" spans="1:6" s="9" customFormat="1" x14ac:dyDescent="0.2"/>
    <row r="41" spans="1:6" s="9" customFormat="1" x14ac:dyDescent="0.2"/>
    <row r="42" spans="1:6" s="9" customFormat="1" x14ac:dyDescent="0.2"/>
    <row r="43" spans="1:6" s="9" customFormat="1" x14ac:dyDescent="0.2">
      <c r="A43" s="85" t="s">
        <v>36</v>
      </c>
      <c r="B43" s="85"/>
    </row>
    <row r="44" spans="1:6" s="9" customFormat="1" ht="5.25" customHeight="1" x14ac:dyDescent="0.2"/>
    <row r="45" spans="1:6" s="9" customFormat="1" x14ac:dyDescent="0.2">
      <c r="A45" s="5">
        <v>0</v>
      </c>
      <c r="B45" s="6" t="s">
        <v>5</v>
      </c>
    </row>
    <row r="46" spans="1:6" s="9" customFormat="1" x14ac:dyDescent="0.2">
      <c r="A46" s="6" t="s">
        <v>17</v>
      </c>
      <c r="B46" s="6" t="s">
        <v>6</v>
      </c>
    </row>
    <row r="47" spans="1:6" s="9" customFormat="1" x14ac:dyDescent="0.2">
      <c r="A47" s="22" t="s">
        <v>18</v>
      </c>
      <c r="B47" s="23" t="s">
        <v>49</v>
      </c>
      <c r="C47" s="22"/>
      <c r="D47" s="22"/>
      <c r="E47" s="22"/>
      <c r="F47" s="22"/>
    </row>
    <row r="48" spans="1:6" s="9" customFormat="1" x14ac:dyDescent="0.2">
      <c r="A48" s="21" t="s">
        <v>19</v>
      </c>
      <c r="B48" s="6" t="s">
        <v>7</v>
      </c>
    </row>
    <row r="49" spans="1:6" s="9" customFormat="1" x14ac:dyDescent="0.2">
      <c r="A49" s="6" t="s">
        <v>44</v>
      </c>
      <c r="B49" s="6" t="s">
        <v>8</v>
      </c>
    </row>
    <row r="50" spans="1:6" s="9" customFormat="1" x14ac:dyDescent="0.2">
      <c r="A50" s="6" t="s">
        <v>14</v>
      </c>
      <c r="B50" s="6" t="s">
        <v>9</v>
      </c>
    </row>
    <row r="51" spans="1:6" s="9" customFormat="1" x14ac:dyDescent="0.2">
      <c r="A51" s="6" t="s">
        <v>15</v>
      </c>
      <c r="B51" s="6" t="s">
        <v>10</v>
      </c>
    </row>
    <row r="52" spans="1:6" s="9" customFormat="1" x14ac:dyDescent="0.2">
      <c r="A52" s="6" t="s">
        <v>16</v>
      </c>
      <c r="B52" s="6" t="s">
        <v>11</v>
      </c>
    </row>
    <row r="53" spans="1:6" s="9" customFormat="1" x14ac:dyDescent="0.2">
      <c r="A53" s="6" t="s">
        <v>37</v>
      </c>
      <c r="B53" s="6" t="s">
        <v>12</v>
      </c>
    </row>
    <row r="54" spans="1:6" s="9" customFormat="1" x14ac:dyDescent="0.2">
      <c r="A54" s="6" t="s">
        <v>24</v>
      </c>
      <c r="B54" s="6" t="s">
        <v>13</v>
      </c>
    </row>
    <row r="55" spans="1:6" s="9" customFormat="1" x14ac:dyDescent="0.2">
      <c r="A55" s="9" t="s">
        <v>45</v>
      </c>
      <c r="B55" s="9" t="s">
        <v>46</v>
      </c>
    </row>
    <row r="56" spans="1:6" x14ac:dyDescent="0.2">
      <c r="A56" s="6" t="s">
        <v>47</v>
      </c>
      <c r="B56" s="8" t="s">
        <v>48</v>
      </c>
      <c r="C56" s="8"/>
      <c r="D56" s="8"/>
      <c r="E56" s="8"/>
      <c r="F56" s="8"/>
    </row>
    <row r="57" spans="1:6" x14ac:dyDescent="0.2">
      <c r="A57" s="8"/>
      <c r="B57" s="8"/>
      <c r="C57" s="8"/>
      <c r="D57" s="8"/>
      <c r="E57" s="8"/>
      <c r="F57" s="8"/>
    </row>
    <row r="58" spans="1:6" x14ac:dyDescent="0.2">
      <c r="A58" s="8"/>
      <c r="B58" s="8"/>
      <c r="C58" s="8"/>
      <c r="D58" s="8"/>
      <c r="E58" s="8"/>
      <c r="F58" s="8"/>
    </row>
    <row r="59" spans="1:6" x14ac:dyDescent="0.2">
      <c r="A59" s="8"/>
      <c r="B59" s="8"/>
      <c r="C59" s="8"/>
      <c r="D59" s="8"/>
      <c r="E59" s="8"/>
      <c r="F59" s="8"/>
    </row>
    <row r="60" spans="1:6" x14ac:dyDescent="0.2">
      <c r="A60" s="8"/>
      <c r="B60" s="8"/>
      <c r="C60" s="8"/>
      <c r="D60" s="8"/>
      <c r="E60" s="8"/>
      <c r="F60" s="8"/>
    </row>
    <row r="61" spans="1:6" x14ac:dyDescent="0.2">
      <c r="A61" s="8"/>
      <c r="B61" s="8"/>
      <c r="C61" s="8"/>
      <c r="D61" s="8"/>
      <c r="E61" s="8"/>
      <c r="F61" s="8"/>
    </row>
    <row r="62" spans="1:6" x14ac:dyDescent="0.2">
      <c r="A62" s="8"/>
      <c r="B62" s="8"/>
      <c r="C62" s="8"/>
      <c r="D62" s="8"/>
      <c r="E62" s="8"/>
      <c r="F62" s="8"/>
    </row>
    <row r="63" spans="1:6" x14ac:dyDescent="0.2">
      <c r="A63" s="8"/>
      <c r="B63" s="8"/>
      <c r="C63" s="8"/>
      <c r="D63" s="8"/>
      <c r="E63" s="8"/>
      <c r="F63" s="8"/>
    </row>
    <row r="64" spans="1:6" x14ac:dyDescent="0.2">
      <c r="A64" s="8"/>
      <c r="B64" s="8"/>
      <c r="C64" s="8"/>
      <c r="D64" s="8"/>
      <c r="E64" s="8"/>
      <c r="F64" s="8"/>
    </row>
    <row r="65" spans="1:6" x14ac:dyDescent="0.2">
      <c r="A65" s="8"/>
      <c r="B65" s="8"/>
      <c r="C65" s="8"/>
      <c r="D65" s="8"/>
      <c r="E65" s="8"/>
      <c r="F65" s="8"/>
    </row>
    <row r="66" spans="1:6" x14ac:dyDescent="0.2">
      <c r="A66" s="8"/>
      <c r="B66" s="8"/>
      <c r="C66" s="8"/>
      <c r="D66" s="8"/>
      <c r="E66" s="8"/>
      <c r="F66" s="8"/>
    </row>
    <row r="67" spans="1:6" x14ac:dyDescent="0.2">
      <c r="A67" s="8"/>
      <c r="B67" s="8"/>
      <c r="C67" s="8"/>
      <c r="D67" s="8"/>
      <c r="E67" s="8"/>
      <c r="F67" s="8"/>
    </row>
    <row r="68" spans="1:6" x14ac:dyDescent="0.2">
      <c r="A68" s="8"/>
      <c r="B68" s="8"/>
      <c r="C68" s="8"/>
      <c r="D68" s="8"/>
      <c r="E68" s="8"/>
      <c r="F68" s="8"/>
    </row>
    <row r="69" spans="1:6" x14ac:dyDescent="0.2">
      <c r="A69" s="8"/>
      <c r="B69" s="8"/>
      <c r="C69" s="8"/>
      <c r="D69" s="8"/>
      <c r="E69" s="8"/>
      <c r="F69" s="8"/>
    </row>
    <row r="70" spans="1:6" x14ac:dyDescent="0.2">
      <c r="A70" s="8"/>
      <c r="B70" s="8"/>
      <c r="C70" s="8"/>
      <c r="D70" s="8"/>
      <c r="E70" s="8"/>
      <c r="F70" s="8"/>
    </row>
    <row r="71" spans="1:6" x14ac:dyDescent="0.2">
      <c r="A71" s="8"/>
      <c r="B71" s="8"/>
      <c r="C71" s="8"/>
      <c r="D71" s="8"/>
      <c r="E71" s="8"/>
      <c r="F71" s="8"/>
    </row>
    <row r="72" spans="1:6" x14ac:dyDescent="0.2">
      <c r="A72" s="8"/>
      <c r="B72" s="8"/>
      <c r="C72" s="8"/>
      <c r="D72" s="8"/>
      <c r="E72" s="8"/>
      <c r="F72" s="8"/>
    </row>
    <row r="73" spans="1:6" x14ac:dyDescent="0.2">
      <c r="A73" s="8"/>
      <c r="B73" s="8"/>
      <c r="C73" s="8"/>
      <c r="D73" s="8"/>
      <c r="E73" s="8"/>
      <c r="F73" s="8"/>
    </row>
    <row r="74" spans="1:6" x14ac:dyDescent="0.2">
      <c r="A74" s="8"/>
      <c r="B74" s="8"/>
      <c r="C74" s="8"/>
      <c r="D74" s="8"/>
      <c r="E74" s="8"/>
      <c r="F74" s="8"/>
    </row>
    <row r="75" spans="1:6" x14ac:dyDescent="0.2">
      <c r="A75" s="8"/>
      <c r="B75" s="8"/>
      <c r="C75" s="8"/>
      <c r="D75" s="8"/>
      <c r="E75" s="8"/>
      <c r="F75" s="8"/>
    </row>
    <row r="76" spans="1:6" x14ac:dyDescent="0.2">
      <c r="A76" s="8"/>
      <c r="B76" s="8"/>
      <c r="C76" s="8"/>
      <c r="D76" s="8"/>
      <c r="E76" s="8"/>
      <c r="F76" s="8"/>
    </row>
    <row r="77" spans="1:6" x14ac:dyDescent="0.2">
      <c r="A77" s="8"/>
      <c r="B77" s="8"/>
      <c r="C77" s="8"/>
      <c r="D77" s="8"/>
      <c r="E77" s="8"/>
      <c r="F77" s="8"/>
    </row>
    <row r="78" spans="1:6" x14ac:dyDescent="0.2">
      <c r="A78" s="8"/>
      <c r="B78" s="8"/>
      <c r="C78" s="8"/>
      <c r="D78" s="8"/>
      <c r="E78" s="8"/>
      <c r="F78" s="8"/>
    </row>
    <row r="79" spans="1:6" x14ac:dyDescent="0.2">
      <c r="A79" s="8"/>
      <c r="B79" s="8"/>
      <c r="C79" s="8"/>
      <c r="D79" s="8"/>
      <c r="E79" s="8"/>
      <c r="F79" s="8"/>
    </row>
    <row r="80" spans="1:6" x14ac:dyDescent="0.2">
      <c r="A80" s="8"/>
      <c r="B80" s="8"/>
      <c r="C80" s="8"/>
      <c r="D80" s="8"/>
      <c r="E80" s="8"/>
      <c r="F80" s="8"/>
    </row>
    <row r="81" spans="1:6" x14ac:dyDescent="0.2">
      <c r="A81" s="8"/>
      <c r="B81" s="8"/>
      <c r="C81" s="8"/>
      <c r="D81" s="8"/>
      <c r="E81" s="8"/>
      <c r="F81" s="8"/>
    </row>
    <row r="82" spans="1:6" x14ac:dyDescent="0.2">
      <c r="A82" s="8"/>
      <c r="B82" s="8"/>
      <c r="C82" s="8"/>
      <c r="D82" s="8"/>
      <c r="E82" s="8"/>
      <c r="F82" s="8"/>
    </row>
    <row r="83" spans="1:6" x14ac:dyDescent="0.2">
      <c r="A83" s="8"/>
      <c r="B83" s="8"/>
      <c r="C83" s="8"/>
      <c r="D83" s="8"/>
      <c r="E83" s="8"/>
      <c r="F83" s="8"/>
    </row>
    <row r="84" spans="1:6" x14ac:dyDescent="0.2">
      <c r="A84" s="8"/>
      <c r="B84" s="8"/>
      <c r="C84" s="8"/>
      <c r="D84" s="8"/>
      <c r="E84" s="8"/>
      <c r="F84" s="8"/>
    </row>
    <row r="85" spans="1:6" x14ac:dyDescent="0.2">
      <c r="A85" s="8"/>
      <c r="B85" s="8"/>
      <c r="C85" s="8"/>
      <c r="D85" s="8"/>
      <c r="E85" s="8"/>
      <c r="F85" s="8"/>
    </row>
    <row r="86" spans="1:6" x14ac:dyDescent="0.2">
      <c r="A86" s="8"/>
      <c r="B86" s="8"/>
      <c r="C86" s="8"/>
      <c r="D86" s="8"/>
      <c r="E86" s="8"/>
      <c r="F86" s="8"/>
    </row>
    <row r="87" spans="1:6" x14ac:dyDescent="0.2">
      <c r="A87" s="8"/>
      <c r="B87" s="8"/>
      <c r="C87" s="8"/>
      <c r="D87" s="8"/>
      <c r="E87" s="8"/>
      <c r="F87" s="8"/>
    </row>
    <row r="88" spans="1:6" x14ac:dyDescent="0.2">
      <c r="A88" s="8"/>
      <c r="B88" s="8"/>
      <c r="C88" s="8"/>
      <c r="D88" s="8"/>
      <c r="E88" s="8"/>
      <c r="F88" s="8"/>
    </row>
    <row r="89" spans="1:6" x14ac:dyDescent="0.2">
      <c r="A89" s="8"/>
      <c r="B89" s="8"/>
      <c r="C89" s="8"/>
      <c r="D89" s="8"/>
      <c r="E89" s="8"/>
      <c r="F89" s="8"/>
    </row>
    <row r="90" spans="1:6" x14ac:dyDescent="0.2">
      <c r="A90" s="8"/>
      <c r="B90" s="8"/>
      <c r="C90" s="8"/>
      <c r="D90" s="8"/>
      <c r="E90" s="8"/>
      <c r="F90" s="8"/>
    </row>
    <row r="91" spans="1:6" x14ac:dyDescent="0.2">
      <c r="A91" s="8"/>
      <c r="B91" s="8"/>
      <c r="C91" s="8"/>
      <c r="D91" s="8"/>
      <c r="E91" s="8"/>
      <c r="F91" s="8"/>
    </row>
    <row r="92" spans="1:6" x14ac:dyDescent="0.2">
      <c r="A92" s="8"/>
      <c r="B92" s="8"/>
      <c r="C92" s="8"/>
      <c r="D92" s="8"/>
      <c r="E92" s="8"/>
      <c r="F92" s="8"/>
    </row>
    <row r="93" spans="1:6" x14ac:dyDescent="0.2">
      <c r="A93" s="8"/>
      <c r="B93" s="8"/>
      <c r="C93" s="8"/>
      <c r="D93" s="8"/>
      <c r="E93" s="8"/>
      <c r="F93" s="8"/>
    </row>
    <row r="94" spans="1:6" x14ac:dyDescent="0.2">
      <c r="A94" s="8"/>
      <c r="B94" s="8"/>
      <c r="C94" s="8"/>
      <c r="D94" s="8"/>
      <c r="E94" s="8"/>
      <c r="F94" s="8"/>
    </row>
    <row r="95" spans="1:6" x14ac:dyDescent="0.2">
      <c r="A95" s="8"/>
      <c r="B95" s="8"/>
      <c r="C95" s="8"/>
      <c r="D95" s="8"/>
      <c r="E95" s="8"/>
      <c r="F95" s="8"/>
    </row>
    <row r="96" spans="1:6" x14ac:dyDescent="0.2">
      <c r="A96" s="8"/>
      <c r="B96" s="8"/>
      <c r="C96" s="8"/>
      <c r="D96" s="8"/>
      <c r="E96" s="8"/>
      <c r="F96" s="8"/>
    </row>
    <row r="97" spans="1:6" x14ac:dyDescent="0.2">
      <c r="A97" s="8"/>
      <c r="B97" s="8"/>
      <c r="C97" s="8"/>
      <c r="D97" s="8"/>
      <c r="E97" s="8"/>
      <c r="F97" s="8"/>
    </row>
    <row r="98" spans="1:6" x14ac:dyDescent="0.2">
      <c r="A98" s="8"/>
      <c r="B98" s="8"/>
      <c r="C98" s="8"/>
      <c r="D98" s="8"/>
      <c r="E98" s="8"/>
      <c r="F98" s="8"/>
    </row>
    <row r="99" spans="1:6" x14ac:dyDescent="0.2">
      <c r="A99" s="8"/>
      <c r="B99" s="8"/>
      <c r="C99" s="8"/>
      <c r="D99" s="8"/>
      <c r="E99" s="8"/>
      <c r="F99" s="8"/>
    </row>
    <row r="100" spans="1:6" x14ac:dyDescent="0.2">
      <c r="A100" s="8"/>
      <c r="B100" s="8"/>
      <c r="C100" s="8"/>
      <c r="D100" s="8"/>
      <c r="E100" s="8"/>
      <c r="F100" s="8"/>
    </row>
    <row r="101" spans="1:6" x14ac:dyDescent="0.2">
      <c r="A101" s="8"/>
      <c r="B101" s="8"/>
      <c r="C101" s="8"/>
      <c r="D101" s="8"/>
      <c r="E101" s="8"/>
      <c r="F101" s="8"/>
    </row>
    <row r="102" spans="1:6" x14ac:dyDescent="0.2">
      <c r="A102" s="8"/>
      <c r="B102" s="8"/>
      <c r="C102" s="8"/>
      <c r="D102" s="8"/>
      <c r="E102" s="8"/>
      <c r="F102" s="8"/>
    </row>
    <row r="103" spans="1:6" x14ac:dyDescent="0.2">
      <c r="A103" s="8"/>
      <c r="B103" s="8"/>
      <c r="C103" s="8"/>
      <c r="D103" s="8"/>
      <c r="E103" s="8"/>
      <c r="F103" s="8"/>
    </row>
    <row r="104" spans="1:6" x14ac:dyDescent="0.2">
      <c r="A104" s="8"/>
      <c r="B104" s="8"/>
      <c r="C104" s="8"/>
      <c r="D104" s="8"/>
      <c r="E104" s="8"/>
      <c r="F104" s="8"/>
    </row>
    <row r="105" spans="1:6" x14ac:dyDescent="0.2">
      <c r="A105" s="8"/>
      <c r="B105" s="8"/>
      <c r="C105" s="8"/>
      <c r="D105" s="8"/>
      <c r="E105" s="8"/>
      <c r="F105" s="8"/>
    </row>
    <row r="106" spans="1:6" x14ac:dyDescent="0.2">
      <c r="A106" s="8"/>
      <c r="B106" s="8"/>
      <c r="C106" s="8"/>
      <c r="D106" s="8"/>
      <c r="E106" s="8"/>
      <c r="F106" s="8"/>
    </row>
    <row r="107" spans="1:6" x14ac:dyDescent="0.2">
      <c r="A107" s="8"/>
      <c r="B107" s="8"/>
      <c r="C107" s="8"/>
      <c r="D107" s="8"/>
      <c r="E107" s="8"/>
      <c r="F107" s="8"/>
    </row>
    <row r="108" spans="1:6" x14ac:dyDescent="0.2">
      <c r="A108" s="8"/>
      <c r="B108" s="8"/>
      <c r="C108" s="8"/>
      <c r="D108" s="8"/>
      <c r="E108" s="8"/>
      <c r="F108" s="8"/>
    </row>
    <row r="109" spans="1:6" x14ac:dyDescent="0.2">
      <c r="A109" s="8"/>
      <c r="B109" s="8"/>
      <c r="C109" s="8"/>
      <c r="D109" s="8"/>
      <c r="E109" s="8"/>
      <c r="F109" s="8"/>
    </row>
    <row r="110" spans="1:6" x14ac:dyDescent="0.2">
      <c r="A110" s="8"/>
      <c r="B110" s="8"/>
      <c r="C110" s="8"/>
      <c r="D110" s="8"/>
      <c r="E110" s="8"/>
      <c r="F110" s="8"/>
    </row>
    <row r="111" spans="1:6" x14ac:dyDescent="0.2">
      <c r="A111" s="8"/>
      <c r="B111" s="8"/>
      <c r="C111" s="8"/>
      <c r="D111" s="8"/>
      <c r="E111" s="8"/>
      <c r="F111" s="8"/>
    </row>
    <row r="112" spans="1:6" x14ac:dyDescent="0.2">
      <c r="A112" s="8"/>
      <c r="B112" s="8"/>
      <c r="C112" s="8"/>
      <c r="D112" s="8"/>
      <c r="E112" s="8"/>
      <c r="F112" s="8"/>
    </row>
    <row r="113" spans="1:6" x14ac:dyDescent="0.2">
      <c r="A113" s="8"/>
      <c r="B113" s="8"/>
      <c r="C113" s="8"/>
      <c r="D113" s="8"/>
      <c r="E113" s="8"/>
      <c r="F113" s="8"/>
    </row>
    <row r="114" spans="1:6" x14ac:dyDescent="0.2">
      <c r="A114" s="8"/>
      <c r="B114" s="8"/>
      <c r="C114" s="8"/>
      <c r="D114" s="8"/>
      <c r="E114" s="8"/>
      <c r="F114" s="8"/>
    </row>
    <row r="115" spans="1:6" x14ac:dyDescent="0.2">
      <c r="A115" s="8"/>
      <c r="B115" s="8"/>
      <c r="C115" s="8"/>
      <c r="D115" s="8"/>
      <c r="E115" s="8"/>
      <c r="F115" s="8"/>
    </row>
    <row r="116" spans="1:6" x14ac:dyDescent="0.2">
      <c r="A116" s="8"/>
      <c r="B116" s="8"/>
      <c r="C116" s="8"/>
      <c r="D116" s="8"/>
      <c r="E116" s="8"/>
      <c r="F116" s="8"/>
    </row>
    <row r="117" spans="1:6" x14ac:dyDescent="0.2">
      <c r="A117" s="8"/>
      <c r="B117" s="8"/>
      <c r="C117" s="8"/>
      <c r="D117" s="8"/>
      <c r="E117" s="8"/>
      <c r="F117" s="8"/>
    </row>
    <row r="118" spans="1:6" x14ac:dyDescent="0.2">
      <c r="A118" s="8"/>
      <c r="B118" s="8"/>
      <c r="C118" s="8"/>
      <c r="D118" s="8"/>
      <c r="E118" s="8"/>
      <c r="F118" s="8"/>
    </row>
    <row r="119" spans="1:6" x14ac:dyDescent="0.2">
      <c r="A119" s="8"/>
      <c r="B119" s="8"/>
      <c r="C119" s="8"/>
      <c r="D119" s="8"/>
      <c r="E119" s="8"/>
      <c r="F119" s="8"/>
    </row>
    <row r="120" spans="1:6" x14ac:dyDescent="0.2">
      <c r="A120" s="8"/>
      <c r="B120" s="8"/>
      <c r="C120" s="8"/>
      <c r="D120" s="8"/>
      <c r="E120" s="8"/>
      <c r="F120" s="8"/>
    </row>
    <row r="121" spans="1:6" x14ac:dyDescent="0.2">
      <c r="A121" s="8"/>
      <c r="B121" s="8"/>
      <c r="C121" s="8"/>
      <c r="D121" s="8"/>
      <c r="E121" s="8"/>
      <c r="F121" s="8"/>
    </row>
    <row r="122" spans="1:6" x14ac:dyDescent="0.2">
      <c r="A122" s="8"/>
      <c r="B122" s="8"/>
      <c r="C122" s="8"/>
      <c r="D122" s="8"/>
      <c r="E122" s="8"/>
      <c r="F122" s="8"/>
    </row>
    <row r="123" spans="1:6" x14ac:dyDescent="0.2">
      <c r="A123" s="8"/>
      <c r="B123" s="8"/>
      <c r="C123" s="8"/>
      <c r="D123" s="8"/>
      <c r="E123" s="8"/>
      <c r="F123" s="8"/>
    </row>
    <row r="124" spans="1:6" x14ac:dyDescent="0.2">
      <c r="A124" s="8"/>
      <c r="B124" s="8"/>
      <c r="C124" s="8"/>
      <c r="D124" s="8"/>
      <c r="E124" s="8"/>
      <c r="F124" s="8"/>
    </row>
    <row r="125" spans="1:6" x14ac:dyDescent="0.2">
      <c r="A125" s="8"/>
      <c r="B125" s="8"/>
      <c r="C125" s="8"/>
      <c r="D125" s="8"/>
      <c r="E125" s="8"/>
      <c r="F125" s="8"/>
    </row>
    <row r="126" spans="1:6" x14ac:dyDescent="0.2">
      <c r="A126" s="8"/>
      <c r="B126" s="8"/>
      <c r="C126" s="8"/>
      <c r="D126" s="8"/>
      <c r="E126" s="8"/>
      <c r="F126" s="8"/>
    </row>
    <row r="127" spans="1:6" x14ac:dyDescent="0.2">
      <c r="A127" s="8"/>
      <c r="B127" s="8"/>
      <c r="C127" s="8"/>
      <c r="D127" s="8"/>
      <c r="E127" s="8"/>
      <c r="F127" s="8"/>
    </row>
    <row r="128" spans="1:6" x14ac:dyDescent="0.2">
      <c r="A128" s="8"/>
      <c r="B128" s="8"/>
      <c r="C128" s="8"/>
      <c r="D128" s="8"/>
      <c r="E128" s="8"/>
      <c r="F128" s="8"/>
    </row>
    <row r="129" spans="1:6" x14ac:dyDescent="0.2">
      <c r="A129" s="8"/>
      <c r="B129" s="8"/>
      <c r="C129" s="8"/>
      <c r="D129" s="8"/>
      <c r="E129" s="8"/>
      <c r="F129" s="8"/>
    </row>
    <row r="130" spans="1:6" x14ac:dyDescent="0.2">
      <c r="A130" s="8"/>
      <c r="B130" s="8"/>
      <c r="C130" s="8"/>
      <c r="D130" s="8"/>
      <c r="E130" s="8"/>
      <c r="F130" s="8"/>
    </row>
    <row r="131" spans="1:6" x14ac:dyDescent="0.2">
      <c r="A131" s="8"/>
      <c r="B131" s="8"/>
      <c r="C131" s="8"/>
      <c r="D131" s="8"/>
      <c r="E131" s="8"/>
      <c r="F131" s="8"/>
    </row>
    <row r="132" spans="1:6" x14ac:dyDescent="0.2">
      <c r="A132" s="8"/>
      <c r="B132" s="8"/>
      <c r="C132" s="8"/>
      <c r="D132" s="8"/>
      <c r="E132" s="8"/>
      <c r="F132" s="8"/>
    </row>
    <row r="133" spans="1:6" x14ac:dyDescent="0.2">
      <c r="A133" s="8"/>
      <c r="B133" s="8"/>
      <c r="C133" s="8"/>
      <c r="D133" s="8"/>
      <c r="E133" s="8"/>
      <c r="F133" s="8"/>
    </row>
    <row r="134" spans="1:6" x14ac:dyDescent="0.2">
      <c r="A134" s="8"/>
      <c r="B134" s="8"/>
      <c r="C134" s="8"/>
      <c r="D134" s="8"/>
      <c r="E134" s="8"/>
      <c r="F134" s="8"/>
    </row>
    <row r="135" spans="1:6" x14ac:dyDescent="0.2">
      <c r="A135" s="8"/>
      <c r="B135" s="8"/>
      <c r="C135" s="8"/>
      <c r="D135" s="8"/>
      <c r="E135" s="8"/>
      <c r="F135" s="8"/>
    </row>
    <row r="136" spans="1:6" x14ac:dyDescent="0.2">
      <c r="A136" s="8"/>
      <c r="B136" s="8"/>
      <c r="C136" s="8"/>
      <c r="D136" s="8"/>
      <c r="E136" s="8"/>
      <c r="F136" s="8"/>
    </row>
    <row r="137" spans="1:6" x14ac:dyDescent="0.2">
      <c r="A137" s="8"/>
      <c r="B137" s="8"/>
      <c r="C137" s="8"/>
      <c r="D137" s="8"/>
      <c r="E137" s="8"/>
      <c r="F137" s="8"/>
    </row>
    <row r="138" spans="1:6" x14ac:dyDescent="0.2">
      <c r="A138" s="8"/>
      <c r="B138" s="8"/>
      <c r="C138" s="8"/>
      <c r="D138" s="8"/>
      <c r="E138" s="8"/>
      <c r="F138" s="8"/>
    </row>
    <row r="139" spans="1:6" x14ac:dyDescent="0.2">
      <c r="A139" s="8"/>
      <c r="B139" s="8"/>
      <c r="C139" s="8"/>
      <c r="D139" s="8"/>
      <c r="E139" s="8"/>
      <c r="F139" s="8"/>
    </row>
    <row r="140" spans="1:6" x14ac:dyDescent="0.2">
      <c r="A140" s="8"/>
      <c r="B140" s="8"/>
      <c r="C140" s="8"/>
      <c r="D140" s="8"/>
      <c r="E140" s="8"/>
      <c r="F140" s="8"/>
    </row>
    <row r="141" spans="1:6" x14ac:dyDescent="0.2">
      <c r="A141" s="8"/>
      <c r="B141" s="8"/>
      <c r="C141" s="8"/>
      <c r="D141" s="8"/>
      <c r="E141" s="8"/>
      <c r="F141" s="8"/>
    </row>
    <row r="142" spans="1:6" x14ac:dyDescent="0.2">
      <c r="A142" s="8"/>
      <c r="B142" s="8"/>
      <c r="C142" s="8"/>
      <c r="D142" s="8"/>
      <c r="E142" s="8"/>
      <c r="F142" s="8"/>
    </row>
    <row r="143" spans="1:6" x14ac:dyDescent="0.2">
      <c r="A143" s="8"/>
      <c r="B143" s="8"/>
      <c r="C143" s="8"/>
      <c r="D143" s="8"/>
      <c r="E143" s="8"/>
      <c r="F143" s="8"/>
    </row>
    <row r="144" spans="1:6" x14ac:dyDescent="0.2">
      <c r="A144" s="8"/>
      <c r="B144" s="8"/>
      <c r="C144" s="8"/>
      <c r="D144" s="8"/>
      <c r="E144" s="8"/>
      <c r="F144" s="8"/>
    </row>
    <row r="145" spans="1:6" x14ac:dyDescent="0.2">
      <c r="A145" s="8"/>
      <c r="B145" s="8"/>
      <c r="C145" s="8"/>
      <c r="D145" s="8"/>
      <c r="E145" s="8"/>
      <c r="F145" s="8"/>
    </row>
    <row r="146" spans="1:6" x14ac:dyDescent="0.2">
      <c r="A146" s="8"/>
      <c r="B146" s="8"/>
      <c r="C146" s="8"/>
      <c r="D146" s="8"/>
      <c r="E146" s="8"/>
      <c r="F146" s="8"/>
    </row>
    <row r="147" spans="1:6" x14ac:dyDescent="0.2">
      <c r="A147" s="8"/>
      <c r="B147" s="8"/>
      <c r="C147" s="8"/>
      <c r="D147" s="8"/>
      <c r="E147" s="8"/>
      <c r="F147" s="8"/>
    </row>
    <row r="148" spans="1:6" x14ac:dyDescent="0.2">
      <c r="A148" s="8"/>
      <c r="B148" s="8"/>
      <c r="C148" s="8"/>
      <c r="D148" s="8"/>
      <c r="E148" s="8"/>
      <c r="F148" s="8"/>
    </row>
    <row r="149" spans="1:6" x14ac:dyDescent="0.2">
      <c r="A149" s="8"/>
      <c r="B149" s="8"/>
      <c r="C149" s="8"/>
      <c r="D149" s="8"/>
      <c r="E149" s="8"/>
      <c r="F149" s="8"/>
    </row>
    <row r="150" spans="1:6" x14ac:dyDescent="0.2">
      <c r="A150" s="8"/>
      <c r="B150" s="8"/>
      <c r="C150" s="8"/>
      <c r="D150" s="8"/>
      <c r="E150" s="8"/>
      <c r="F150" s="8"/>
    </row>
    <row r="151" spans="1:6" x14ac:dyDescent="0.2">
      <c r="A151" s="8"/>
      <c r="B151" s="8"/>
      <c r="C151" s="8"/>
      <c r="D151" s="8"/>
      <c r="E151" s="8"/>
      <c r="F151" s="8"/>
    </row>
    <row r="152" spans="1:6" x14ac:dyDescent="0.2">
      <c r="A152" s="8"/>
      <c r="B152" s="8"/>
      <c r="C152" s="8"/>
      <c r="D152" s="8"/>
      <c r="E152" s="8"/>
      <c r="F152" s="8"/>
    </row>
    <row r="153" spans="1:6" x14ac:dyDescent="0.2">
      <c r="A153" s="8"/>
      <c r="B153" s="8"/>
      <c r="C153" s="8"/>
      <c r="D153" s="8"/>
      <c r="E153" s="8"/>
      <c r="F153" s="8"/>
    </row>
    <row r="154" spans="1:6" x14ac:dyDescent="0.2">
      <c r="A154" s="8"/>
      <c r="B154" s="8"/>
      <c r="C154" s="8"/>
      <c r="D154" s="8"/>
      <c r="E154" s="8"/>
      <c r="F154" s="8"/>
    </row>
    <row r="155" spans="1:6" x14ac:dyDescent="0.2">
      <c r="A155" s="8"/>
      <c r="B155" s="8"/>
      <c r="C155" s="8"/>
      <c r="D155" s="8"/>
      <c r="E155" s="8"/>
      <c r="F155" s="8"/>
    </row>
    <row r="156" spans="1:6" x14ac:dyDescent="0.2">
      <c r="A156" s="8"/>
      <c r="B156" s="8"/>
      <c r="C156" s="8"/>
      <c r="D156" s="8"/>
      <c r="E156" s="8"/>
      <c r="F156" s="8"/>
    </row>
    <row r="157" spans="1:6" x14ac:dyDescent="0.2">
      <c r="A157" s="8"/>
      <c r="B157" s="8"/>
      <c r="C157" s="8"/>
      <c r="D157" s="8"/>
      <c r="E157" s="8"/>
      <c r="F157" s="8"/>
    </row>
    <row r="158" spans="1:6" x14ac:dyDescent="0.2">
      <c r="A158" s="8"/>
      <c r="B158" s="8"/>
      <c r="C158" s="8"/>
      <c r="D158" s="8"/>
      <c r="E158" s="8"/>
      <c r="F158" s="8"/>
    </row>
    <row r="159" spans="1:6" x14ac:dyDescent="0.2">
      <c r="A159" s="8"/>
      <c r="B159" s="8"/>
      <c r="C159" s="8"/>
      <c r="D159" s="8"/>
      <c r="E159" s="8"/>
      <c r="F159" s="8"/>
    </row>
    <row r="160" spans="1:6" x14ac:dyDescent="0.2">
      <c r="A160" s="8"/>
      <c r="B160" s="8"/>
      <c r="C160" s="8"/>
      <c r="D160" s="8"/>
      <c r="E160" s="8"/>
      <c r="F160" s="8"/>
    </row>
    <row r="161" spans="1:6" x14ac:dyDescent="0.2">
      <c r="A161" s="8"/>
      <c r="B161" s="8"/>
      <c r="C161" s="8"/>
      <c r="D161" s="8"/>
      <c r="E161" s="8"/>
      <c r="F161" s="8"/>
    </row>
    <row r="162" spans="1:6" x14ac:dyDescent="0.2">
      <c r="A162" s="8"/>
      <c r="B162" s="8"/>
      <c r="C162" s="8"/>
      <c r="D162" s="8"/>
      <c r="E162" s="8"/>
      <c r="F162" s="8"/>
    </row>
    <row r="163" spans="1:6" x14ac:dyDescent="0.2">
      <c r="A163" s="8"/>
      <c r="B163" s="8"/>
      <c r="C163" s="8"/>
      <c r="D163" s="8"/>
      <c r="E163" s="8"/>
      <c r="F163" s="8"/>
    </row>
    <row r="164" spans="1:6" x14ac:dyDescent="0.2">
      <c r="A164" s="8"/>
      <c r="B164" s="8"/>
      <c r="C164" s="8"/>
      <c r="D164" s="8"/>
      <c r="E164" s="8"/>
      <c r="F164" s="8"/>
    </row>
    <row r="165" spans="1:6" x14ac:dyDescent="0.2">
      <c r="A165" s="8"/>
      <c r="B165" s="8"/>
      <c r="C165" s="8"/>
      <c r="D165" s="8"/>
      <c r="E165" s="8"/>
      <c r="F165" s="8"/>
    </row>
    <row r="166" spans="1:6" x14ac:dyDescent="0.2">
      <c r="A166" s="8"/>
      <c r="B166" s="8"/>
      <c r="C166" s="8"/>
      <c r="D166" s="8"/>
      <c r="E166" s="8"/>
      <c r="F166" s="8"/>
    </row>
    <row r="167" spans="1:6" x14ac:dyDescent="0.2">
      <c r="A167" s="8"/>
      <c r="B167" s="8"/>
      <c r="C167" s="8"/>
      <c r="D167" s="8"/>
      <c r="E167" s="8"/>
      <c r="F167" s="8"/>
    </row>
    <row r="168" spans="1:6" x14ac:dyDescent="0.2">
      <c r="A168" s="8"/>
      <c r="B168" s="8"/>
      <c r="C168" s="8"/>
      <c r="D168" s="8"/>
      <c r="E168" s="8"/>
      <c r="F168" s="8"/>
    </row>
    <row r="169" spans="1:6" x14ac:dyDescent="0.2">
      <c r="A169" s="8"/>
      <c r="B169" s="8"/>
      <c r="C169" s="8"/>
      <c r="D169" s="8"/>
      <c r="E169" s="8"/>
      <c r="F169" s="8"/>
    </row>
    <row r="170" spans="1:6" x14ac:dyDescent="0.2">
      <c r="A170" s="8"/>
      <c r="B170" s="8"/>
      <c r="C170" s="8"/>
      <c r="D170" s="8"/>
      <c r="E170" s="8"/>
      <c r="F170" s="8"/>
    </row>
    <row r="171" spans="1:6" x14ac:dyDescent="0.2">
      <c r="A171" s="8"/>
      <c r="B171" s="8"/>
      <c r="C171" s="8"/>
      <c r="D171" s="8"/>
      <c r="E171" s="8"/>
      <c r="F171" s="8"/>
    </row>
    <row r="172" spans="1:6" x14ac:dyDescent="0.2">
      <c r="A172" s="8"/>
      <c r="B172" s="8"/>
      <c r="C172" s="8"/>
      <c r="D172" s="8"/>
      <c r="E172" s="8"/>
      <c r="F172" s="8"/>
    </row>
    <row r="173" spans="1:6" x14ac:dyDescent="0.2">
      <c r="A173" s="8"/>
      <c r="B173" s="8"/>
      <c r="C173" s="8"/>
      <c r="D173" s="8"/>
      <c r="E173" s="8"/>
      <c r="F173" s="8"/>
    </row>
    <row r="174" spans="1:6" x14ac:dyDescent="0.2">
      <c r="A174" s="8"/>
      <c r="B174" s="8"/>
      <c r="C174" s="8"/>
      <c r="D174" s="8"/>
      <c r="E174" s="8"/>
      <c r="F174" s="8"/>
    </row>
    <row r="175" spans="1:6" x14ac:dyDescent="0.2">
      <c r="A175" s="8"/>
      <c r="B175" s="8"/>
      <c r="C175" s="8"/>
      <c r="D175" s="8"/>
      <c r="E175" s="8"/>
      <c r="F175" s="8"/>
    </row>
    <row r="176" spans="1:6" x14ac:dyDescent="0.2">
      <c r="A176" s="8"/>
      <c r="B176" s="8"/>
      <c r="C176" s="8"/>
      <c r="D176" s="8"/>
      <c r="E176" s="8"/>
      <c r="F176" s="8"/>
    </row>
    <row r="177" spans="1:6" x14ac:dyDescent="0.2">
      <c r="A177" s="8"/>
      <c r="B177" s="8"/>
      <c r="C177" s="8"/>
      <c r="D177" s="8"/>
      <c r="E177" s="8"/>
      <c r="F177" s="8"/>
    </row>
  </sheetData>
  <mergeCells count="18">
    <mergeCell ref="A43:B43"/>
    <mergeCell ref="A12:F12"/>
    <mergeCell ref="A15:C15"/>
    <mergeCell ref="A17:C17"/>
    <mergeCell ref="B18:C18"/>
    <mergeCell ref="B19:D19"/>
    <mergeCell ref="A22:B22"/>
    <mergeCell ref="B24:C24"/>
    <mergeCell ref="B25:C25"/>
    <mergeCell ref="B26:C26"/>
    <mergeCell ref="A31:F31"/>
    <mergeCell ref="A32:F32"/>
    <mergeCell ref="A11:F11"/>
    <mergeCell ref="A1:F1"/>
    <mergeCell ref="A4:F4"/>
    <mergeCell ref="A5:F5"/>
    <mergeCell ref="A8:F8"/>
    <mergeCell ref="A9:F9"/>
  </mergeCells>
  <hyperlinks>
    <hyperlink ref="B19" r:id="rId1"/>
    <hyperlink ref="B27" r:id="rId2" display="www.statistik-nord.de"/>
    <hyperlink ref="B28" r:id="rId3"/>
    <hyperlink ref="B24" r:id="rId4"/>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J I - j 20 SH</oddFooter>
    <firstFooter>&amp;C&amp;P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view="pageLayout" zoomScaleNormal="100" workbookViewId="0">
      <selection sqref="A1:H1"/>
    </sheetView>
  </sheetViews>
  <sheetFormatPr baseColWidth="10" defaultRowHeight="12.75" x14ac:dyDescent="0.2"/>
  <sheetData>
    <row r="1" spans="1:8" s="69" customFormat="1" ht="14.25" x14ac:dyDescent="0.2">
      <c r="A1" s="91" t="s">
        <v>273</v>
      </c>
      <c r="B1" s="91"/>
      <c r="C1" s="91"/>
      <c r="D1" s="91"/>
      <c r="E1" s="91"/>
      <c r="F1" s="91"/>
      <c r="G1" s="91"/>
      <c r="H1" s="91"/>
    </row>
    <row r="2" spans="1:8" ht="14.25" x14ac:dyDescent="0.2">
      <c r="A2" s="130" t="s">
        <v>265</v>
      </c>
      <c r="B2" s="130"/>
      <c r="C2" s="130"/>
      <c r="D2" s="130"/>
      <c r="E2" s="130"/>
      <c r="F2" s="130"/>
      <c r="G2" s="130"/>
      <c r="H2" s="130"/>
    </row>
    <row r="3" spans="1:8" ht="6.75" customHeight="1" x14ac:dyDescent="0.2"/>
    <row r="4" spans="1:8" x14ac:dyDescent="0.2">
      <c r="A4" s="120"/>
      <c r="B4" s="121"/>
      <c r="C4" s="121"/>
      <c r="D4" s="122"/>
      <c r="E4" s="122"/>
      <c r="F4" s="121"/>
      <c r="G4" s="121"/>
      <c r="H4" s="123"/>
    </row>
    <row r="5" spans="1:8" x14ac:dyDescent="0.2">
      <c r="A5" s="131" t="s">
        <v>217</v>
      </c>
      <c r="B5" s="132"/>
      <c r="C5" s="132"/>
      <c r="D5" s="125"/>
      <c r="E5" s="125"/>
      <c r="F5" s="132" t="s">
        <v>51</v>
      </c>
      <c r="G5" s="132"/>
      <c r="H5" s="133"/>
    </row>
    <row r="6" spans="1:8" x14ac:dyDescent="0.2">
      <c r="A6" s="131"/>
      <c r="B6" s="132"/>
      <c r="C6" s="132"/>
      <c r="D6" s="125"/>
      <c r="E6" s="125"/>
      <c r="F6" s="132"/>
      <c r="G6" s="132"/>
      <c r="H6" s="133"/>
    </row>
    <row r="7" spans="1:8" x14ac:dyDescent="0.2">
      <c r="A7" s="124"/>
      <c r="B7" s="125"/>
      <c r="C7" s="125"/>
      <c r="D7" s="125"/>
      <c r="E7" s="125"/>
      <c r="F7" s="125"/>
      <c r="G7" s="125"/>
      <c r="H7" s="126"/>
    </row>
    <row r="8" spans="1:8" x14ac:dyDescent="0.2">
      <c r="A8" s="124"/>
      <c r="B8" s="125"/>
      <c r="C8" s="125"/>
      <c r="D8" s="125"/>
      <c r="E8" s="125"/>
      <c r="F8" s="125"/>
      <c r="G8" s="125"/>
      <c r="H8" s="126"/>
    </row>
    <row r="9" spans="1:8" x14ac:dyDescent="0.2">
      <c r="A9" s="124"/>
      <c r="B9" s="125"/>
      <c r="C9" s="125"/>
      <c r="D9" s="125"/>
      <c r="E9" s="125"/>
      <c r="F9" s="125"/>
      <c r="G9" s="125"/>
      <c r="H9" s="126"/>
    </row>
    <row r="10" spans="1:8" x14ac:dyDescent="0.2">
      <c r="A10" s="124"/>
      <c r="B10" s="125"/>
      <c r="C10" s="125"/>
      <c r="D10" s="125"/>
      <c r="E10" s="125"/>
      <c r="F10" s="125"/>
      <c r="G10" s="125"/>
      <c r="H10" s="126"/>
    </row>
    <row r="11" spans="1:8" x14ac:dyDescent="0.2">
      <c r="A11" s="124"/>
      <c r="B11" s="125"/>
      <c r="C11" s="125"/>
      <c r="D11" s="125"/>
      <c r="E11" s="125"/>
      <c r="F11" s="125"/>
      <c r="G11" s="125"/>
      <c r="H11" s="126"/>
    </row>
    <row r="12" spans="1:8" x14ac:dyDescent="0.2">
      <c r="A12" s="124"/>
      <c r="B12" s="125"/>
      <c r="C12" s="125"/>
      <c r="D12" s="125"/>
      <c r="E12" s="125"/>
      <c r="F12" s="125"/>
      <c r="G12" s="125"/>
      <c r="H12" s="126"/>
    </row>
    <row r="13" spans="1:8" x14ac:dyDescent="0.2">
      <c r="A13" s="124"/>
      <c r="B13" s="125"/>
      <c r="C13" s="125"/>
      <c r="D13" s="125"/>
      <c r="E13" s="125"/>
      <c r="F13" s="125"/>
      <c r="G13" s="125"/>
      <c r="H13" s="126"/>
    </row>
    <row r="14" spans="1:8" x14ac:dyDescent="0.2">
      <c r="A14" s="124"/>
      <c r="B14" s="125"/>
      <c r="C14" s="125"/>
      <c r="D14" s="125"/>
      <c r="E14" s="125"/>
      <c r="F14" s="125"/>
      <c r="G14" s="125"/>
      <c r="H14" s="126"/>
    </row>
    <row r="15" spans="1:8" x14ac:dyDescent="0.2">
      <c r="A15" s="124"/>
      <c r="B15" s="125"/>
      <c r="C15" s="125"/>
      <c r="D15" s="125"/>
      <c r="E15" s="125"/>
      <c r="F15" s="125"/>
      <c r="G15" s="125"/>
      <c r="H15" s="126"/>
    </row>
    <row r="16" spans="1:8" x14ac:dyDescent="0.2">
      <c r="A16" s="124"/>
      <c r="B16" s="125"/>
      <c r="C16" s="125"/>
      <c r="D16" s="125"/>
      <c r="E16" s="125"/>
      <c r="F16" s="125"/>
      <c r="G16" s="125"/>
      <c r="H16" s="126"/>
    </row>
    <row r="17" spans="1:8" x14ac:dyDescent="0.2">
      <c r="A17" s="124"/>
      <c r="B17" s="125"/>
      <c r="C17" s="125"/>
      <c r="D17" s="125"/>
      <c r="E17" s="125"/>
      <c r="F17" s="125"/>
      <c r="G17" s="125"/>
      <c r="H17" s="126"/>
    </row>
    <row r="18" spans="1:8" x14ac:dyDescent="0.2">
      <c r="A18" s="124"/>
      <c r="B18" s="125"/>
      <c r="C18" s="125"/>
      <c r="D18" s="125"/>
      <c r="E18" s="125"/>
      <c r="F18" s="125"/>
      <c r="G18" s="125"/>
      <c r="H18" s="126"/>
    </row>
    <row r="19" spans="1:8" x14ac:dyDescent="0.2">
      <c r="A19" s="124"/>
      <c r="B19" s="125"/>
      <c r="C19" s="125"/>
      <c r="D19" s="125"/>
      <c r="E19" s="125"/>
      <c r="F19" s="125"/>
      <c r="G19" s="125"/>
      <c r="H19" s="126"/>
    </row>
    <row r="20" spans="1:8" x14ac:dyDescent="0.2">
      <c r="A20" s="124"/>
      <c r="B20" s="125"/>
      <c r="C20" s="125"/>
      <c r="D20" s="125"/>
      <c r="E20" s="125"/>
      <c r="F20" s="125"/>
      <c r="G20" s="125"/>
      <c r="H20" s="126"/>
    </row>
    <row r="21" spans="1:8" x14ac:dyDescent="0.2">
      <c r="A21" s="124"/>
      <c r="B21" s="125"/>
      <c r="C21" s="125"/>
      <c r="D21" s="125"/>
      <c r="E21" s="125"/>
      <c r="F21" s="125"/>
      <c r="G21" s="125"/>
      <c r="H21" s="126"/>
    </row>
    <row r="22" spans="1:8" x14ac:dyDescent="0.2">
      <c r="A22" s="124"/>
      <c r="B22" s="125"/>
      <c r="C22" s="125"/>
      <c r="D22" s="125"/>
      <c r="E22" s="125"/>
      <c r="F22" s="125"/>
      <c r="G22" s="125"/>
      <c r="H22" s="126"/>
    </row>
    <row r="23" spans="1:8" x14ac:dyDescent="0.2">
      <c r="A23" s="124"/>
      <c r="B23" s="125"/>
      <c r="C23" s="125"/>
      <c r="D23" s="125"/>
      <c r="E23" s="125"/>
      <c r="F23" s="125"/>
      <c r="G23" s="125"/>
      <c r="H23" s="126"/>
    </row>
    <row r="24" spans="1:8" x14ac:dyDescent="0.2">
      <c r="A24" s="124"/>
      <c r="B24" s="125"/>
      <c r="C24" s="125"/>
      <c r="D24" s="125"/>
      <c r="E24" s="125"/>
      <c r="F24" s="125"/>
      <c r="G24" s="125"/>
      <c r="H24" s="126"/>
    </row>
    <row r="25" spans="1:8" x14ac:dyDescent="0.2">
      <c r="A25" s="124"/>
      <c r="B25" s="125"/>
      <c r="C25" s="125"/>
      <c r="D25" s="125"/>
      <c r="E25" s="125"/>
      <c r="F25" s="125"/>
      <c r="G25" s="125"/>
      <c r="H25" s="126"/>
    </row>
    <row r="26" spans="1:8" x14ac:dyDescent="0.2">
      <c r="A26" s="124"/>
      <c r="B26" s="125"/>
      <c r="C26" s="125"/>
      <c r="D26" s="125"/>
      <c r="E26" s="125"/>
      <c r="F26" s="125"/>
      <c r="G26" s="125"/>
      <c r="H26" s="126"/>
    </row>
    <row r="27" spans="1:8" x14ac:dyDescent="0.2">
      <c r="A27" s="124"/>
      <c r="B27" s="125"/>
      <c r="C27" s="125"/>
      <c r="D27" s="125"/>
      <c r="E27" s="125"/>
      <c r="F27" s="125"/>
      <c r="G27" s="125"/>
      <c r="H27" s="126"/>
    </row>
    <row r="28" spans="1:8" x14ac:dyDescent="0.2">
      <c r="A28" s="124"/>
      <c r="B28" s="125"/>
      <c r="C28" s="125"/>
      <c r="D28" s="125"/>
      <c r="E28" s="125"/>
      <c r="F28" s="125"/>
      <c r="G28" s="125"/>
      <c r="H28" s="126"/>
    </row>
    <row r="29" spans="1:8" x14ac:dyDescent="0.2">
      <c r="A29" s="124"/>
      <c r="B29" s="125"/>
      <c r="C29" s="125"/>
      <c r="D29" s="125"/>
      <c r="E29" s="125"/>
      <c r="F29" s="125"/>
      <c r="G29" s="125"/>
      <c r="H29" s="126"/>
    </row>
    <row r="30" spans="1:8" x14ac:dyDescent="0.2">
      <c r="A30" s="124"/>
      <c r="B30" s="125"/>
      <c r="C30" s="125"/>
      <c r="D30" s="125"/>
      <c r="E30" s="125"/>
      <c r="F30" s="125"/>
      <c r="G30" s="125"/>
      <c r="H30" s="126"/>
    </row>
    <row r="31" spans="1:8" x14ac:dyDescent="0.2">
      <c r="A31" s="124"/>
      <c r="B31" s="125"/>
      <c r="C31" s="125"/>
      <c r="D31" s="125"/>
      <c r="E31" s="125"/>
      <c r="F31" s="125"/>
      <c r="G31" s="125"/>
      <c r="H31" s="126"/>
    </row>
    <row r="32" spans="1:8" x14ac:dyDescent="0.2">
      <c r="A32" s="124"/>
      <c r="B32" s="125"/>
      <c r="C32" s="125"/>
      <c r="D32" s="125"/>
      <c r="E32" s="125"/>
      <c r="F32" s="125"/>
      <c r="G32" s="125"/>
      <c r="H32" s="126"/>
    </row>
    <row r="33" spans="1:8" x14ac:dyDescent="0.2">
      <c r="A33" s="127"/>
      <c r="B33" s="128"/>
      <c r="C33" s="128"/>
      <c r="D33" s="128"/>
      <c r="E33" s="128"/>
      <c r="F33" s="128"/>
      <c r="G33" s="128"/>
      <c r="H33" s="129"/>
    </row>
    <row r="35" spans="1:8" x14ac:dyDescent="0.2">
      <c r="A35" s="64"/>
    </row>
    <row r="36" spans="1:8" x14ac:dyDescent="0.2">
      <c r="A36" s="65"/>
    </row>
    <row r="37" spans="1:8" x14ac:dyDescent="0.2">
      <c r="A37" s="65"/>
    </row>
    <row r="38" spans="1:8" x14ac:dyDescent="0.2">
      <c r="A38" s="65"/>
    </row>
    <row r="39" spans="1:8" x14ac:dyDescent="0.2">
      <c r="A39" s="66"/>
    </row>
    <row r="40" spans="1:8" x14ac:dyDescent="0.2">
      <c r="A40" s="66"/>
    </row>
    <row r="41" spans="1:8" x14ac:dyDescent="0.2">
      <c r="A41" s="64"/>
    </row>
    <row r="42" spans="1:8" x14ac:dyDescent="0.2">
      <c r="A42" s="65"/>
    </row>
    <row r="44" spans="1:8" x14ac:dyDescent="0.2">
      <c r="A44" s="134" t="s">
        <v>255</v>
      </c>
      <c r="B44" s="134"/>
      <c r="C44" s="134"/>
      <c r="D44" s="134"/>
      <c r="E44" s="134"/>
      <c r="F44" s="134"/>
      <c r="G44" s="134"/>
      <c r="H44" s="134"/>
    </row>
    <row r="45" spans="1:8" x14ac:dyDescent="0.2">
      <c r="A45" s="67"/>
    </row>
    <row r="46" spans="1:8" x14ac:dyDescent="0.2">
      <c r="A46" s="67"/>
    </row>
    <row r="47" spans="1:8" x14ac:dyDescent="0.2">
      <c r="A47" s="67"/>
    </row>
    <row r="48" spans="1:8" x14ac:dyDescent="0.2">
      <c r="A48" s="67"/>
    </row>
    <row r="49" spans="1:1" x14ac:dyDescent="0.2">
      <c r="A49" s="67"/>
    </row>
    <row r="50" spans="1:1" x14ac:dyDescent="0.2">
      <c r="A50" s="67"/>
    </row>
    <row r="51" spans="1:1" x14ac:dyDescent="0.2">
      <c r="A51" s="67"/>
    </row>
    <row r="52" spans="1:1" x14ac:dyDescent="0.2">
      <c r="A52" s="67"/>
    </row>
    <row r="53" spans="1:1" x14ac:dyDescent="0.2">
      <c r="A53" s="67"/>
    </row>
    <row r="54" spans="1:1" x14ac:dyDescent="0.2">
      <c r="A54" s="67"/>
    </row>
    <row r="55" spans="1:1" x14ac:dyDescent="0.2">
      <c r="A55" s="67"/>
    </row>
    <row r="56" spans="1:1" x14ac:dyDescent="0.2">
      <c r="A56" s="67"/>
    </row>
    <row r="57" spans="1:1" x14ac:dyDescent="0.2">
      <c r="A57" s="67"/>
    </row>
    <row r="58" spans="1:1" x14ac:dyDescent="0.2">
      <c r="A58" s="67"/>
    </row>
    <row r="59" spans="1:1" x14ac:dyDescent="0.2">
      <c r="A59" s="67"/>
    </row>
  </sheetData>
  <mergeCells count="9">
    <mergeCell ref="A44:H44"/>
    <mergeCell ref="A1:H1"/>
    <mergeCell ref="A2:H2"/>
    <mergeCell ref="A4:C4"/>
    <mergeCell ref="F4:H4"/>
    <mergeCell ref="A6:C6"/>
    <mergeCell ref="F6:H6"/>
    <mergeCell ref="A5:C5"/>
    <mergeCell ref="F5:H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J I - j 20 SH</oddFooter>
    <firstFooter>&amp;C&amp;P</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view="pageLayout" zoomScaleNormal="120" workbookViewId="0">
      <selection sqref="A1:E1"/>
    </sheetView>
  </sheetViews>
  <sheetFormatPr baseColWidth="10" defaultColWidth="11.42578125" defaultRowHeight="12.75" x14ac:dyDescent="0.2"/>
  <cols>
    <col min="1" max="1" width="37.5703125" style="26" customWidth="1"/>
    <col min="2" max="2" width="9.42578125" style="27" customWidth="1"/>
    <col min="3" max="3" width="14.7109375" style="26" customWidth="1"/>
    <col min="4" max="4" width="16.42578125" style="26" customWidth="1"/>
    <col min="5" max="5" width="13.85546875" style="26" customWidth="1"/>
    <col min="6" max="7" width="11.42578125" style="25"/>
    <col min="8" max="8" width="27.42578125" style="25" customWidth="1"/>
    <col min="9" max="256" width="11.42578125" style="25"/>
    <col min="257" max="257" width="41" style="25" customWidth="1"/>
    <col min="258" max="258" width="10.5703125" style="25" customWidth="1"/>
    <col min="259" max="259" width="15.5703125" style="25" customWidth="1"/>
    <col min="260" max="260" width="14.5703125" style="25" customWidth="1"/>
    <col min="261" max="261" width="17.140625" style="25" customWidth="1"/>
    <col min="262" max="512" width="11.42578125" style="25"/>
    <col min="513" max="513" width="41" style="25" customWidth="1"/>
    <col min="514" max="514" width="10.5703125" style="25" customWidth="1"/>
    <col min="515" max="515" width="15.5703125" style="25" customWidth="1"/>
    <col min="516" max="516" width="14.5703125" style="25" customWidth="1"/>
    <col min="517" max="517" width="17.140625" style="25" customWidth="1"/>
    <col min="518" max="768" width="11.42578125" style="25"/>
    <col min="769" max="769" width="41" style="25" customWidth="1"/>
    <col min="770" max="770" width="10.5703125" style="25" customWidth="1"/>
    <col min="771" max="771" width="15.5703125" style="25" customWidth="1"/>
    <col min="772" max="772" width="14.5703125" style="25" customWidth="1"/>
    <col min="773" max="773" width="17.140625" style="25" customWidth="1"/>
    <col min="774" max="1024" width="11.42578125" style="25"/>
    <col min="1025" max="1025" width="41" style="25" customWidth="1"/>
    <col min="1026" max="1026" width="10.5703125" style="25" customWidth="1"/>
    <col min="1027" max="1027" width="15.5703125" style="25" customWidth="1"/>
    <col min="1028" max="1028" width="14.5703125" style="25" customWidth="1"/>
    <col min="1029" max="1029" width="17.140625" style="25" customWidth="1"/>
    <col min="1030" max="1280" width="11.42578125" style="25"/>
    <col min="1281" max="1281" width="41" style="25" customWidth="1"/>
    <col min="1282" max="1282" width="10.5703125" style="25" customWidth="1"/>
    <col min="1283" max="1283" width="15.5703125" style="25" customWidth="1"/>
    <col min="1284" max="1284" width="14.5703125" style="25" customWidth="1"/>
    <col min="1285" max="1285" width="17.140625" style="25" customWidth="1"/>
    <col min="1286" max="1536" width="11.42578125" style="25"/>
    <col min="1537" max="1537" width="41" style="25" customWidth="1"/>
    <col min="1538" max="1538" width="10.5703125" style="25" customWidth="1"/>
    <col min="1539" max="1539" width="15.5703125" style="25" customWidth="1"/>
    <col min="1540" max="1540" width="14.5703125" style="25" customWidth="1"/>
    <col min="1541" max="1541" width="17.140625" style="25" customWidth="1"/>
    <col min="1542" max="1792" width="11.42578125" style="25"/>
    <col min="1793" max="1793" width="41" style="25" customWidth="1"/>
    <col min="1794" max="1794" width="10.5703125" style="25" customWidth="1"/>
    <col min="1795" max="1795" width="15.5703125" style="25" customWidth="1"/>
    <col min="1796" max="1796" width="14.5703125" style="25" customWidth="1"/>
    <col min="1797" max="1797" width="17.140625" style="25" customWidth="1"/>
    <col min="1798" max="2048" width="11.42578125" style="25"/>
    <col min="2049" max="2049" width="41" style="25" customWidth="1"/>
    <col min="2050" max="2050" width="10.5703125" style="25" customWidth="1"/>
    <col min="2051" max="2051" width="15.5703125" style="25" customWidth="1"/>
    <col min="2052" max="2052" width="14.5703125" style="25" customWidth="1"/>
    <col min="2053" max="2053" width="17.140625" style="25" customWidth="1"/>
    <col min="2054" max="2304" width="11.42578125" style="25"/>
    <col min="2305" max="2305" width="41" style="25" customWidth="1"/>
    <col min="2306" max="2306" width="10.5703125" style="25" customWidth="1"/>
    <col min="2307" max="2307" width="15.5703125" style="25" customWidth="1"/>
    <col min="2308" max="2308" width="14.5703125" style="25" customWidth="1"/>
    <col min="2309" max="2309" width="17.140625" style="25" customWidth="1"/>
    <col min="2310" max="2560" width="11.42578125" style="25"/>
    <col min="2561" max="2561" width="41" style="25" customWidth="1"/>
    <col min="2562" max="2562" width="10.5703125" style="25" customWidth="1"/>
    <col min="2563" max="2563" width="15.5703125" style="25" customWidth="1"/>
    <col min="2564" max="2564" width="14.5703125" style="25" customWidth="1"/>
    <col min="2565" max="2565" width="17.140625" style="25" customWidth="1"/>
    <col min="2566" max="2816" width="11.42578125" style="25"/>
    <col min="2817" max="2817" width="41" style="25" customWidth="1"/>
    <col min="2818" max="2818" width="10.5703125" style="25" customWidth="1"/>
    <col min="2819" max="2819" width="15.5703125" style="25" customWidth="1"/>
    <col min="2820" max="2820" width="14.5703125" style="25" customWidth="1"/>
    <col min="2821" max="2821" width="17.140625" style="25" customWidth="1"/>
    <col min="2822" max="3072" width="11.42578125" style="25"/>
    <col min="3073" max="3073" width="41" style="25" customWidth="1"/>
    <col min="3074" max="3074" width="10.5703125" style="25" customWidth="1"/>
    <col min="3075" max="3075" width="15.5703125" style="25" customWidth="1"/>
    <col min="3076" max="3076" width="14.5703125" style="25" customWidth="1"/>
    <col min="3077" max="3077" width="17.140625" style="25" customWidth="1"/>
    <col min="3078" max="3328" width="11.42578125" style="25"/>
    <col min="3329" max="3329" width="41" style="25" customWidth="1"/>
    <col min="3330" max="3330" width="10.5703125" style="25" customWidth="1"/>
    <col min="3331" max="3331" width="15.5703125" style="25" customWidth="1"/>
    <col min="3332" max="3332" width="14.5703125" style="25" customWidth="1"/>
    <col min="3333" max="3333" width="17.140625" style="25" customWidth="1"/>
    <col min="3334" max="3584" width="11.42578125" style="25"/>
    <col min="3585" max="3585" width="41" style="25" customWidth="1"/>
    <col min="3586" max="3586" width="10.5703125" style="25" customWidth="1"/>
    <col min="3587" max="3587" width="15.5703125" style="25" customWidth="1"/>
    <col min="3588" max="3588" width="14.5703125" style="25" customWidth="1"/>
    <col min="3589" max="3589" width="17.140625" style="25" customWidth="1"/>
    <col min="3590" max="3840" width="11.42578125" style="25"/>
    <col min="3841" max="3841" width="41" style="25" customWidth="1"/>
    <col min="3842" max="3842" width="10.5703125" style="25" customWidth="1"/>
    <col min="3843" max="3843" width="15.5703125" style="25" customWidth="1"/>
    <col min="3844" max="3844" width="14.5703125" style="25" customWidth="1"/>
    <col min="3845" max="3845" width="17.140625" style="25" customWidth="1"/>
    <col min="3846" max="4096" width="11.42578125" style="25"/>
    <col min="4097" max="4097" width="41" style="25" customWidth="1"/>
    <col min="4098" max="4098" width="10.5703125" style="25" customWidth="1"/>
    <col min="4099" max="4099" width="15.5703125" style="25" customWidth="1"/>
    <col min="4100" max="4100" width="14.5703125" style="25" customWidth="1"/>
    <col min="4101" max="4101" width="17.140625" style="25" customWidth="1"/>
    <col min="4102" max="4352" width="11.42578125" style="25"/>
    <col min="4353" max="4353" width="41" style="25" customWidth="1"/>
    <col min="4354" max="4354" width="10.5703125" style="25" customWidth="1"/>
    <col min="4355" max="4355" width="15.5703125" style="25" customWidth="1"/>
    <col min="4356" max="4356" width="14.5703125" style="25" customWidth="1"/>
    <col min="4357" max="4357" width="17.140625" style="25" customWidth="1"/>
    <col min="4358" max="4608" width="11.42578125" style="25"/>
    <col min="4609" max="4609" width="41" style="25" customWidth="1"/>
    <col min="4610" max="4610" width="10.5703125" style="25" customWidth="1"/>
    <col min="4611" max="4611" width="15.5703125" style="25" customWidth="1"/>
    <col min="4612" max="4612" width="14.5703125" style="25" customWidth="1"/>
    <col min="4613" max="4613" width="17.140625" style="25" customWidth="1"/>
    <col min="4614" max="4864" width="11.42578125" style="25"/>
    <col min="4865" max="4865" width="41" style="25" customWidth="1"/>
    <col min="4866" max="4866" width="10.5703125" style="25" customWidth="1"/>
    <col min="4867" max="4867" width="15.5703125" style="25" customWidth="1"/>
    <col min="4868" max="4868" width="14.5703125" style="25" customWidth="1"/>
    <col min="4869" max="4869" width="17.140625" style="25" customWidth="1"/>
    <col min="4870" max="5120" width="11.42578125" style="25"/>
    <col min="5121" max="5121" width="41" style="25" customWidth="1"/>
    <col min="5122" max="5122" width="10.5703125" style="25" customWidth="1"/>
    <col min="5123" max="5123" width="15.5703125" style="25" customWidth="1"/>
    <col min="5124" max="5124" width="14.5703125" style="25" customWidth="1"/>
    <col min="5125" max="5125" width="17.140625" style="25" customWidth="1"/>
    <col min="5126" max="5376" width="11.42578125" style="25"/>
    <col min="5377" max="5377" width="41" style="25" customWidth="1"/>
    <col min="5378" max="5378" width="10.5703125" style="25" customWidth="1"/>
    <col min="5379" max="5379" width="15.5703125" style="25" customWidth="1"/>
    <col min="5380" max="5380" width="14.5703125" style="25" customWidth="1"/>
    <col min="5381" max="5381" width="17.140625" style="25" customWidth="1"/>
    <col min="5382" max="5632" width="11.42578125" style="25"/>
    <col min="5633" max="5633" width="41" style="25" customWidth="1"/>
    <col min="5634" max="5634" width="10.5703125" style="25" customWidth="1"/>
    <col min="5635" max="5635" width="15.5703125" style="25" customWidth="1"/>
    <col min="5636" max="5636" width="14.5703125" style="25" customWidth="1"/>
    <col min="5637" max="5637" width="17.140625" style="25" customWidth="1"/>
    <col min="5638" max="5888" width="11.42578125" style="25"/>
    <col min="5889" max="5889" width="41" style="25" customWidth="1"/>
    <col min="5890" max="5890" width="10.5703125" style="25" customWidth="1"/>
    <col min="5891" max="5891" width="15.5703125" style="25" customWidth="1"/>
    <col min="5892" max="5892" width="14.5703125" style="25" customWidth="1"/>
    <col min="5893" max="5893" width="17.140625" style="25" customWidth="1"/>
    <col min="5894" max="6144" width="11.42578125" style="25"/>
    <col min="6145" max="6145" width="41" style="25" customWidth="1"/>
    <col min="6146" max="6146" width="10.5703125" style="25" customWidth="1"/>
    <col min="6147" max="6147" width="15.5703125" style="25" customWidth="1"/>
    <col min="6148" max="6148" width="14.5703125" style="25" customWidth="1"/>
    <col min="6149" max="6149" width="17.140625" style="25" customWidth="1"/>
    <col min="6150" max="6400" width="11.42578125" style="25"/>
    <col min="6401" max="6401" width="41" style="25" customWidth="1"/>
    <col min="6402" max="6402" width="10.5703125" style="25" customWidth="1"/>
    <col min="6403" max="6403" width="15.5703125" style="25" customWidth="1"/>
    <col min="6404" max="6404" width="14.5703125" style="25" customWidth="1"/>
    <col min="6405" max="6405" width="17.140625" style="25" customWidth="1"/>
    <col min="6406" max="6656" width="11.42578125" style="25"/>
    <col min="6657" max="6657" width="41" style="25" customWidth="1"/>
    <col min="6658" max="6658" width="10.5703125" style="25" customWidth="1"/>
    <col min="6659" max="6659" width="15.5703125" style="25" customWidth="1"/>
    <col min="6660" max="6660" width="14.5703125" style="25" customWidth="1"/>
    <col min="6661" max="6661" width="17.140625" style="25" customWidth="1"/>
    <col min="6662" max="6912" width="11.42578125" style="25"/>
    <col min="6913" max="6913" width="41" style="25" customWidth="1"/>
    <col min="6914" max="6914" width="10.5703125" style="25" customWidth="1"/>
    <col min="6915" max="6915" width="15.5703125" style="25" customWidth="1"/>
    <col min="6916" max="6916" width="14.5703125" style="25" customWidth="1"/>
    <col min="6917" max="6917" width="17.140625" style="25" customWidth="1"/>
    <col min="6918" max="7168" width="11.42578125" style="25"/>
    <col min="7169" max="7169" width="41" style="25" customWidth="1"/>
    <col min="7170" max="7170" width="10.5703125" style="25" customWidth="1"/>
    <col min="7171" max="7171" width="15.5703125" style="25" customWidth="1"/>
    <col min="7172" max="7172" width="14.5703125" style="25" customWidth="1"/>
    <col min="7173" max="7173" width="17.140625" style="25" customWidth="1"/>
    <col min="7174" max="7424" width="11.42578125" style="25"/>
    <col min="7425" max="7425" width="41" style="25" customWidth="1"/>
    <col min="7426" max="7426" width="10.5703125" style="25" customWidth="1"/>
    <col min="7427" max="7427" width="15.5703125" style="25" customWidth="1"/>
    <col min="7428" max="7428" width="14.5703125" style="25" customWidth="1"/>
    <col min="7429" max="7429" width="17.140625" style="25" customWidth="1"/>
    <col min="7430" max="7680" width="11.42578125" style="25"/>
    <col min="7681" max="7681" width="41" style="25" customWidth="1"/>
    <col min="7682" max="7682" width="10.5703125" style="25" customWidth="1"/>
    <col min="7683" max="7683" width="15.5703125" style="25" customWidth="1"/>
    <col min="7684" max="7684" width="14.5703125" style="25" customWidth="1"/>
    <col min="7685" max="7685" width="17.140625" style="25" customWidth="1"/>
    <col min="7686" max="7936" width="11.42578125" style="25"/>
    <col min="7937" max="7937" width="41" style="25" customWidth="1"/>
    <col min="7938" max="7938" width="10.5703125" style="25" customWidth="1"/>
    <col min="7939" max="7939" width="15.5703125" style="25" customWidth="1"/>
    <col min="7940" max="7940" width="14.5703125" style="25" customWidth="1"/>
    <col min="7941" max="7941" width="17.140625" style="25" customWidth="1"/>
    <col min="7942" max="8192" width="11.42578125" style="25"/>
    <col min="8193" max="8193" width="41" style="25" customWidth="1"/>
    <col min="8194" max="8194" width="10.5703125" style="25" customWidth="1"/>
    <col min="8195" max="8195" width="15.5703125" style="25" customWidth="1"/>
    <col min="8196" max="8196" width="14.5703125" style="25" customWidth="1"/>
    <col min="8197" max="8197" width="17.140625" style="25" customWidth="1"/>
    <col min="8198" max="8448" width="11.42578125" style="25"/>
    <col min="8449" max="8449" width="41" style="25" customWidth="1"/>
    <col min="8450" max="8450" width="10.5703125" style="25" customWidth="1"/>
    <col min="8451" max="8451" width="15.5703125" style="25" customWidth="1"/>
    <col min="8452" max="8452" width="14.5703125" style="25" customWidth="1"/>
    <col min="8453" max="8453" width="17.140625" style="25" customWidth="1"/>
    <col min="8454" max="8704" width="11.42578125" style="25"/>
    <col min="8705" max="8705" width="41" style="25" customWidth="1"/>
    <col min="8706" max="8706" width="10.5703125" style="25" customWidth="1"/>
    <col min="8707" max="8707" width="15.5703125" style="25" customWidth="1"/>
    <col min="8708" max="8708" width="14.5703125" style="25" customWidth="1"/>
    <col min="8709" max="8709" width="17.140625" style="25" customWidth="1"/>
    <col min="8710" max="8960" width="11.42578125" style="25"/>
    <col min="8961" max="8961" width="41" style="25" customWidth="1"/>
    <col min="8962" max="8962" width="10.5703125" style="25" customWidth="1"/>
    <col min="8963" max="8963" width="15.5703125" style="25" customWidth="1"/>
    <col min="8964" max="8964" width="14.5703125" style="25" customWidth="1"/>
    <col min="8965" max="8965" width="17.140625" style="25" customWidth="1"/>
    <col min="8966" max="9216" width="11.42578125" style="25"/>
    <col min="9217" max="9217" width="41" style="25" customWidth="1"/>
    <col min="9218" max="9218" width="10.5703125" style="25" customWidth="1"/>
    <col min="9219" max="9219" width="15.5703125" style="25" customWidth="1"/>
    <col min="9220" max="9220" width="14.5703125" style="25" customWidth="1"/>
    <col min="9221" max="9221" width="17.140625" style="25" customWidth="1"/>
    <col min="9222" max="9472" width="11.42578125" style="25"/>
    <col min="9473" max="9473" width="41" style="25" customWidth="1"/>
    <col min="9474" max="9474" width="10.5703125" style="25" customWidth="1"/>
    <col min="9475" max="9475" width="15.5703125" style="25" customWidth="1"/>
    <col min="9476" max="9476" width="14.5703125" style="25" customWidth="1"/>
    <col min="9477" max="9477" width="17.140625" style="25" customWidth="1"/>
    <col min="9478" max="9728" width="11.42578125" style="25"/>
    <col min="9729" max="9729" width="41" style="25" customWidth="1"/>
    <col min="9730" max="9730" width="10.5703125" style="25" customWidth="1"/>
    <col min="9731" max="9731" width="15.5703125" style="25" customWidth="1"/>
    <col min="9732" max="9732" width="14.5703125" style="25" customWidth="1"/>
    <col min="9733" max="9733" width="17.140625" style="25" customWidth="1"/>
    <col min="9734" max="9984" width="11.42578125" style="25"/>
    <col min="9985" max="9985" width="41" style="25" customWidth="1"/>
    <col min="9986" max="9986" width="10.5703125" style="25" customWidth="1"/>
    <col min="9987" max="9987" width="15.5703125" style="25" customWidth="1"/>
    <col min="9988" max="9988" width="14.5703125" style="25" customWidth="1"/>
    <col min="9989" max="9989" width="17.140625" style="25" customWidth="1"/>
    <col min="9990" max="10240" width="11.42578125" style="25"/>
    <col min="10241" max="10241" width="41" style="25" customWidth="1"/>
    <col min="10242" max="10242" width="10.5703125" style="25" customWidth="1"/>
    <col min="10243" max="10243" width="15.5703125" style="25" customWidth="1"/>
    <col min="10244" max="10244" width="14.5703125" style="25" customWidth="1"/>
    <col min="10245" max="10245" width="17.140625" style="25" customWidth="1"/>
    <col min="10246" max="10496" width="11.42578125" style="25"/>
    <col min="10497" max="10497" width="41" style="25" customWidth="1"/>
    <col min="10498" max="10498" width="10.5703125" style="25" customWidth="1"/>
    <col min="10499" max="10499" width="15.5703125" style="25" customWidth="1"/>
    <col min="10500" max="10500" width="14.5703125" style="25" customWidth="1"/>
    <col min="10501" max="10501" width="17.140625" style="25" customWidth="1"/>
    <col min="10502" max="10752" width="11.42578125" style="25"/>
    <col min="10753" max="10753" width="41" style="25" customWidth="1"/>
    <col min="10754" max="10754" width="10.5703125" style="25" customWidth="1"/>
    <col min="10755" max="10755" width="15.5703125" style="25" customWidth="1"/>
    <col min="10756" max="10756" width="14.5703125" style="25" customWidth="1"/>
    <col min="10757" max="10757" width="17.140625" style="25" customWidth="1"/>
    <col min="10758" max="11008" width="11.42578125" style="25"/>
    <col min="11009" max="11009" width="41" style="25" customWidth="1"/>
    <col min="11010" max="11010" width="10.5703125" style="25" customWidth="1"/>
    <col min="11011" max="11011" width="15.5703125" style="25" customWidth="1"/>
    <col min="11012" max="11012" width="14.5703125" style="25" customWidth="1"/>
    <col min="11013" max="11013" width="17.140625" style="25" customWidth="1"/>
    <col min="11014" max="11264" width="11.42578125" style="25"/>
    <col min="11265" max="11265" width="41" style="25" customWidth="1"/>
    <col min="11266" max="11266" width="10.5703125" style="25" customWidth="1"/>
    <col min="11267" max="11267" width="15.5703125" style="25" customWidth="1"/>
    <col min="11268" max="11268" width="14.5703125" style="25" customWidth="1"/>
    <col min="11269" max="11269" width="17.140625" style="25" customWidth="1"/>
    <col min="11270" max="11520" width="11.42578125" style="25"/>
    <col min="11521" max="11521" width="41" style="25" customWidth="1"/>
    <col min="11522" max="11522" width="10.5703125" style="25" customWidth="1"/>
    <col min="11523" max="11523" width="15.5703125" style="25" customWidth="1"/>
    <col min="11524" max="11524" width="14.5703125" style="25" customWidth="1"/>
    <col min="11525" max="11525" width="17.140625" style="25" customWidth="1"/>
    <col min="11526" max="11776" width="11.42578125" style="25"/>
    <col min="11777" max="11777" width="41" style="25" customWidth="1"/>
    <col min="11778" max="11778" width="10.5703125" style="25" customWidth="1"/>
    <col min="11779" max="11779" width="15.5703125" style="25" customWidth="1"/>
    <col min="11780" max="11780" width="14.5703125" style="25" customWidth="1"/>
    <col min="11781" max="11781" width="17.140625" style="25" customWidth="1"/>
    <col min="11782" max="12032" width="11.42578125" style="25"/>
    <col min="12033" max="12033" width="41" style="25" customWidth="1"/>
    <col min="12034" max="12034" width="10.5703125" style="25" customWidth="1"/>
    <col min="12035" max="12035" width="15.5703125" style="25" customWidth="1"/>
    <col min="12036" max="12036" width="14.5703125" style="25" customWidth="1"/>
    <col min="12037" max="12037" width="17.140625" style="25" customWidth="1"/>
    <col min="12038" max="12288" width="11.42578125" style="25"/>
    <col min="12289" max="12289" width="41" style="25" customWidth="1"/>
    <col min="12290" max="12290" width="10.5703125" style="25" customWidth="1"/>
    <col min="12291" max="12291" width="15.5703125" style="25" customWidth="1"/>
    <col min="12292" max="12292" width="14.5703125" style="25" customWidth="1"/>
    <col min="12293" max="12293" width="17.140625" style="25" customWidth="1"/>
    <col min="12294" max="12544" width="11.42578125" style="25"/>
    <col min="12545" max="12545" width="41" style="25" customWidth="1"/>
    <col min="12546" max="12546" width="10.5703125" style="25" customWidth="1"/>
    <col min="12547" max="12547" width="15.5703125" style="25" customWidth="1"/>
    <col min="12548" max="12548" width="14.5703125" style="25" customWidth="1"/>
    <col min="12549" max="12549" width="17.140625" style="25" customWidth="1"/>
    <col min="12550" max="12800" width="11.42578125" style="25"/>
    <col min="12801" max="12801" width="41" style="25" customWidth="1"/>
    <col min="12802" max="12802" width="10.5703125" style="25" customWidth="1"/>
    <col min="12803" max="12803" width="15.5703125" style="25" customWidth="1"/>
    <col min="12804" max="12804" width="14.5703125" style="25" customWidth="1"/>
    <col min="12805" max="12805" width="17.140625" style="25" customWidth="1"/>
    <col min="12806" max="13056" width="11.42578125" style="25"/>
    <col min="13057" max="13057" width="41" style="25" customWidth="1"/>
    <col min="13058" max="13058" width="10.5703125" style="25" customWidth="1"/>
    <col min="13059" max="13059" width="15.5703125" style="25" customWidth="1"/>
    <col min="13060" max="13060" width="14.5703125" style="25" customWidth="1"/>
    <col min="13061" max="13061" width="17.140625" style="25" customWidth="1"/>
    <col min="13062" max="13312" width="11.42578125" style="25"/>
    <col min="13313" max="13313" width="41" style="25" customWidth="1"/>
    <col min="13314" max="13314" width="10.5703125" style="25" customWidth="1"/>
    <col min="13315" max="13315" width="15.5703125" style="25" customWidth="1"/>
    <col min="13316" max="13316" width="14.5703125" style="25" customWidth="1"/>
    <col min="13317" max="13317" width="17.140625" style="25" customWidth="1"/>
    <col min="13318" max="13568" width="11.42578125" style="25"/>
    <col min="13569" max="13569" width="41" style="25" customWidth="1"/>
    <col min="13570" max="13570" width="10.5703125" style="25" customWidth="1"/>
    <col min="13571" max="13571" width="15.5703125" style="25" customWidth="1"/>
    <col min="13572" max="13572" width="14.5703125" style="25" customWidth="1"/>
    <col min="13573" max="13573" width="17.140625" style="25" customWidth="1"/>
    <col min="13574" max="13824" width="11.42578125" style="25"/>
    <col min="13825" max="13825" width="41" style="25" customWidth="1"/>
    <col min="13826" max="13826" width="10.5703125" style="25" customWidth="1"/>
    <col min="13827" max="13827" width="15.5703125" style="25" customWidth="1"/>
    <col min="13828" max="13828" width="14.5703125" style="25" customWidth="1"/>
    <col min="13829" max="13829" width="17.140625" style="25" customWidth="1"/>
    <col min="13830" max="14080" width="11.42578125" style="25"/>
    <col min="14081" max="14081" width="41" style="25" customWidth="1"/>
    <col min="14082" max="14082" width="10.5703125" style="25" customWidth="1"/>
    <col min="14083" max="14083" width="15.5703125" style="25" customWidth="1"/>
    <col min="14084" max="14084" width="14.5703125" style="25" customWidth="1"/>
    <col min="14085" max="14085" width="17.140625" style="25" customWidth="1"/>
    <col min="14086" max="14336" width="11.42578125" style="25"/>
    <col min="14337" max="14337" width="41" style="25" customWidth="1"/>
    <col min="14338" max="14338" width="10.5703125" style="25" customWidth="1"/>
    <col min="14339" max="14339" width="15.5703125" style="25" customWidth="1"/>
    <col min="14340" max="14340" width="14.5703125" style="25" customWidth="1"/>
    <col min="14341" max="14341" width="17.140625" style="25" customWidth="1"/>
    <col min="14342" max="14592" width="11.42578125" style="25"/>
    <col min="14593" max="14593" width="41" style="25" customWidth="1"/>
    <col min="14594" max="14594" width="10.5703125" style="25" customWidth="1"/>
    <col min="14595" max="14595" width="15.5703125" style="25" customWidth="1"/>
    <col min="14596" max="14596" width="14.5703125" style="25" customWidth="1"/>
    <col min="14597" max="14597" width="17.140625" style="25" customWidth="1"/>
    <col min="14598" max="14848" width="11.42578125" style="25"/>
    <col min="14849" max="14849" width="41" style="25" customWidth="1"/>
    <col min="14850" max="14850" width="10.5703125" style="25" customWidth="1"/>
    <col min="14851" max="14851" width="15.5703125" style="25" customWidth="1"/>
    <col min="14852" max="14852" width="14.5703125" style="25" customWidth="1"/>
    <col min="14853" max="14853" width="17.140625" style="25" customWidth="1"/>
    <col min="14854" max="15104" width="11.42578125" style="25"/>
    <col min="15105" max="15105" width="41" style="25" customWidth="1"/>
    <col min="15106" max="15106" width="10.5703125" style="25" customWidth="1"/>
    <col min="15107" max="15107" width="15.5703125" style="25" customWidth="1"/>
    <col min="15108" max="15108" width="14.5703125" style="25" customWidth="1"/>
    <col min="15109" max="15109" width="17.140625" style="25" customWidth="1"/>
    <col min="15110" max="15360" width="11.42578125" style="25"/>
    <col min="15361" max="15361" width="41" style="25" customWidth="1"/>
    <col min="15362" max="15362" width="10.5703125" style="25" customWidth="1"/>
    <col min="15363" max="15363" width="15.5703125" style="25" customWidth="1"/>
    <col min="15364" max="15364" width="14.5703125" style="25" customWidth="1"/>
    <col min="15365" max="15365" width="17.140625" style="25" customWidth="1"/>
    <col min="15366" max="15616" width="11.42578125" style="25"/>
    <col min="15617" max="15617" width="41" style="25" customWidth="1"/>
    <col min="15618" max="15618" width="10.5703125" style="25" customWidth="1"/>
    <col min="15619" max="15619" width="15.5703125" style="25" customWidth="1"/>
    <col min="15620" max="15620" width="14.5703125" style="25" customWidth="1"/>
    <col min="15621" max="15621" width="17.140625" style="25" customWidth="1"/>
    <col min="15622" max="15872" width="11.42578125" style="25"/>
    <col min="15873" max="15873" width="41" style="25" customWidth="1"/>
    <col min="15874" max="15874" width="10.5703125" style="25" customWidth="1"/>
    <col min="15875" max="15875" width="15.5703125" style="25" customWidth="1"/>
    <col min="15876" max="15876" width="14.5703125" style="25" customWidth="1"/>
    <col min="15877" max="15877" width="17.140625" style="25" customWidth="1"/>
    <col min="15878" max="16128" width="11.42578125" style="25"/>
    <col min="16129" max="16129" width="41" style="25" customWidth="1"/>
    <col min="16130" max="16130" width="10.5703125" style="25" customWidth="1"/>
    <col min="16131" max="16131" width="15.5703125" style="25" customWidth="1"/>
    <col min="16132" max="16132" width="14.5703125" style="25" customWidth="1"/>
    <col min="16133" max="16133" width="17.140625" style="25" customWidth="1"/>
    <col min="16134" max="16384" width="11.42578125" style="25"/>
  </cols>
  <sheetData>
    <row r="1" spans="1:8" x14ac:dyDescent="0.2">
      <c r="A1" s="115" t="s">
        <v>267</v>
      </c>
      <c r="B1" s="115"/>
      <c r="C1" s="115"/>
      <c r="D1" s="115"/>
      <c r="E1" s="115"/>
    </row>
    <row r="2" spans="1:8" x14ac:dyDescent="0.2">
      <c r="A2" s="115" t="s">
        <v>256</v>
      </c>
      <c r="B2" s="115"/>
      <c r="C2" s="115"/>
      <c r="D2" s="115"/>
      <c r="E2" s="115"/>
    </row>
    <row r="3" spans="1:8" ht="6.75" customHeight="1" x14ac:dyDescent="0.2">
      <c r="A3" s="25"/>
      <c r="B3" s="25"/>
      <c r="C3" s="25"/>
      <c r="D3" s="25"/>
      <c r="E3" s="25"/>
    </row>
    <row r="4" spans="1:8" ht="12.75" customHeight="1" x14ac:dyDescent="0.2">
      <c r="A4" s="97" t="s">
        <v>65</v>
      </c>
      <c r="B4" s="92" t="s">
        <v>66</v>
      </c>
      <c r="C4" s="103" t="s">
        <v>218</v>
      </c>
      <c r="D4" s="103"/>
      <c r="E4" s="104"/>
      <c r="H4" s="35"/>
    </row>
    <row r="5" spans="1:8" ht="12.75" customHeight="1" x14ac:dyDescent="0.2">
      <c r="A5" s="98"/>
      <c r="B5" s="96"/>
      <c r="C5" s="99" t="s">
        <v>219</v>
      </c>
      <c r="D5" s="99"/>
      <c r="E5" s="100"/>
    </row>
    <row r="6" spans="1:8" ht="12.75" customHeight="1" x14ac:dyDescent="0.2">
      <c r="A6" s="98"/>
      <c r="B6" s="96"/>
      <c r="C6" s="99" t="s">
        <v>220</v>
      </c>
      <c r="D6" s="99"/>
      <c r="E6" s="100"/>
    </row>
    <row r="7" spans="1:8" ht="12.75" customHeight="1" x14ac:dyDescent="0.2">
      <c r="A7" s="98"/>
      <c r="B7" s="96"/>
      <c r="C7" s="99" t="s">
        <v>221</v>
      </c>
      <c r="D7" s="99"/>
      <c r="E7" s="100"/>
    </row>
    <row r="8" spans="1:8" ht="12.75" customHeight="1" x14ac:dyDescent="0.2">
      <c r="A8" s="98"/>
      <c r="B8" s="96"/>
      <c r="C8" s="99" t="s">
        <v>222</v>
      </c>
      <c r="D8" s="99"/>
      <c r="E8" s="100"/>
    </row>
    <row r="9" spans="1:8" ht="12.75" customHeight="1" x14ac:dyDescent="0.2">
      <c r="A9" s="98"/>
      <c r="B9" s="96"/>
      <c r="C9" s="101" t="s">
        <v>223</v>
      </c>
      <c r="D9" s="101"/>
      <c r="E9" s="102"/>
    </row>
    <row r="10" spans="1:8" ht="12.75" customHeight="1" x14ac:dyDescent="0.2">
      <c r="A10" s="98"/>
      <c r="B10" s="96"/>
      <c r="C10" s="92" t="s">
        <v>259</v>
      </c>
      <c r="D10" s="92" t="s">
        <v>67</v>
      </c>
      <c r="E10" s="93"/>
    </row>
    <row r="11" spans="1:8" ht="12.75" customHeight="1" x14ac:dyDescent="0.2">
      <c r="A11" s="98"/>
      <c r="B11" s="96"/>
      <c r="C11" s="94"/>
      <c r="D11" s="92" t="s">
        <v>224</v>
      </c>
      <c r="E11" s="93" t="s">
        <v>225</v>
      </c>
    </row>
    <row r="12" spans="1:8" ht="18.75" customHeight="1" x14ac:dyDescent="0.2">
      <c r="A12" s="98"/>
      <c r="B12" s="96"/>
      <c r="C12" s="94"/>
      <c r="D12" s="94"/>
      <c r="E12" s="95"/>
    </row>
    <row r="13" spans="1:8" ht="9.75" customHeight="1" x14ac:dyDescent="0.2">
      <c r="A13" s="44" t="s">
        <v>64</v>
      </c>
      <c r="B13" s="28" t="s">
        <v>64</v>
      </c>
      <c r="C13" s="28" t="s">
        <v>64</v>
      </c>
      <c r="D13" s="28" t="s">
        <v>64</v>
      </c>
      <c r="E13" s="28" t="s">
        <v>64</v>
      </c>
    </row>
    <row r="14" spans="1:8" ht="12.75" customHeight="1" x14ac:dyDescent="0.2">
      <c r="A14" s="44" t="s">
        <v>257</v>
      </c>
      <c r="B14" s="28" t="s">
        <v>69</v>
      </c>
      <c r="C14" s="55">
        <v>36230</v>
      </c>
      <c r="D14" s="56">
        <v>25281</v>
      </c>
      <c r="E14" s="56">
        <v>10949</v>
      </c>
    </row>
    <row r="15" spans="1:8" x14ac:dyDescent="0.2">
      <c r="A15" s="45" t="s">
        <v>226</v>
      </c>
      <c r="B15" s="28" t="s">
        <v>64</v>
      </c>
      <c r="C15" s="56"/>
      <c r="D15" s="56"/>
      <c r="E15" s="56"/>
    </row>
    <row r="16" spans="1:8" x14ac:dyDescent="0.2">
      <c r="A16" s="45" t="s">
        <v>172</v>
      </c>
      <c r="B16" s="28" t="s">
        <v>69</v>
      </c>
      <c r="C16" s="57">
        <v>21627</v>
      </c>
      <c r="D16" s="56">
        <v>17895</v>
      </c>
      <c r="E16" s="56">
        <v>3732</v>
      </c>
    </row>
    <row r="17" spans="1:6" x14ac:dyDescent="0.2">
      <c r="A17" s="45" t="s">
        <v>173</v>
      </c>
      <c r="B17" s="28" t="s">
        <v>69</v>
      </c>
      <c r="C17" s="56">
        <v>4759</v>
      </c>
      <c r="D17" s="56">
        <v>2435</v>
      </c>
      <c r="E17" s="56">
        <v>2323</v>
      </c>
    </row>
    <row r="18" spans="1:6" x14ac:dyDescent="0.2">
      <c r="A18" s="45" t="s">
        <v>174</v>
      </c>
      <c r="B18" s="28" t="s">
        <v>69</v>
      </c>
      <c r="C18" s="56">
        <v>8448</v>
      </c>
      <c r="D18" s="56">
        <v>4002</v>
      </c>
      <c r="E18" s="56">
        <v>4446</v>
      </c>
    </row>
    <row r="19" spans="1:6" x14ac:dyDescent="0.2">
      <c r="A19" s="45" t="s">
        <v>175</v>
      </c>
      <c r="B19" s="28" t="s">
        <v>69</v>
      </c>
      <c r="C19" s="56">
        <v>1396</v>
      </c>
      <c r="D19" s="56">
        <v>948</v>
      </c>
      <c r="E19" s="56">
        <v>448</v>
      </c>
    </row>
    <row r="20" spans="1:6" x14ac:dyDescent="0.2">
      <c r="A20" s="44" t="s">
        <v>70</v>
      </c>
      <c r="B20" s="28" t="s">
        <v>69</v>
      </c>
      <c r="C20" s="56">
        <v>38824</v>
      </c>
      <c r="D20" s="56">
        <v>26267</v>
      </c>
      <c r="E20" s="56">
        <v>12557</v>
      </c>
    </row>
    <row r="21" spans="1:6" x14ac:dyDescent="0.2">
      <c r="A21" s="44" t="s">
        <v>238</v>
      </c>
      <c r="B21" s="28" t="s">
        <v>227</v>
      </c>
      <c r="C21" s="57">
        <v>33380016</v>
      </c>
      <c r="D21" s="56">
        <v>2318220</v>
      </c>
      <c r="E21" s="56">
        <v>31061796</v>
      </c>
    </row>
    <row r="22" spans="1:6" x14ac:dyDescent="0.2">
      <c r="A22" s="45" t="s">
        <v>236</v>
      </c>
      <c r="B22" s="28" t="s">
        <v>64</v>
      </c>
      <c r="C22" s="56"/>
      <c r="D22" s="56"/>
      <c r="E22" s="56"/>
    </row>
    <row r="23" spans="1:6" x14ac:dyDescent="0.2">
      <c r="A23" s="45" t="s">
        <v>241</v>
      </c>
      <c r="B23" s="28" t="s">
        <v>227</v>
      </c>
      <c r="C23" s="58" t="s">
        <v>71</v>
      </c>
      <c r="D23" s="58" t="s">
        <v>71</v>
      </c>
      <c r="E23" s="56">
        <v>5540188</v>
      </c>
    </row>
    <row r="24" spans="1:6" x14ac:dyDescent="0.2">
      <c r="A24" s="45" t="s">
        <v>237</v>
      </c>
      <c r="B24" s="46"/>
      <c r="C24" s="56"/>
      <c r="D24" s="56"/>
      <c r="E24" s="56"/>
    </row>
    <row r="25" spans="1:6" x14ac:dyDescent="0.2">
      <c r="A25" s="45" t="s">
        <v>239</v>
      </c>
      <c r="B25" s="28" t="s">
        <v>227</v>
      </c>
      <c r="C25" s="58" t="s">
        <v>71</v>
      </c>
      <c r="D25" s="58" t="s">
        <v>71</v>
      </c>
      <c r="E25" s="56">
        <v>30544716</v>
      </c>
      <c r="F25" s="43"/>
    </row>
    <row r="26" spans="1:6" x14ac:dyDescent="0.2">
      <c r="A26" s="45" t="s">
        <v>240</v>
      </c>
      <c r="B26" s="28" t="s">
        <v>227</v>
      </c>
      <c r="C26" s="58" t="s">
        <v>71</v>
      </c>
      <c r="D26" s="58" t="s">
        <v>71</v>
      </c>
      <c r="E26" s="56">
        <v>517080</v>
      </c>
      <c r="F26" s="43"/>
    </row>
    <row r="27" spans="1:6" x14ac:dyDescent="0.2">
      <c r="A27" s="44" t="s">
        <v>72</v>
      </c>
      <c r="B27" s="28" t="s">
        <v>227</v>
      </c>
      <c r="C27" s="59">
        <v>295947</v>
      </c>
      <c r="D27" s="59">
        <v>39946</v>
      </c>
      <c r="E27" s="56">
        <v>256001</v>
      </c>
    </row>
    <row r="28" spans="1:6" x14ac:dyDescent="0.2">
      <c r="A28" s="44" t="s">
        <v>73</v>
      </c>
      <c r="B28" s="28" t="s">
        <v>69</v>
      </c>
      <c r="C28" s="56">
        <v>278091</v>
      </c>
      <c r="D28" s="56">
        <v>51325</v>
      </c>
      <c r="E28" s="56">
        <v>226766</v>
      </c>
    </row>
    <row r="29" spans="1:6" x14ac:dyDescent="0.2">
      <c r="A29" s="45" t="s">
        <v>176</v>
      </c>
      <c r="B29" s="28"/>
      <c r="C29" s="56"/>
      <c r="D29" s="56"/>
      <c r="E29" s="56"/>
    </row>
    <row r="30" spans="1:6" x14ac:dyDescent="0.2">
      <c r="A30" s="45" t="s">
        <v>177</v>
      </c>
      <c r="B30" s="28" t="s">
        <v>69</v>
      </c>
      <c r="C30" s="58" t="s">
        <v>71</v>
      </c>
      <c r="D30" s="58" t="s">
        <v>71</v>
      </c>
      <c r="E30" s="56">
        <v>83904</v>
      </c>
    </row>
    <row r="31" spans="1:6" x14ac:dyDescent="0.2">
      <c r="A31" s="45" t="s">
        <v>178</v>
      </c>
      <c r="B31" s="28" t="s">
        <v>64</v>
      </c>
      <c r="C31" s="56"/>
      <c r="D31" s="56"/>
      <c r="E31" s="56"/>
    </row>
    <row r="32" spans="1:6" ht="22.5" x14ac:dyDescent="0.2">
      <c r="A32" s="47" t="s">
        <v>253</v>
      </c>
      <c r="B32" s="28" t="s">
        <v>69</v>
      </c>
      <c r="C32" s="56">
        <v>38847</v>
      </c>
      <c r="D32" s="56">
        <v>27061</v>
      </c>
      <c r="E32" s="56">
        <v>11786</v>
      </c>
    </row>
    <row r="33" spans="1:8" x14ac:dyDescent="0.2">
      <c r="A33" s="48" t="s">
        <v>176</v>
      </c>
      <c r="B33" s="28"/>
      <c r="C33" s="59"/>
      <c r="D33" s="59"/>
      <c r="E33" s="56"/>
    </row>
    <row r="34" spans="1:8" x14ac:dyDescent="0.2">
      <c r="A34" s="48" t="s">
        <v>179</v>
      </c>
      <c r="B34" s="28" t="s">
        <v>69</v>
      </c>
      <c r="C34" s="58" t="s">
        <v>71</v>
      </c>
      <c r="D34" s="58" t="s">
        <v>71</v>
      </c>
      <c r="E34" s="56">
        <v>1838</v>
      </c>
    </row>
    <row r="35" spans="1:8" x14ac:dyDescent="0.2">
      <c r="A35" s="45" t="s">
        <v>74</v>
      </c>
      <c r="B35" s="28" t="s">
        <v>69</v>
      </c>
      <c r="C35" s="56">
        <v>239244</v>
      </c>
      <c r="D35" s="56">
        <v>24263</v>
      </c>
      <c r="E35" s="56">
        <v>214980</v>
      </c>
      <c r="H35" s="40"/>
    </row>
    <row r="36" spans="1:8" x14ac:dyDescent="0.2">
      <c r="A36" s="48" t="s">
        <v>228</v>
      </c>
      <c r="B36" s="28" t="s">
        <v>64</v>
      </c>
      <c r="C36" s="56"/>
      <c r="D36" s="56"/>
      <c r="E36" s="56"/>
    </row>
    <row r="37" spans="1:8" x14ac:dyDescent="0.2">
      <c r="A37" s="48" t="s">
        <v>180</v>
      </c>
      <c r="B37" s="28" t="s">
        <v>69</v>
      </c>
      <c r="C37" s="58" t="s">
        <v>71</v>
      </c>
      <c r="D37" s="58" t="s">
        <v>71</v>
      </c>
      <c r="E37" s="56">
        <v>82066</v>
      </c>
    </row>
    <row r="38" spans="1:8" x14ac:dyDescent="0.2">
      <c r="A38" s="48" t="s">
        <v>181</v>
      </c>
      <c r="B38" s="28" t="s">
        <v>69</v>
      </c>
      <c r="C38" s="58" t="s">
        <v>71</v>
      </c>
      <c r="D38" s="58" t="s">
        <v>71</v>
      </c>
      <c r="E38" s="56">
        <v>6787</v>
      </c>
    </row>
    <row r="39" spans="1:8" x14ac:dyDescent="0.2">
      <c r="A39" s="48" t="s">
        <v>182</v>
      </c>
      <c r="B39" s="28" t="s">
        <v>69</v>
      </c>
      <c r="C39" s="58" t="s">
        <v>71</v>
      </c>
      <c r="D39" s="58" t="s">
        <v>71</v>
      </c>
      <c r="E39" s="56">
        <v>43904</v>
      </c>
    </row>
    <row r="40" spans="1:8" x14ac:dyDescent="0.2">
      <c r="A40" s="48" t="s">
        <v>183</v>
      </c>
      <c r="B40" s="28" t="s">
        <v>69</v>
      </c>
      <c r="C40" s="58" t="s">
        <v>71</v>
      </c>
      <c r="D40" s="58" t="s">
        <v>71</v>
      </c>
      <c r="E40" s="56">
        <v>42858</v>
      </c>
    </row>
    <row r="41" spans="1:8" x14ac:dyDescent="0.2">
      <c r="A41" s="48" t="s">
        <v>184</v>
      </c>
      <c r="B41" s="28" t="s">
        <v>69</v>
      </c>
      <c r="C41" s="58" t="s">
        <v>71</v>
      </c>
      <c r="D41" s="58" t="s">
        <v>71</v>
      </c>
      <c r="E41" s="56">
        <v>163132</v>
      </c>
    </row>
    <row r="42" spans="1:8" ht="22.5" x14ac:dyDescent="0.2">
      <c r="A42" s="49" t="s">
        <v>185</v>
      </c>
      <c r="B42" s="28" t="s">
        <v>75</v>
      </c>
      <c r="C42" s="63">
        <v>86</v>
      </c>
      <c r="D42" s="63">
        <v>47.3</v>
      </c>
      <c r="E42" s="63">
        <v>94.8</v>
      </c>
    </row>
    <row r="43" spans="1:8" ht="22.5" x14ac:dyDescent="0.2">
      <c r="A43" s="49" t="s">
        <v>186</v>
      </c>
      <c r="B43" s="28" t="s">
        <v>75</v>
      </c>
      <c r="C43" s="58" t="s">
        <v>71</v>
      </c>
      <c r="D43" s="58" t="s">
        <v>71</v>
      </c>
      <c r="E43" s="63">
        <v>37</v>
      </c>
    </row>
    <row r="44" spans="1:8" ht="22.5" x14ac:dyDescent="0.2">
      <c r="A44" s="49" t="s">
        <v>187</v>
      </c>
      <c r="B44" s="28" t="s">
        <v>75</v>
      </c>
      <c r="C44" s="58" t="s">
        <v>71</v>
      </c>
      <c r="D44" s="58" t="s">
        <v>71</v>
      </c>
      <c r="E44" s="63">
        <v>38.200000000000003</v>
      </c>
    </row>
    <row r="45" spans="1:8" ht="22.5" x14ac:dyDescent="0.2">
      <c r="A45" s="49" t="s">
        <v>188</v>
      </c>
      <c r="B45" s="28" t="s">
        <v>75</v>
      </c>
      <c r="C45" s="58" t="s">
        <v>71</v>
      </c>
      <c r="D45" s="58" t="s">
        <v>71</v>
      </c>
      <c r="E45" s="63">
        <v>3.2</v>
      </c>
    </row>
    <row r="46" spans="1:8" ht="22.5" x14ac:dyDescent="0.2">
      <c r="A46" s="49" t="s">
        <v>189</v>
      </c>
      <c r="B46" s="28" t="s">
        <v>75</v>
      </c>
      <c r="C46" s="58" t="s">
        <v>71</v>
      </c>
      <c r="D46" s="58" t="s">
        <v>71</v>
      </c>
      <c r="E46" s="63">
        <v>20.399999999999999</v>
      </c>
    </row>
    <row r="47" spans="1:8" ht="22.5" x14ac:dyDescent="0.2">
      <c r="A47" s="49" t="s">
        <v>229</v>
      </c>
      <c r="B47" s="28" t="s">
        <v>75</v>
      </c>
      <c r="C47" s="58" t="s">
        <v>71</v>
      </c>
      <c r="D47" s="58" t="s">
        <v>71</v>
      </c>
      <c r="E47" s="63">
        <v>19.899999999999999</v>
      </c>
    </row>
    <row r="48" spans="1:8" x14ac:dyDescent="0.2">
      <c r="A48" s="44" t="s">
        <v>76</v>
      </c>
      <c r="B48" s="28" t="s">
        <v>227</v>
      </c>
      <c r="C48" s="56">
        <v>27262712</v>
      </c>
      <c r="D48" s="56">
        <v>1125138</v>
      </c>
      <c r="E48" s="56">
        <v>26137574</v>
      </c>
    </row>
    <row r="49" spans="1:5" x14ac:dyDescent="0.2">
      <c r="A49" s="45" t="s">
        <v>178</v>
      </c>
      <c r="B49" s="28" t="s">
        <v>64</v>
      </c>
      <c r="C49" s="56"/>
      <c r="D49" s="56"/>
      <c r="E49" s="56"/>
    </row>
    <row r="50" spans="1:5" x14ac:dyDescent="0.2">
      <c r="A50" s="45" t="s">
        <v>190</v>
      </c>
      <c r="B50" s="28" t="s">
        <v>227</v>
      </c>
      <c r="C50" s="56">
        <v>7740136</v>
      </c>
      <c r="D50" s="56">
        <v>388700</v>
      </c>
      <c r="E50" s="56">
        <v>7351436</v>
      </c>
    </row>
    <row r="51" spans="1:5" x14ac:dyDescent="0.2">
      <c r="A51" s="48" t="s">
        <v>230</v>
      </c>
      <c r="B51" s="28" t="s">
        <v>64</v>
      </c>
      <c r="C51" s="60"/>
      <c r="D51" s="60"/>
      <c r="E51" s="56"/>
    </row>
    <row r="52" spans="1:5" x14ac:dyDescent="0.2">
      <c r="A52" s="48" t="s">
        <v>191</v>
      </c>
      <c r="B52" s="28" t="s">
        <v>227</v>
      </c>
      <c r="C52" s="56">
        <v>6313402</v>
      </c>
      <c r="D52" s="56">
        <v>309077</v>
      </c>
      <c r="E52" s="56">
        <v>6004325</v>
      </c>
    </row>
    <row r="53" spans="1:5" x14ac:dyDescent="0.2">
      <c r="A53" s="48" t="s">
        <v>192</v>
      </c>
      <c r="B53" s="28" t="s">
        <v>227</v>
      </c>
      <c r="C53" s="56">
        <v>1426734</v>
      </c>
      <c r="D53" s="56">
        <v>79623</v>
      </c>
      <c r="E53" s="56">
        <v>1347111</v>
      </c>
    </row>
    <row r="54" spans="1:5" x14ac:dyDescent="0.2">
      <c r="A54" s="50" t="s">
        <v>251</v>
      </c>
      <c r="B54" s="28" t="s">
        <v>64</v>
      </c>
      <c r="C54" s="56"/>
      <c r="D54" s="56"/>
      <c r="E54" s="56"/>
    </row>
    <row r="55" spans="1:5" x14ac:dyDescent="0.2">
      <c r="A55" s="50" t="s">
        <v>193</v>
      </c>
      <c r="B55" s="28" t="s">
        <v>227</v>
      </c>
      <c r="C55" s="58" t="s">
        <v>71</v>
      </c>
      <c r="D55" s="58" t="s">
        <v>71</v>
      </c>
      <c r="E55" s="56">
        <v>1190565</v>
      </c>
    </row>
    <row r="56" spans="1:5" x14ac:dyDescent="0.2">
      <c r="A56" s="50" t="s">
        <v>194</v>
      </c>
      <c r="B56" s="28" t="s">
        <v>227</v>
      </c>
      <c r="C56" s="58" t="s">
        <v>71</v>
      </c>
      <c r="D56" s="58" t="s">
        <v>71</v>
      </c>
      <c r="E56" s="56">
        <v>156546</v>
      </c>
    </row>
    <row r="57" spans="1:5" ht="22.5" x14ac:dyDescent="0.2">
      <c r="A57" s="47" t="s">
        <v>195</v>
      </c>
      <c r="B57" s="28" t="s">
        <v>227</v>
      </c>
      <c r="C57" s="56">
        <v>19522577</v>
      </c>
      <c r="D57" s="56">
        <v>736438</v>
      </c>
      <c r="E57" s="56">
        <v>18786138</v>
      </c>
    </row>
    <row r="58" spans="1:5" x14ac:dyDescent="0.2">
      <c r="A58" s="48" t="s">
        <v>231</v>
      </c>
      <c r="B58" s="28" t="s">
        <v>64</v>
      </c>
      <c r="C58" s="60"/>
      <c r="D58" s="60"/>
      <c r="E58" s="56"/>
    </row>
    <row r="59" spans="1:5" ht="22.5" x14ac:dyDescent="0.2">
      <c r="A59" s="51" t="s">
        <v>319</v>
      </c>
      <c r="B59" s="28" t="s">
        <v>227</v>
      </c>
      <c r="C59" s="58" t="s">
        <v>71</v>
      </c>
      <c r="D59" s="58" t="s">
        <v>71</v>
      </c>
      <c r="E59" s="56">
        <v>10687216</v>
      </c>
    </row>
    <row r="60" spans="1:5" x14ac:dyDescent="0.2">
      <c r="A60" s="48" t="s">
        <v>196</v>
      </c>
      <c r="B60" s="28" t="s">
        <v>227</v>
      </c>
      <c r="C60" s="58" t="s">
        <v>71</v>
      </c>
      <c r="D60" s="58" t="s">
        <v>71</v>
      </c>
      <c r="E60" s="56">
        <v>2837038</v>
      </c>
    </row>
    <row r="61" spans="1:5" ht="33.75" x14ac:dyDescent="0.2">
      <c r="A61" s="51" t="s">
        <v>197</v>
      </c>
      <c r="B61" s="28" t="s">
        <v>227</v>
      </c>
      <c r="C61" s="58" t="s">
        <v>71</v>
      </c>
      <c r="D61" s="58" t="s">
        <v>71</v>
      </c>
      <c r="E61" s="56">
        <v>5261884</v>
      </c>
    </row>
    <row r="62" spans="1:5" x14ac:dyDescent="0.2">
      <c r="A62" s="50" t="s">
        <v>198</v>
      </c>
      <c r="B62" s="28" t="s">
        <v>64</v>
      </c>
      <c r="C62" s="56"/>
      <c r="D62" s="56"/>
      <c r="E62" s="56"/>
    </row>
    <row r="63" spans="1:5" x14ac:dyDescent="0.2">
      <c r="A63" s="50" t="s">
        <v>199</v>
      </c>
      <c r="B63" s="28" t="s">
        <v>227</v>
      </c>
      <c r="C63" s="56">
        <v>798484</v>
      </c>
      <c r="D63" s="56">
        <v>100761</v>
      </c>
      <c r="E63" s="56">
        <v>697723</v>
      </c>
    </row>
    <row r="64" spans="1:5" x14ac:dyDescent="0.2">
      <c r="A64" s="50" t="s">
        <v>200</v>
      </c>
      <c r="B64" s="28" t="s">
        <v>227</v>
      </c>
      <c r="C64" s="58" t="s">
        <v>71</v>
      </c>
      <c r="D64" s="58" t="s">
        <v>71</v>
      </c>
      <c r="E64" s="56">
        <v>105390</v>
      </c>
    </row>
    <row r="65" spans="1:5" x14ac:dyDescent="0.2">
      <c r="A65" s="179" t="s">
        <v>77</v>
      </c>
      <c r="B65" s="28" t="s">
        <v>64</v>
      </c>
      <c r="C65" s="60"/>
      <c r="D65" s="60"/>
      <c r="E65" s="56"/>
    </row>
    <row r="66" spans="1:5" x14ac:dyDescent="0.2">
      <c r="A66" s="180" t="s">
        <v>201</v>
      </c>
      <c r="B66" s="28" t="s">
        <v>227</v>
      </c>
      <c r="C66" s="56">
        <v>2903810</v>
      </c>
      <c r="D66" s="56">
        <v>296208</v>
      </c>
      <c r="E66" s="56">
        <v>2607602</v>
      </c>
    </row>
    <row r="67" spans="1:5" x14ac:dyDescent="0.2">
      <c r="A67" s="180" t="s">
        <v>202</v>
      </c>
      <c r="B67" s="28" t="s">
        <v>227</v>
      </c>
      <c r="C67" s="56">
        <v>2297770</v>
      </c>
      <c r="D67" s="56">
        <v>267688</v>
      </c>
      <c r="E67" s="56">
        <v>2030082</v>
      </c>
    </row>
    <row r="68" spans="1:5" x14ac:dyDescent="0.2">
      <c r="A68" s="180" t="s">
        <v>232</v>
      </c>
      <c r="B68" s="28"/>
      <c r="C68" s="60"/>
      <c r="D68" s="60"/>
      <c r="E68" s="56"/>
    </row>
    <row r="69" spans="1:5" ht="22.5" x14ac:dyDescent="0.2">
      <c r="A69" s="181" t="s">
        <v>320</v>
      </c>
      <c r="B69" s="52"/>
      <c r="C69" s="60"/>
      <c r="D69" s="60"/>
      <c r="E69" s="56"/>
    </row>
    <row r="70" spans="1:5" x14ac:dyDescent="0.2">
      <c r="A70" s="182" t="s">
        <v>203</v>
      </c>
      <c r="B70" s="28" t="s">
        <v>227</v>
      </c>
      <c r="C70" s="58" t="s">
        <v>71</v>
      </c>
      <c r="D70" s="58" t="s">
        <v>71</v>
      </c>
      <c r="E70" s="56">
        <v>885133</v>
      </c>
    </row>
    <row r="71" spans="1:5" x14ac:dyDescent="0.2">
      <c r="A71" s="182" t="s">
        <v>204</v>
      </c>
      <c r="B71" s="28" t="s">
        <v>227</v>
      </c>
      <c r="C71" s="58" t="s">
        <v>71</v>
      </c>
      <c r="D71" s="58" t="s">
        <v>71</v>
      </c>
      <c r="E71" s="56">
        <v>851875</v>
      </c>
    </row>
    <row r="72" spans="1:5" x14ac:dyDescent="0.2">
      <c r="A72" s="180" t="s">
        <v>196</v>
      </c>
      <c r="B72" s="28" t="s">
        <v>64</v>
      </c>
      <c r="C72" s="56"/>
      <c r="D72" s="56"/>
      <c r="E72" s="56"/>
    </row>
    <row r="73" spans="1:5" x14ac:dyDescent="0.2">
      <c r="A73" s="182" t="s">
        <v>203</v>
      </c>
      <c r="B73" s="28" t="s">
        <v>227</v>
      </c>
      <c r="C73" s="58" t="s">
        <v>71</v>
      </c>
      <c r="D73" s="58" t="s">
        <v>71</v>
      </c>
      <c r="E73" s="56">
        <v>507519</v>
      </c>
    </row>
    <row r="74" spans="1:5" x14ac:dyDescent="0.2">
      <c r="A74" s="182" t="s">
        <v>204</v>
      </c>
      <c r="B74" s="28" t="s">
        <v>227</v>
      </c>
      <c r="C74" s="58" t="s">
        <v>71</v>
      </c>
      <c r="D74" s="58" t="s">
        <v>71</v>
      </c>
      <c r="E74" s="56">
        <v>402842</v>
      </c>
    </row>
    <row r="75" spans="1:5" ht="22.5" x14ac:dyDescent="0.2">
      <c r="A75" s="181" t="s">
        <v>321</v>
      </c>
      <c r="B75" s="28" t="s">
        <v>64</v>
      </c>
      <c r="C75" s="60"/>
      <c r="D75" s="60"/>
      <c r="E75" s="56"/>
    </row>
    <row r="76" spans="1:5" x14ac:dyDescent="0.2">
      <c r="A76" s="182" t="s">
        <v>203</v>
      </c>
      <c r="B76" s="28" t="s">
        <v>227</v>
      </c>
      <c r="C76" s="58" t="s">
        <v>71</v>
      </c>
      <c r="D76" s="58" t="s">
        <v>71</v>
      </c>
      <c r="E76" s="56">
        <v>1214950</v>
      </c>
    </row>
    <row r="77" spans="1:5" x14ac:dyDescent="0.2">
      <c r="A77" s="182" t="s">
        <v>204</v>
      </c>
      <c r="B77" s="28" t="s">
        <v>227</v>
      </c>
      <c r="C77" s="58" t="s">
        <v>71</v>
      </c>
      <c r="D77" s="58" t="s">
        <v>71</v>
      </c>
      <c r="E77" s="56">
        <v>775364</v>
      </c>
    </row>
    <row r="78" spans="1:5" x14ac:dyDescent="0.2">
      <c r="A78" s="44" t="s">
        <v>78</v>
      </c>
      <c r="B78" s="28" t="s">
        <v>227</v>
      </c>
      <c r="C78" s="56">
        <v>2755508</v>
      </c>
      <c r="D78" s="56">
        <v>350527</v>
      </c>
      <c r="E78" s="56">
        <v>2404981</v>
      </c>
    </row>
    <row r="79" spans="1:5" x14ac:dyDescent="0.2">
      <c r="A79" s="45" t="s">
        <v>233</v>
      </c>
      <c r="B79" s="28" t="s">
        <v>64</v>
      </c>
      <c r="C79" s="60"/>
      <c r="D79" s="60"/>
      <c r="E79" s="56"/>
    </row>
    <row r="80" spans="1:5" x14ac:dyDescent="0.2">
      <c r="A80" s="47" t="s">
        <v>205</v>
      </c>
      <c r="B80" s="28" t="s">
        <v>227</v>
      </c>
      <c r="C80" s="58" t="s">
        <v>71</v>
      </c>
      <c r="D80" s="58" t="s">
        <v>71</v>
      </c>
      <c r="E80" s="56">
        <v>2078109</v>
      </c>
    </row>
    <row r="81" spans="1:5" x14ac:dyDescent="0.2">
      <c r="A81" s="48" t="s">
        <v>234</v>
      </c>
      <c r="B81" s="28" t="s">
        <v>64</v>
      </c>
      <c r="C81" s="60"/>
      <c r="D81" s="60"/>
      <c r="E81" s="56"/>
    </row>
    <row r="82" spans="1:5" ht="22.5" x14ac:dyDescent="0.2">
      <c r="A82" s="51" t="s">
        <v>208</v>
      </c>
      <c r="B82" s="28" t="s">
        <v>227</v>
      </c>
      <c r="C82" s="58" t="s">
        <v>71</v>
      </c>
      <c r="D82" s="58" t="s">
        <v>71</v>
      </c>
      <c r="E82" s="56">
        <v>1224477</v>
      </c>
    </row>
    <row r="83" spans="1:5" x14ac:dyDescent="0.2">
      <c r="A83" s="48" t="s">
        <v>206</v>
      </c>
      <c r="B83" s="28" t="s">
        <v>227</v>
      </c>
      <c r="C83" s="58" t="s">
        <v>71</v>
      </c>
      <c r="D83" s="58" t="s">
        <v>71</v>
      </c>
      <c r="E83" s="56">
        <v>598859</v>
      </c>
    </row>
    <row r="84" spans="1:5" x14ac:dyDescent="0.2">
      <c r="A84" s="48" t="s">
        <v>207</v>
      </c>
      <c r="B84" s="28" t="s">
        <v>227</v>
      </c>
      <c r="C84" s="58" t="s">
        <v>71</v>
      </c>
      <c r="D84" s="58" t="s">
        <v>71</v>
      </c>
      <c r="E84" s="56">
        <v>254773</v>
      </c>
    </row>
    <row r="85" spans="1:5" ht="22.5" x14ac:dyDescent="0.2">
      <c r="A85" s="47" t="s">
        <v>209</v>
      </c>
      <c r="B85" s="28" t="s">
        <v>227</v>
      </c>
      <c r="C85" s="58" t="s">
        <v>71</v>
      </c>
      <c r="D85" s="58" t="s">
        <v>71</v>
      </c>
      <c r="E85" s="56">
        <v>186788</v>
      </c>
    </row>
    <row r="86" spans="1:5" x14ac:dyDescent="0.2">
      <c r="A86" s="47" t="s">
        <v>210</v>
      </c>
      <c r="B86" s="28" t="s">
        <v>227</v>
      </c>
      <c r="C86" s="58" t="s">
        <v>71</v>
      </c>
      <c r="D86" s="58" t="s">
        <v>71</v>
      </c>
      <c r="E86" s="61">
        <v>111275</v>
      </c>
    </row>
    <row r="87" spans="1:5" x14ac:dyDescent="0.2">
      <c r="A87" s="48" t="s">
        <v>176</v>
      </c>
      <c r="B87" s="28"/>
      <c r="C87" s="60"/>
      <c r="D87" s="60"/>
      <c r="E87" s="56"/>
    </row>
    <row r="88" spans="1:5" x14ac:dyDescent="0.2">
      <c r="A88" s="48" t="s">
        <v>211</v>
      </c>
      <c r="B88" s="28" t="s">
        <v>227</v>
      </c>
      <c r="C88" s="58" t="s">
        <v>71</v>
      </c>
      <c r="D88" s="58" t="s">
        <v>71</v>
      </c>
      <c r="E88" s="56">
        <v>54568</v>
      </c>
    </row>
    <row r="89" spans="1:5" ht="22.5" x14ac:dyDescent="0.2">
      <c r="A89" s="47" t="s">
        <v>212</v>
      </c>
      <c r="B89" s="28" t="s">
        <v>227</v>
      </c>
      <c r="C89" s="58" t="s">
        <v>71</v>
      </c>
      <c r="D89" s="58" t="s">
        <v>71</v>
      </c>
      <c r="E89" s="56">
        <v>28810</v>
      </c>
    </row>
    <row r="90" spans="1:5" x14ac:dyDescent="0.2">
      <c r="A90" s="48" t="s">
        <v>176</v>
      </c>
      <c r="B90" s="28"/>
      <c r="C90" s="58"/>
      <c r="D90" s="58"/>
      <c r="E90" s="56"/>
    </row>
    <row r="91" spans="1:5" x14ac:dyDescent="0.2">
      <c r="A91" s="48" t="s">
        <v>213</v>
      </c>
      <c r="B91" s="28" t="s">
        <v>227</v>
      </c>
      <c r="C91" s="58" t="s">
        <v>71</v>
      </c>
      <c r="D91" s="58" t="s">
        <v>71</v>
      </c>
      <c r="E91" s="56">
        <v>22544</v>
      </c>
    </row>
    <row r="92" spans="1:5" ht="22.5" x14ac:dyDescent="0.2">
      <c r="A92" s="49" t="s">
        <v>79</v>
      </c>
      <c r="B92" s="28" t="s">
        <v>227</v>
      </c>
      <c r="C92" s="56">
        <v>396106</v>
      </c>
      <c r="D92" s="56">
        <v>61099</v>
      </c>
      <c r="E92" s="56">
        <v>335008</v>
      </c>
    </row>
    <row r="93" spans="1:5" x14ac:dyDescent="0.2">
      <c r="A93" s="44" t="s">
        <v>80</v>
      </c>
      <c r="B93" s="28" t="s">
        <v>227</v>
      </c>
      <c r="C93" s="56">
        <v>13366837</v>
      </c>
      <c r="D93" s="56">
        <v>1532109</v>
      </c>
      <c r="E93" s="56">
        <v>11834728</v>
      </c>
    </row>
    <row r="94" spans="1:5" x14ac:dyDescent="0.2">
      <c r="A94" s="53" t="s">
        <v>81</v>
      </c>
      <c r="B94" s="54" t="s">
        <v>227</v>
      </c>
      <c r="C94" s="62">
        <v>5626701</v>
      </c>
      <c r="D94" s="62">
        <v>1143409</v>
      </c>
      <c r="E94" s="62">
        <v>4483292</v>
      </c>
    </row>
  </sheetData>
  <mergeCells count="14">
    <mergeCell ref="D10:E10"/>
    <mergeCell ref="A1:E1"/>
    <mergeCell ref="A2:E2"/>
    <mergeCell ref="C10:C12"/>
    <mergeCell ref="D11:D12"/>
    <mergeCell ref="E11:E12"/>
    <mergeCell ref="B4:B12"/>
    <mergeCell ref="A4:A12"/>
    <mergeCell ref="C8:E8"/>
    <mergeCell ref="C9:E9"/>
    <mergeCell ref="C4:E4"/>
    <mergeCell ref="C5:E5"/>
    <mergeCell ref="C6:E6"/>
    <mergeCell ref="C7:E7"/>
  </mergeCells>
  <conditionalFormatting sqref="A13:E64 A78:E94 B65:E77">
    <cfRule type="expression" dxfId="68" priority="36">
      <formula>MOD(ROW(),2)=0</formula>
    </cfRule>
  </conditionalFormatting>
  <conditionalFormatting sqref="A65:A69 A72 A75">
    <cfRule type="expression" dxfId="7" priority="4">
      <formula>MOD(ROW(),2)=0</formula>
    </cfRule>
  </conditionalFormatting>
  <conditionalFormatting sqref="A70:A71">
    <cfRule type="expression" dxfId="5" priority="3">
      <formula>MOD(ROW(),2)=0</formula>
    </cfRule>
  </conditionalFormatting>
  <conditionalFormatting sqref="A73:A74">
    <cfRule type="expression" dxfId="3" priority="2">
      <formula>MOD(ROW(),2)=0</formula>
    </cfRule>
  </conditionalFormatting>
  <conditionalFormatting sqref="A76:A77">
    <cfRule type="expression" dxfId="1" priority="1">
      <formula>MOD(ROW(),2)=0</formula>
    </cfRule>
  </conditionalFormatting>
  <pageMargins left="0.59055118110236227" right="0.59055118110236227" top="0.59055118110236227" bottom="0.59055118110236227" header="0" footer="0.39370078740157483"/>
  <pageSetup paperSize="9" firstPageNumber="4" fitToHeight="2" orientation="portrait" r:id="rId1"/>
  <headerFooter differentFirst="1" scaleWithDoc="0">
    <oddFooter>&amp;L&amp;8Statistikamt Nord&amp;C&amp;8&amp;P&amp;R&amp;8Statistischer Bericht J I - j 20 SH</oddFooter>
    <firstFooter>&amp;C&amp;P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0"/>
  <sheetViews>
    <sheetView view="pageLayout" zoomScaleNormal="120" zoomScaleSheetLayoutView="100" workbookViewId="0">
      <selection sqref="A1:J1"/>
    </sheetView>
  </sheetViews>
  <sheetFormatPr baseColWidth="10" defaultRowHeight="12.75" x14ac:dyDescent="0.2"/>
  <cols>
    <col min="1" max="1" width="6.28515625" style="25" customWidth="1"/>
    <col min="2" max="2" width="21.140625" style="25" customWidth="1"/>
    <col min="3" max="3" width="8.85546875" style="25" customWidth="1"/>
    <col min="4" max="4" width="7.85546875" style="25" customWidth="1"/>
    <col min="5" max="5" width="9.42578125" style="25" customWidth="1"/>
    <col min="6" max="6" width="9.28515625" style="25" customWidth="1"/>
    <col min="7" max="7" width="8.5703125" style="25" customWidth="1"/>
    <col min="8" max="8" width="8.7109375" style="25" customWidth="1"/>
    <col min="9" max="9" width="9.28515625" style="25" customWidth="1"/>
    <col min="10" max="10" width="8.42578125" style="25" customWidth="1"/>
    <col min="12" max="12" width="13.5703125" bestFit="1" customWidth="1"/>
    <col min="20" max="255" width="11.42578125" style="25"/>
    <col min="256" max="256" width="8.42578125" style="25" bestFit="1" customWidth="1"/>
    <col min="257" max="257" width="33.7109375" style="25" bestFit="1" customWidth="1"/>
    <col min="258" max="258" width="16.7109375" style="25" customWidth="1"/>
    <col min="259" max="259" width="14.140625" style="25" customWidth="1"/>
    <col min="260" max="260" width="19.7109375" style="25" customWidth="1"/>
    <col min="261" max="261" width="16.28515625" style="25" customWidth="1"/>
    <col min="262" max="262" width="12.42578125" style="25" customWidth="1"/>
    <col min="263" max="263" width="16.5703125" style="25" customWidth="1"/>
    <col min="264" max="264" width="17" style="25" customWidth="1"/>
    <col min="265" max="265" width="15.42578125" style="25" customWidth="1"/>
    <col min="266" max="266" width="9.42578125" style="25" bestFit="1" customWidth="1"/>
    <col min="267" max="511" width="11.42578125" style="25"/>
    <col min="512" max="512" width="8.42578125" style="25" bestFit="1" customWidth="1"/>
    <col min="513" max="513" width="33.7109375" style="25" bestFit="1" customWidth="1"/>
    <col min="514" max="514" width="16.7109375" style="25" customWidth="1"/>
    <col min="515" max="515" width="14.140625" style="25" customWidth="1"/>
    <col min="516" max="516" width="19.7109375" style="25" customWidth="1"/>
    <col min="517" max="517" width="16.28515625" style="25" customWidth="1"/>
    <col min="518" max="518" width="12.42578125" style="25" customWidth="1"/>
    <col min="519" max="519" width="16.5703125" style="25" customWidth="1"/>
    <col min="520" max="520" width="17" style="25" customWidth="1"/>
    <col min="521" max="521" width="15.42578125" style="25" customWidth="1"/>
    <col min="522" max="522" width="9.42578125" style="25" bestFit="1" customWidth="1"/>
    <col min="523" max="767" width="11.42578125" style="25"/>
    <col min="768" max="768" width="8.42578125" style="25" bestFit="1" customWidth="1"/>
    <col min="769" max="769" width="33.7109375" style="25" bestFit="1" customWidth="1"/>
    <col min="770" max="770" width="16.7109375" style="25" customWidth="1"/>
    <col min="771" max="771" width="14.140625" style="25" customWidth="1"/>
    <col min="772" max="772" width="19.7109375" style="25" customWidth="1"/>
    <col min="773" max="773" width="16.28515625" style="25" customWidth="1"/>
    <col min="774" max="774" width="12.42578125" style="25" customWidth="1"/>
    <col min="775" max="775" width="16.5703125" style="25" customWidth="1"/>
    <col min="776" max="776" width="17" style="25" customWidth="1"/>
    <col min="777" max="777" width="15.42578125" style="25" customWidth="1"/>
    <col min="778" max="778" width="9.42578125" style="25" bestFit="1" customWidth="1"/>
    <col min="779" max="1023" width="11.42578125" style="25"/>
    <col min="1024" max="1024" width="8.42578125" style="25" bestFit="1" customWidth="1"/>
    <col min="1025" max="1025" width="33.7109375" style="25" bestFit="1" customWidth="1"/>
    <col min="1026" max="1026" width="16.7109375" style="25" customWidth="1"/>
    <col min="1027" max="1027" width="14.140625" style="25" customWidth="1"/>
    <col min="1028" max="1028" width="19.7109375" style="25" customWidth="1"/>
    <col min="1029" max="1029" width="16.28515625" style="25" customWidth="1"/>
    <col min="1030" max="1030" width="12.42578125" style="25" customWidth="1"/>
    <col min="1031" max="1031" width="16.5703125" style="25" customWidth="1"/>
    <col min="1032" max="1032" width="17" style="25" customWidth="1"/>
    <col min="1033" max="1033" width="15.42578125" style="25" customWidth="1"/>
    <col min="1034" max="1034" width="9.42578125" style="25" bestFit="1" customWidth="1"/>
    <col min="1035" max="1279" width="11.42578125" style="25"/>
    <col min="1280" max="1280" width="8.42578125" style="25" bestFit="1" customWidth="1"/>
    <col min="1281" max="1281" width="33.7109375" style="25" bestFit="1" customWidth="1"/>
    <col min="1282" max="1282" width="16.7109375" style="25" customWidth="1"/>
    <col min="1283" max="1283" width="14.140625" style="25" customWidth="1"/>
    <col min="1284" max="1284" width="19.7109375" style="25" customWidth="1"/>
    <col min="1285" max="1285" width="16.28515625" style="25" customWidth="1"/>
    <col min="1286" max="1286" width="12.42578125" style="25" customWidth="1"/>
    <col min="1287" max="1287" width="16.5703125" style="25" customWidth="1"/>
    <col min="1288" max="1288" width="17" style="25" customWidth="1"/>
    <col min="1289" max="1289" width="15.42578125" style="25" customWidth="1"/>
    <col min="1290" max="1290" width="9.42578125" style="25" bestFit="1" customWidth="1"/>
    <col min="1291" max="1535" width="11.42578125" style="25"/>
    <col min="1536" max="1536" width="8.42578125" style="25" bestFit="1" customWidth="1"/>
    <col min="1537" max="1537" width="33.7109375" style="25" bestFit="1" customWidth="1"/>
    <col min="1538" max="1538" width="16.7109375" style="25" customWidth="1"/>
    <col min="1539" max="1539" width="14.140625" style="25" customWidth="1"/>
    <col min="1540" max="1540" width="19.7109375" style="25" customWidth="1"/>
    <col min="1541" max="1541" width="16.28515625" style="25" customWidth="1"/>
    <col min="1542" max="1542" width="12.42578125" style="25" customWidth="1"/>
    <col min="1543" max="1543" width="16.5703125" style="25" customWidth="1"/>
    <col min="1544" max="1544" width="17" style="25" customWidth="1"/>
    <col min="1545" max="1545" width="15.42578125" style="25" customWidth="1"/>
    <col min="1546" max="1546" width="9.42578125" style="25" bestFit="1" customWidth="1"/>
    <col min="1547" max="1791" width="11.42578125" style="25"/>
    <col min="1792" max="1792" width="8.42578125" style="25" bestFit="1" customWidth="1"/>
    <col min="1793" max="1793" width="33.7109375" style="25" bestFit="1" customWidth="1"/>
    <col min="1794" max="1794" width="16.7109375" style="25" customWidth="1"/>
    <col min="1795" max="1795" width="14.140625" style="25" customWidth="1"/>
    <col min="1796" max="1796" width="19.7109375" style="25" customWidth="1"/>
    <col min="1797" max="1797" width="16.28515625" style="25" customWidth="1"/>
    <col min="1798" max="1798" width="12.42578125" style="25" customWidth="1"/>
    <col min="1799" max="1799" width="16.5703125" style="25" customWidth="1"/>
    <col min="1800" max="1800" width="17" style="25" customWidth="1"/>
    <col min="1801" max="1801" width="15.42578125" style="25" customWidth="1"/>
    <col min="1802" max="1802" width="9.42578125" style="25" bestFit="1" customWidth="1"/>
    <col min="1803" max="2047" width="11.42578125" style="25"/>
    <col min="2048" max="2048" width="8.42578125" style="25" bestFit="1" customWidth="1"/>
    <col min="2049" max="2049" width="33.7109375" style="25" bestFit="1" customWidth="1"/>
    <col min="2050" max="2050" width="16.7109375" style="25" customWidth="1"/>
    <col min="2051" max="2051" width="14.140625" style="25" customWidth="1"/>
    <col min="2052" max="2052" width="19.7109375" style="25" customWidth="1"/>
    <col min="2053" max="2053" width="16.28515625" style="25" customWidth="1"/>
    <col min="2054" max="2054" width="12.42578125" style="25" customWidth="1"/>
    <col min="2055" max="2055" width="16.5703125" style="25" customWidth="1"/>
    <col min="2056" max="2056" width="17" style="25" customWidth="1"/>
    <col min="2057" max="2057" width="15.42578125" style="25" customWidth="1"/>
    <col min="2058" max="2058" width="9.42578125" style="25" bestFit="1" customWidth="1"/>
    <col min="2059" max="2303" width="11.42578125" style="25"/>
    <col min="2304" max="2304" width="8.42578125" style="25" bestFit="1" customWidth="1"/>
    <col min="2305" max="2305" width="33.7109375" style="25" bestFit="1" customWidth="1"/>
    <col min="2306" max="2306" width="16.7109375" style="25" customWidth="1"/>
    <col min="2307" max="2307" width="14.140625" style="25" customWidth="1"/>
    <col min="2308" max="2308" width="19.7109375" style="25" customWidth="1"/>
    <col min="2309" max="2309" width="16.28515625" style="25" customWidth="1"/>
    <col min="2310" max="2310" width="12.42578125" style="25" customWidth="1"/>
    <col min="2311" max="2311" width="16.5703125" style="25" customWidth="1"/>
    <col min="2312" max="2312" width="17" style="25" customWidth="1"/>
    <col min="2313" max="2313" width="15.42578125" style="25" customWidth="1"/>
    <col min="2314" max="2314" width="9.42578125" style="25" bestFit="1" customWidth="1"/>
    <col min="2315" max="2559" width="11.42578125" style="25"/>
    <col min="2560" max="2560" width="8.42578125" style="25" bestFit="1" customWidth="1"/>
    <col min="2561" max="2561" width="33.7109375" style="25" bestFit="1" customWidth="1"/>
    <col min="2562" max="2562" width="16.7109375" style="25" customWidth="1"/>
    <col min="2563" max="2563" width="14.140625" style="25" customWidth="1"/>
    <col min="2564" max="2564" width="19.7109375" style="25" customWidth="1"/>
    <col min="2565" max="2565" width="16.28515625" style="25" customWidth="1"/>
    <col min="2566" max="2566" width="12.42578125" style="25" customWidth="1"/>
    <col min="2567" max="2567" width="16.5703125" style="25" customWidth="1"/>
    <col min="2568" max="2568" width="17" style="25" customWidth="1"/>
    <col min="2569" max="2569" width="15.42578125" style="25" customWidth="1"/>
    <col min="2570" max="2570" width="9.42578125" style="25" bestFit="1" customWidth="1"/>
    <col min="2571" max="2815" width="11.42578125" style="25"/>
    <col min="2816" max="2816" width="8.42578125" style="25" bestFit="1" customWidth="1"/>
    <col min="2817" max="2817" width="33.7109375" style="25" bestFit="1" customWidth="1"/>
    <col min="2818" max="2818" width="16.7109375" style="25" customWidth="1"/>
    <col min="2819" max="2819" width="14.140625" style="25" customWidth="1"/>
    <col min="2820" max="2820" width="19.7109375" style="25" customWidth="1"/>
    <col min="2821" max="2821" width="16.28515625" style="25" customWidth="1"/>
    <col min="2822" max="2822" width="12.42578125" style="25" customWidth="1"/>
    <col min="2823" max="2823" width="16.5703125" style="25" customWidth="1"/>
    <col min="2824" max="2824" width="17" style="25" customWidth="1"/>
    <col min="2825" max="2825" width="15.42578125" style="25" customWidth="1"/>
    <col min="2826" max="2826" width="9.42578125" style="25" bestFit="1" customWidth="1"/>
    <col min="2827" max="3071" width="11.42578125" style="25"/>
    <col min="3072" max="3072" width="8.42578125" style="25" bestFit="1" customWidth="1"/>
    <col min="3073" max="3073" width="33.7109375" style="25" bestFit="1" customWidth="1"/>
    <col min="3074" max="3074" width="16.7109375" style="25" customWidth="1"/>
    <col min="3075" max="3075" width="14.140625" style="25" customWidth="1"/>
    <col min="3076" max="3076" width="19.7109375" style="25" customWidth="1"/>
    <col min="3077" max="3077" width="16.28515625" style="25" customWidth="1"/>
    <col min="3078" max="3078" width="12.42578125" style="25" customWidth="1"/>
    <col min="3079" max="3079" width="16.5703125" style="25" customWidth="1"/>
    <col min="3080" max="3080" width="17" style="25" customWidth="1"/>
    <col min="3081" max="3081" width="15.42578125" style="25" customWidth="1"/>
    <col min="3082" max="3082" width="9.42578125" style="25" bestFit="1" customWidth="1"/>
    <col min="3083" max="3327" width="11.42578125" style="25"/>
    <col min="3328" max="3328" width="8.42578125" style="25" bestFit="1" customWidth="1"/>
    <col min="3329" max="3329" width="33.7109375" style="25" bestFit="1" customWidth="1"/>
    <col min="3330" max="3330" width="16.7109375" style="25" customWidth="1"/>
    <col min="3331" max="3331" width="14.140625" style="25" customWidth="1"/>
    <col min="3332" max="3332" width="19.7109375" style="25" customWidth="1"/>
    <col min="3333" max="3333" width="16.28515625" style="25" customWidth="1"/>
    <col min="3334" max="3334" width="12.42578125" style="25" customWidth="1"/>
    <col min="3335" max="3335" width="16.5703125" style="25" customWidth="1"/>
    <col min="3336" max="3336" width="17" style="25" customWidth="1"/>
    <col min="3337" max="3337" width="15.42578125" style="25" customWidth="1"/>
    <col min="3338" max="3338" width="9.42578125" style="25" bestFit="1" customWidth="1"/>
    <col min="3339" max="3583" width="11.42578125" style="25"/>
    <col min="3584" max="3584" width="8.42578125" style="25" bestFit="1" customWidth="1"/>
    <col min="3585" max="3585" width="33.7109375" style="25" bestFit="1" customWidth="1"/>
    <col min="3586" max="3586" width="16.7109375" style="25" customWidth="1"/>
    <col min="3587" max="3587" width="14.140625" style="25" customWidth="1"/>
    <col min="3588" max="3588" width="19.7109375" style="25" customWidth="1"/>
    <col min="3589" max="3589" width="16.28515625" style="25" customWidth="1"/>
    <col min="3590" max="3590" width="12.42578125" style="25" customWidth="1"/>
    <col min="3591" max="3591" width="16.5703125" style="25" customWidth="1"/>
    <col min="3592" max="3592" width="17" style="25" customWidth="1"/>
    <col min="3593" max="3593" width="15.42578125" style="25" customWidth="1"/>
    <col min="3594" max="3594" width="9.42578125" style="25" bestFit="1" customWidth="1"/>
    <col min="3595" max="3839" width="11.42578125" style="25"/>
    <col min="3840" max="3840" width="8.42578125" style="25" bestFit="1" customWidth="1"/>
    <col min="3841" max="3841" width="33.7109375" style="25" bestFit="1" customWidth="1"/>
    <col min="3842" max="3842" width="16.7109375" style="25" customWidth="1"/>
    <col min="3843" max="3843" width="14.140625" style="25" customWidth="1"/>
    <col min="3844" max="3844" width="19.7109375" style="25" customWidth="1"/>
    <col min="3845" max="3845" width="16.28515625" style="25" customWidth="1"/>
    <col min="3846" max="3846" width="12.42578125" style="25" customWidth="1"/>
    <col min="3847" max="3847" width="16.5703125" style="25" customWidth="1"/>
    <col min="3848" max="3848" width="17" style="25" customWidth="1"/>
    <col min="3849" max="3849" width="15.42578125" style="25" customWidth="1"/>
    <col min="3850" max="3850" width="9.42578125" style="25" bestFit="1" customWidth="1"/>
    <col min="3851" max="4095" width="11.42578125" style="25"/>
    <col min="4096" max="4096" width="8.42578125" style="25" bestFit="1" customWidth="1"/>
    <col min="4097" max="4097" width="33.7109375" style="25" bestFit="1" customWidth="1"/>
    <col min="4098" max="4098" width="16.7109375" style="25" customWidth="1"/>
    <col min="4099" max="4099" width="14.140625" style="25" customWidth="1"/>
    <col min="4100" max="4100" width="19.7109375" style="25" customWidth="1"/>
    <col min="4101" max="4101" width="16.28515625" style="25" customWidth="1"/>
    <col min="4102" max="4102" width="12.42578125" style="25" customWidth="1"/>
    <col min="4103" max="4103" width="16.5703125" style="25" customWidth="1"/>
    <col min="4104" max="4104" width="17" style="25" customWidth="1"/>
    <col min="4105" max="4105" width="15.42578125" style="25" customWidth="1"/>
    <col min="4106" max="4106" width="9.42578125" style="25" bestFit="1" customWidth="1"/>
    <col min="4107" max="4351" width="11.42578125" style="25"/>
    <col min="4352" max="4352" width="8.42578125" style="25" bestFit="1" customWidth="1"/>
    <col min="4353" max="4353" width="33.7109375" style="25" bestFit="1" customWidth="1"/>
    <col min="4354" max="4354" width="16.7109375" style="25" customWidth="1"/>
    <col min="4355" max="4355" width="14.140625" style="25" customWidth="1"/>
    <col min="4356" max="4356" width="19.7109375" style="25" customWidth="1"/>
    <col min="4357" max="4357" width="16.28515625" style="25" customWidth="1"/>
    <col min="4358" max="4358" width="12.42578125" style="25" customWidth="1"/>
    <col min="4359" max="4359" width="16.5703125" style="25" customWidth="1"/>
    <col min="4360" max="4360" width="17" style="25" customWidth="1"/>
    <col min="4361" max="4361" width="15.42578125" style="25" customWidth="1"/>
    <col min="4362" max="4362" width="9.42578125" style="25" bestFit="1" customWidth="1"/>
    <col min="4363" max="4607" width="11.42578125" style="25"/>
    <col min="4608" max="4608" width="8.42578125" style="25" bestFit="1" customWidth="1"/>
    <col min="4609" max="4609" width="33.7109375" style="25" bestFit="1" customWidth="1"/>
    <col min="4610" max="4610" width="16.7109375" style="25" customWidth="1"/>
    <col min="4611" max="4611" width="14.140625" style="25" customWidth="1"/>
    <col min="4612" max="4612" width="19.7109375" style="25" customWidth="1"/>
    <col min="4613" max="4613" width="16.28515625" style="25" customWidth="1"/>
    <col min="4614" max="4614" width="12.42578125" style="25" customWidth="1"/>
    <col min="4615" max="4615" width="16.5703125" style="25" customWidth="1"/>
    <col min="4616" max="4616" width="17" style="25" customWidth="1"/>
    <col min="4617" max="4617" width="15.42578125" style="25" customWidth="1"/>
    <col min="4618" max="4618" width="9.42578125" style="25" bestFit="1" customWidth="1"/>
    <col min="4619" max="4863" width="11.42578125" style="25"/>
    <col min="4864" max="4864" width="8.42578125" style="25" bestFit="1" customWidth="1"/>
    <col min="4865" max="4865" width="33.7109375" style="25" bestFit="1" customWidth="1"/>
    <col min="4866" max="4866" width="16.7109375" style="25" customWidth="1"/>
    <col min="4867" max="4867" width="14.140625" style="25" customWidth="1"/>
    <col min="4868" max="4868" width="19.7109375" style="25" customWidth="1"/>
    <col min="4869" max="4869" width="16.28515625" style="25" customWidth="1"/>
    <col min="4870" max="4870" width="12.42578125" style="25" customWidth="1"/>
    <col min="4871" max="4871" width="16.5703125" style="25" customWidth="1"/>
    <col min="4872" max="4872" width="17" style="25" customWidth="1"/>
    <col min="4873" max="4873" width="15.42578125" style="25" customWidth="1"/>
    <col min="4874" max="4874" width="9.42578125" style="25" bestFit="1" customWidth="1"/>
    <col min="4875" max="5119" width="11.42578125" style="25"/>
    <col min="5120" max="5120" width="8.42578125" style="25" bestFit="1" customWidth="1"/>
    <col min="5121" max="5121" width="33.7109375" style="25" bestFit="1" customWidth="1"/>
    <col min="5122" max="5122" width="16.7109375" style="25" customWidth="1"/>
    <col min="5123" max="5123" width="14.140625" style="25" customWidth="1"/>
    <col min="5124" max="5124" width="19.7109375" style="25" customWidth="1"/>
    <col min="5125" max="5125" width="16.28515625" style="25" customWidth="1"/>
    <col min="5126" max="5126" width="12.42578125" style="25" customWidth="1"/>
    <col min="5127" max="5127" width="16.5703125" style="25" customWidth="1"/>
    <col min="5128" max="5128" width="17" style="25" customWidth="1"/>
    <col min="5129" max="5129" width="15.42578125" style="25" customWidth="1"/>
    <col min="5130" max="5130" width="9.42578125" style="25" bestFit="1" customWidth="1"/>
    <col min="5131" max="5375" width="11.42578125" style="25"/>
    <col min="5376" max="5376" width="8.42578125" style="25" bestFit="1" customWidth="1"/>
    <col min="5377" max="5377" width="33.7109375" style="25" bestFit="1" customWidth="1"/>
    <col min="5378" max="5378" width="16.7109375" style="25" customWidth="1"/>
    <col min="5379" max="5379" width="14.140625" style="25" customWidth="1"/>
    <col min="5380" max="5380" width="19.7109375" style="25" customWidth="1"/>
    <col min="5381" max="5381" width="16.28515625" style="25" customWidth="1"/>
    <col min="5382" max="5382" width="12.42578125" style="25" customWidth="1"/>
    <col min="5383" max="5383" width="16.5703125" style="25" customWidth="1"/>
    <col min="5384" max="5384" width="17" style="25" customWidth="1"/>
    <col min="5385" max="5385" width="15.42578125" style="25" customWidth="1"/>
    <col min="5386" max="5386" width="9.42578125" style="25" bestFit="1" customWidth="1"/>
    <col min="5387" max="5631" width="11.42578125" style="25"/>
    <col min="5632" max="5632" width="8.42578125" style="25" bestFit="1" customWidth="1"/>
    <col min="5633" max="5633" width="33.7109375" style="25" bestFit="1" customWidth="1"/>
    <col min="5634" max="5634" width="16.7109375" style="25" customWidth="1"/>
    <col min="5635" max="5635" width="14.140625" style="25" customWidth="1"/>
    <col min="5636" max="5636" width="19.7109375" style="25" customWidth="1"/>
    <col min="5637" max="5637" width="16.28515625" style="25" customWidth="1"/>
    <col min="5638" max="5638" width="12.42578125" style="25" customWidth="1"/>
    <col min="5639" max="5639" width="16.5703125" style="25" customWidth="1"/>
    <col min="5640" max="5640" width="17" style="25" customWidth="1"/>
    <col min="5641" max="5641" width="15.42578125" style="25" customWidth="1"/>
    <col min="5642" max="5642" width="9.42578125" style="25" bestFit="1" customWidth="1"/>
    <col min="5643" max="5887" width="11.42578125" style="25"/>
    <col min="5888" max="5888" width="8.42578125" style="25" bestFit="1" customWidth="1"/>
    <col min="5889" max="5889" width="33.7109375" style="25" bestFit="1" customWidth="1"/>
    <col min="5890" max="5890" width="16.7109375" style="25" customWidth="1"/>
    <col min="5891" max="5891" width="14.140625" style="25" customWidth="1"/>
    <col min="5892" max="5892" width="19.7109375" style="25" customWidth="1"/>
    <col min="5893" max="5893" width="16.28515625" style="25" customWidth="1"/>
    <col min="5894" max="5894" width="12.42578125" style="25" customWidth="1"/>
    <col min="5895" max="5895" width="16.5703125" style="25" customWidth="1"/>
    <col min="5896" max="5896" width="17" style="25" customWidth="1"/>
    <col min="5897" max="5897" width="15.42578125" style="25" customWidth="1"/>
    <col min="5898" max="5898" width="9.42578125" style="25" bestFit="1" customWidth="1"/>
    <col min="5899" max="6143" width="11.42578125" style="25"/>
    <col min="6144" max="6144" width="8.42578125" style="25" bestFit="1" customWidth="1"/>
    <col min="6145" max="6145" width="33.7109375" style="25" bestFit="1" customWidth="1"/>
    <col min="6146" max="6146" width="16.7109375" style="25" customWidth="1"/>
    <col min="6147" max="6147" width="14.140625" style="25" customWidth="1"/>
    <col min="6148" max="6148" width="19.7109375" style="25" customWidth="1"/>
    <col min="6149" max="6149" width="16.28515625" style="25" customWidth="1"/>
    <col min="6150" max="6150" width="12.42578125" style="25" customWidth="1"/>
    <col min="6151" max="6151" width="16.5703125" style="25" customWidth="1"/>
    <col min="6152" max="6152" width="17" style="25" customWidth="1"/>
    <col min="6153" max="6153" width="15.42578125" style="25" customWidth="1"/>
    <col min="6154" max="6154" width="9.42578125" style="25" bestFit="1" customWidth="1"/>
    <col min="6155" max="6399" width="11.42578125" style="25"/>
    <col min="6400" max="6400" width="8.42578125" style="25" bestFit="1" customWidth="1"/>
    <col min="6401" max="6401" width="33.7109375" style="25" bestFit="1" customWidth="1"/>
    <col min="6402" max="6402" width="16.7109375" style="25" customWidth="1"/>
    <col min="6403" max="6403" width="14.140625" style="25" customWidth="1"/>
    <col min="6404" max="6404" width="19.7109375" style="25" customWidth="1"/>
    <col min="6405" max="6405" width="16.28515625" style="25" customWidth="1"/>
    <col min="6406" max="6406" width="12.42578125" style="25" customWidth="1"/>
    <col min="6407" max="6407" width="16.5703125" style="25" customWidth="1"/>
    <col min="6408" max="6408" width="17" style="25" customWidth="1"/>
    <col min="6409" max="6409" width="15.42578125" style="25" customWidth="1"/>
    <col min="6410" max="6410" width="9.42578125" style="25" bestFit="1" customWidth="1"/>
    <col min="6411" max="6655" width="11.42578125" style="25"/>
    <col min="6656" max="6656" width="8.42578125" style="25" bestFit="1" customWidth="1"/>
    <col min="6657" max="6657" width="33.7109375" style="25" bestFit="1" customWidth="1"/>
    <col min="6658" max="6658" width="16.7109375" style="25" customWidth="1"/>
    <col min="6659" max="6659" width="14.140625" style="25" customWidth="1"/>
    <col min="6660" max="6660" width="19.7109375" style="25" customWidth="1"/>
    <col min="6661" max="6661" width="16.28515625" style="25" customWidth="1"/>
    <col min="6662" max="6662" width="12.42578125" style="25" customWidth="1"/>
    <col min="6663" max="6663" width="16.5703125" style="25" customWidth="1"/>
    <col min="6664" max="6664" width="17" style="25" customWidth="1"/>
    <col min="6665" max="6665" width="15.42578125" style="25" customWidth="1"/>
    <col min="6666" max="6666" width="9.42578125" style="25" bestFit="1" customWidth="1"/>
    <col min="6667" max="6911" width="11.42578125" style="25"/>
    <col min="6912" max="6912" width="8.42578125" style="25" bestFit="1" customWidth="1"/>
    <col min="6913" max="6913" width="33.7109375" style="25" bestFit="1" customWidth="1"/>
    <col min="6914" max="6914" width="16.7109375" style="25" customWidth="1"/>
    <col min="6915" max="6915" width="14.140625" style="25" customWidth="1"/>
    <col min="6916" max="6916" width="19.7109375" style="25" customWidth="1"/>
    <col min="6917" max="6917" width="16.28515625" style="25" customWidth="1"/>
    <col min="6918" max="6918" width="12.42578125" style="25" customWidth="1"/>
    <col min="6919" max="6919" width="16.5703125" style="25" customWidth="1"/>
    <col min="6920" max="6920" width="17" style="25" customWidth="1"/>
    <col min="6921" max="6921" width="15.42578125" style="25" customWidth="1"/>
    <col min="6922" max="6922" width="9.42578125" style="25" bestFit="1" customWidth="1"/>
    <col min="6923" max="7167" width="11.42578125" style="25"/>
    <col min="7168" max="7168" width="8.42578125" style="25" bestFit="1" customWidth="1"/>
    <col min="7169" max="7169" width="33.7109375" style="25" bestFit="1" customWidth="1"/>
    <col min="7170" max="7170" width="16.7109375" style="25" customWidth="1"/>
    <col min="7171" max="7171" width="14.140625" style="25" customWidth="1"/>
    <col min="7172" max="7172" width="19.7109375" style="25" customWidth="1"/>
    <col min="7173" max="7173" width="16.28515625" style="25" customWidth="1"/>
    <col min="7174" max="7174" width="12.42578125" style="25" customWidth="1"/>
    <col min="7175" max="7175" width="16.5703125" style="25" customWidth="1"/>
    <col min="7176" max="7176" width="17" style="25" customWidth="1"/>
    <col min="7177" max="7177" width="15.42578125" style="25" customWidth="1"/>
    <col min="7178" max="7178" width="9.42578125" style="25" bestFit="1" customWidth="1"/>
    <col min="7179" max="7423" width="11.42578125" style="25"/>
    <col min="7424" max="7424" width="8.42578125" style="25" bestFit="1" customWidth="1"/>
    <col min="7425" max="7425" width="33.7109375" style="25" bestFit="1" customWidth="1"/>
    <col min="7426" max="7426" width="16.7109375" style="25" customWidth="1"/>
    <col min="7427" max="7427" width="14.140625" style="25" customWidth="1"/>
    <col min="7428" max="7428" width="19.7109375" style="25" customWidth="1"/>
    <col min="7429" max="7429" width="16.28515625" style="25" customWidth="1"/>
    <col min="7430" max="7430" width="12.42578125" style="25" customWidth="1"/>
    <col min="7431" max="7431" width="16.5703125" style="25" customWidth="1"/>
    <col min="7432" max="7432" width="17" style="25" customWidth="1"/>
    <col min="7433" max="7433" width="15.42578125" style="25" customWidth="1"/>
    <col min="7434" max="7434" width="9.42578125" style="25" bestFit="1" customWidth="1"/>
    <col min="7435" max="7679" width="11.42578125" style="25"/>
    <col min="7680" max="7680" width="8.42578125" style="25" bestFit="1" customWidth="1"/>
    <col min="7681" max="7681" width="33.7109375" style="25" bestFit="1" customWidth="1"/>
    <col min="7682" max="7682" width="16.7109375" style="25" customWidth="1"/>
    <col min="7683" max="7683" width="14.140625" style="25" customWidth="1"/>
    <col min="7684" max="7684" width="19.7109375" style="25" customWidth="1"/>
    <col min="7685" max="7685" width="16.28515625" style="25" customWidth="1"/>
    <col min="7686" max="7686" width="12.42578125" style="25" customWidth="1"/>
    <col min="7687" max="7687" width="16.5703125" style="25" customWidth="1"/>
    <col min="7688" max="7688" width="17" style="25" customWidth="1"/>
    <col min="7689" max="7689" width="15.42578125" style="25" customWidth="1"/>
    <col min="7690" max="7690" width="9.42578125" style="25" bestFit="1" customWidth="1"/>
    <col min="7691" max="7935" width="11.42578125" style="25"/>
    <col min="7936" max="7936" width="8.42578125" style="25" bestFit="1" customWidth="1"/>
    <col min="7937" max="7937" width="33.7109375" style="25" bestFit="1" customWidth="1"/>
    <col min="7938" max="7938" width="16.7109375" style="25" customWidth="1"/>
    <col min="7939" max="7939" width="14.140625" style="25" customWidth="1"/>
    <col min="7940" max="7940" width="19.7109375" style="25" customWidth="1"/>
    <col min="7941" max="7941" width="16.28515625" style="25" customWidth="1"/>
    <col min="7942" max="7942" width="12.42578125" style="25" customWidth="1"/>
    <col min="7943" max="7943" width="16.5703125" style="25" customWidth="1"/>
    <col min="7944" max="7944" width="17" style="25" customWidth="1"/>
    <col min="7945" max="7945" width="15.42578125" style="25" customWidth="1"/>
    <col min="7946" max="7946" width="9.42578125" style="25" bestFit="1" customWidth="1"/>
    <col min="7947" max="8191" width="11.42578125" style="25"/>
    <col min="8192" max="8192" width="8.42578125" style="25" bestFit="1" customWidth="1"/>
    <col min="8193" max="8193" width="33.7109375" style="25" bestFit="1" customWidth="1"/>
    <col min="8194" max="8194" width="16.7109375" style="25" customWidth="1"/>
    <col min="8195" max="8195" width="14.140625" style="25" customWidth="1"/>
    <col min="8196" max="8196" width="19.7109375" style="25" customWidth="1"/>
    <col min="8197" max="8197" width="16.28515625" style="25" customWidth="1"/>
    <col min="8198" max="8198" width="12.42578125" style="25" customWidth="1"/>
    <col min="8199" max="8199" width="16.5703125" style="25" customWidth="1"/>
    <col min="8200" max="8200" width="17" style="25" customWidth="1"/>
    <col min="8201" max="8201" width="15.42578125" style="25" customWidth="1"/>
    <col min="8202" max="8202" width="9.42578125" style="25" bestFit="1" customWidth="1"/>
    <col min="8203" max="8447" width="11.42578125" style="25"/>
    <col min="8448" max="8448" width="8.42578125" style="25" bestFit="1" customWidth="1"/>
    <col min="8449" max="8449" width="33.7109375" style="25" bestFit="1" customWidth="1"/>
    <col min="8450" max="8450" width="16.7109375" style="25" customWidth="1"/>
    <col min="8451" max="8451" width="14.140625" style="25" customWidth="1"/>
    <col min="8452" max="8452" width="19.7109375" style="25" customWidth="1"/>
    <col min="8453" max="8453" width="16.28515625" style="25" customWidth="1"/>
    <col min="8454" max="8454" width="12.42578125" style="25" customWidth="1"/>
    <col min="8455" max="8455" width="16.5703125" style="25" customWidth="1"/>
    <col min="8456" max="8456" width="17" style="25" customWidth="1"/>
    <col min="8457" max="8457" width="15.42578125" style="25" customWidth="1"/>
    <col min="8458" max="8458" width="9.42578125" style="25" bestFit="1" customWidth="1"/>
    <col min="8459" max="8703" width="11.42578125" style="25"/>
    <col min="8704" max="8704" width="8.42578125" style="25" bestFit="1" customWidth="1"/>
    <col min="8705" max="8705" width="33.7109375" style="25" bestFit="1" customWidth="1"/>
    <col min="8706" max="8706" width="16.7109375" style="25" customWidth="1"/>
    <col min="8707" max="8707" width="14.140625" style="25" customWidth="1"/>
    <col min="8708" max="8708" width="19.7109375" style="25" customWidth="1"/>
    <col min="8709" max="8709" width="16.28515625" style="25" customWidth="1"/>
    <col min="8710" max="8710" width="12.42578125" style="25" customWidth="1"/>
    <col min="8711" max="8711" width="16.5703125" style="25" customWidth="1"/>
    <col min="8712" max="8712" width="17" style="25" customWidth="1"/>
    <col min="8713" max="8713" width="15.42578125" style="25" customWidth="1"/>
    <col min="8714" max="8714" width="9.42578125" style="25" bestFit="1" customWidth="1"/>
    <col min="8715" max="8959" width="11.42578125" style="25"/>
    <col min="8960" max="8960" width="8.42578125" style="25" bestFit="1" customWidth="1"/>
    <col min="8961" max="8961" width="33.7109375" style="25" bestFit="1" customWidth="1"/>
    <col min="8962" max="8962" width="16.7109375" style="25" customWidth="1"/>
    <col min="8963" max="8963" width="14.140625" style="25" customWidth="1"/>
    <col min="8964" max="8964" width="19.7109375" style="25" customWidth="1"/>
    <col min="8965" max="8965" width="16.28515625" style="25" customWidth="1"/>
    <col min="8966" max="8966" width="12.42578125" style="25" customWidth="1"/>
    <col min="8967" max="8967" width="16.5703125" style="25" customWidth="1"/>
    <col min="8968" max="8968" width="17" style="25" customWidth="1"/>
    <col min="8969" max="8969" width="15.42578125" style="25" customWidth="1"/>
    <col min="8970" max="8970" width="9.42578125" style="25" bestFit="1" customWidth="1"/>
    <col min="8971" max="9215" width="11.42578125" style="25"/>
    <col min="9216" max="9216" width="8.42578125" style="25" bestFit="1" customWidth="1"/>
    <col min="9217" max="9217" width="33.7109375" style="25" bestFit="1" customWidth="1"/>
    <col min="9218" max="9218" width="16.7109375" style="25" customWidth="1"/>
    <col min="9219" max="9219" width="14.140625" style="25" customWidth="1"/>
    <col min="9220" max="9220" width="19.7109375" style="25" customWidth="1"/>
    <col min="9221" max="9221" width="16.28515625" style="25" customWidth="1"/>
    <col min="9222" max="9222" width="12.42578125" style="25" customWidth="1"/>
    <col min="9223" max="9223" width="16.5703125" style="25" customWidth="1"/>
    <col min="9224" max="9224" width="17" style="25" customWidth="1"/>
    <col min="9225" max="9225" width="15.42578125" style="25" customWidth="1"/>
    <col min="9226" max="9226" width="9.42578125" style="25" bestFit="1" customWidth="1"/>
    <col min="9227" max="9471" width="11.42578125" style="25"/>
    <col min="9472" max="9472" width="8.42578125" style="25" bestFit="1" customWidth="1"/>
    <col min="9473" max="9473" width="33.7109375" style="25" bestFit="1" customWidth="1"/>
    <col min="9474" max="9474" width="16.7109375" style="25" customWidth="1"/>
    <col min="9475" max="9475" width="14.140625" style="25" customWidth="1"/>
    <col min="9476" max="9476" width="19.7109375" style="25" customWidth="1"/>
    <col min="9477" max="9477" width="16.28515625" style="25" customWidth="1"/>
    <col min="9478" max="9478" width="12.42578125" style="25" customWidth="1"/>
    <col min="9479" max="9479" width="16.5703125" style="25" customWidth="1"/>
    <col min="9480" max="9480" width="17" style="25" customWidth="1"/>
    <col min="9481" max="9481" width="15.42578125" style="25" customWidth="1"/>
    <col min="9482" max="9482" width="9.42578125" style="25" bestFit="1" customWidth="1"/>
    <col min="9483" max="9727" width="11.42578125" style="25"/>
    <col min="9728" max="9728" width="8.42578125" style="25" bestFit="1" customWidth="1"/>
    <col min="9729" max="9729" width="33.7109375" style="25" bestFit="1" customWidth="1"/>
    <col min="9730" max="9730" width="16.7109375" style="25" customWidth="1"/>
    <col min="9731" max="9731" width="14.140625" style="25" customWidth="1"/>
    <col min="9732" max="9732" width="19.7109375" style="25" customWidth="1"/>
    <col min="9733" max="9733" width="16.28515625" style="25" customWidth="1"/>
    <col min="9734" max="9734" width="12.42578125" style="25" customWidth="1"/>
    <col min="9735" max="9735" width="16.5703125" style="25" customWidth="1"/>
    <col min="9736" max="9736" width="17" style="25" customWidth="1"/>
    <col min="9737" max="9737" width="15.42578125" style="25" customWidth="1"/>
    <col min="9738" max="9738" width="9.42578125" style="25" bestFit="1" customWidth="1"/>
    <col min="9739" max="9983" width="11.42578125" style="25"/>
    <col min="9984" max="9984" width="8.42578125" style="25" bestFit="1" customWidth="1"/>
    <col min="9985" max="9985" width="33.7109375" style="25" bestFit="1" customWidth="1"/>
    <col min="9986" max="9986" width="16.7109375" style="25" customWidth="1"/>
    <col min="9987" max="9987" width="14.140625" style="25" customWidth="1"/>
    <col min="9988" max="9988" width="19.7109375" style="25" customWidth="1"/>
    <col min="9989" max="9989" width="16.28515625" style="25" customWidth="1"/>
    <col min="9990" max="9990" width="12.42578125" style="25" customWidth="1"/>
    <col min="9991" max="9991" width="16.5703125" style="25" customWidth="1"/>
    <col min="9992" max="9992" width="17" style="25" customWidth="1"/>
    <col min="9993" max="9993" width="15.42578125" style="25" customWidth="1"/>
    <col min="9994" max="9994" width="9.42578125" style="25" bestFit="1" customWidth="1"/>
    <col min="9995" max="10239" width="11.42578125" style="25"/>
    <col min="10240" max="10240" width="8.42578125" style="25" bestFit="1" customWidth="1"/>
    <col min="10241" max="10241" width="33.7109375" style="25" bestFit="1" customWidth="1"/>
    <col min="10242" max="10242" width="16.7109375" style="25" customWidth="1"/>
    <col min="10243" max="10243" width="14.140625" style="25" customWidth="1"/>
    <col min="10244" max="10244" width="19.7109375" style="25" customWidth="1"/>
    <col min="10245" max="10245" width="16.28515625" style="25" customWidth="1"/>
    <col min="10246" max="10246" width="12.42578125" style="25" customWidth="1"/>
    <col min="10247" max="10247" width="16.5703125" style="25" customWidth="1"/>
    <col min="10248" max="10248" width="17" style="25" customWidth="1"/>
    <col min="10249" max="10249" width="15.42578125" style="25" customWidth="1"/>
    <col min="10250" max="10250" width="9.42578125" style="25" bestFit="1" customWidth="1"/>
    <col min="10251" max="10495" width="11.42578125" style="25"/>
    <col min="10496" max="10496" width="8.42578125" style="25" bestFit="1" customWidth="1"/>
    <col min="10497" max="10497" width="33.7109375" style="25" bestFit="1" customWidth="1"/>
    <col min="10498" max="10498" width="16.7109375" style="25" customWidth="1"/>
    <col min="10499" max="10499" width="14.140625" style="25" customWidth="1"/>
    <col min="10500" max="10500" width="19.7109375" style="25" customWidth="1"/>
    <col min="10501" max="10501" width="16.28515625" style="25" customWidth="1"/>
    <col min="10502" max="10502" width="12.42578125" style="25" customWidth="1"/>
    <col min="10503" max="10503" width="16.5703125" style="25" customWidth="1"/>
    <col min="10504" max="10504" width="17" style="25" customWidth="1"/>
    <col min="10505" max="10505" width="15.42578125" style="25" customWidth="1"/>
    <col min="10506" max="10506" width="9.42578125" style="25" bestFit="1" customWidth="1"/>
    <col min="10507" max="10751" width="11.42578125" style="25"/>
    <col min="10752" max="10752" width="8.42578125" style="25" bestFit="1" customWidth="1"/>
    <col min="10753" max="10753" width="33.7109375" style="25" bestFit="1" customWidth="1"/>
    <col min="10754" max="10754" width="16.7109375" style="25" customWidth="1"/>
    <col min="10755" max="10755" width="14.140625" style="25" customWidth="1"/>
    <col min="10756" max="10756" width="19.7109375" style="25" customWidth="1"/>
    <col min="10757" max="10757" width="16.28515625" style="25" customWidth="1"/>
    <col min="10758" max="10758" width="12.42578125" style="25" customWidth="1"/>
    <col min="10759" max="10759" width="16.5703125" style="25" customWidth="1"/>
    <col min="10760" max="10760" width="17" style="25" customWidth="1"/>
    <col min="10761" max="10761" width="15.42578125" style="25" customWidth="1"/>
    <col min="10762" max="10762" width="9.42578125" style="25" bestFit="1" customWidth="1"/>
    <col min="10763" max="11007" width="11.42578125" style="25"/>
    <col min="11008" max="11008" width="8.42578125" style="25" bestFit="1" customWidth="1"/>
    <col min="11009" max="11009" width="33.7109375" style="25" bestFit="1" customWidth="1"/>
    <col min="11010" max="11010" width="16.7109375" style="25" customWidth="1"/>
    <col min="11011" max="11011" width="14.140625" style="25" customWidth="1"/>
    <col min="11012" max="11012" width="19.7109375" style="25" customWidth="1"/>
    <col min="11013" max="11013" width="16.28515625" style="25" customWidth="1"/>
    <col min="11014" max="11014" width="12.42578125" style="25" customWidth="1"/>
    <col min="11015" max="11015" width="16.5703125" style="25" customWidth="1"/>
    <col min="11016" max="11016" width="17" style="25" customWidth="1"/>
    <col min="11017" max="11017" width="15.42578125" style="25" customWidth="1"/>
    <col min="11018" max="11018" width="9.42578125" style="25" bestFit="1" customWidth="1"/>
    <col min="11019" max="11263" width="11.42578125" style="25"/>
    <col min="11264" max="11264" width="8.42578125" style="25" bestFit="1" customWidth="1"/>
    <col min="11265" max="11265" width="33.7109375" style="25" bestFit="1" customWidth="1"/>
    <col min="11266" max="11266" width="16.7109375" style="25" customWidth="1"/>
    <col min="11267" max="11267" width="14.140625" style="25" customWidth="1"/>
    <col min="11268" max="11268" width="19.7109375" style="25" customWidth="1"/>
    <col min="11269" max="11269" width="16.28515625" style="25" customWidth="1"/>
    <col min="11270" max="11270" width="12.42578125" style="25" customWidth="1"/>
    <col min="11271" max="11271" width="16.5703125" style="25" customWidth="1"/>
    <col min="11272" max="11272" width="17" style="25" customWidth="1"/>
    <col min="11273" max="11273" width="15.42578125" style="25" customWidth="1"/>
    <col min="11274" max="11274" width="9.42578125" style="25" bestFit="1" customWidth="1"/>
    <col min="11275" max="11519" width="11.42578125" style="25"/>
    <col min="11520" max="11520" width="8.42578125" style="25" bestFit="1" customWidth="1"/>
    <col min="11521" max="11521" width="33.7109375" style="25" bestFit="1" customWidth="1"/>
    <col min="11522" max="11522" width="16.7109375" style="25" customWidth="1"/>
    <col min="11523" max="11523" width="14.140625" style="25" customWidth="1"/>
    <col min="11524" max="11524" width="19.7109375" style="25" customWidth="1"/>
    <col min="11525" max="11525" width="16.28515625" style="25" customWidth="1"/>
    <col min="11526" max="11526" width="12.42578125" style="25" customWidth="1"/>
    <col min="11527" max="11527" width="16.5703125" style="25" customWidth="1"/>
    <col min="11528" max="11528" width="17" style="25" customWidth="1"/>
    <col min="11529" max="11529" width="15.42578125" style="25" customWidth="1"/>
    <col min="11530" max="11530" width="9.42578125" style="25" bestFit="1" customWidth="1"/>
    <col min="11531" max="11775" width="11.42578125" style="25"/>
    <col min="11776" max="11776" width="8.42578125" style="25" bestFit="1" customWidth="1"/>
    <col min="11777" max="11777" width="33.7109375" style="25" bestFit="1" customWidth="1"/>
    <col min="11778" max="11778" width="16.7109375" style="25" customWidth="1"/>
    <col min="11779" max="11779" width="14.140625" style="25" customWidth="1"/>
    <col min="11780" max="11780" width="19.7109375" style="25" customWidth="1"/>
    <col min="11781" max="11781" width="16.28515625" style="25" customWidth="1"/>
    <col min="11782" max="11782" width="12.42578125" style="25" customWidth="1"/>
    <col min="11783" max="11783" width="16.5703125" style="25" customWidth="1"/>
    <col min="11784" max="11784" width="17" style="25" customWidth="1"/>
    <col min="11785" max="11785" width="15.42578125" style="25" customWidth="1"/>
    <col min="11786" max="11786" width="9.42578125" style="25" bestFit="1" customWidth="1"/>
    <col min="11787" max="12031" width="11.42578125" style="25"/>
    <col min="12032" max="12032" width="8.42578125" style="25" bestFit="1" customWidth="1"/>
    <col min="12033" max="12033" width="33.7109375" style="25" bestFit="1" customWidth="1"/>
    <col min="12034" max="12034" width="16.7109375" style="25" customWidth="1"/>
    <col min="12035" max="12035" width="14.140625" style="25" customWidth="1"/>
    <col min="12036" max="12036" width="19.7109375" style="25" customWidth="1"/>
    <col min="12037" max="12037" width="16.28515625" style="25" customWidth="1"/>
    <col min="12038" max="12038" width="12.42578125" style="25" customWidth="1"/>
    <col min="12039" max="12039" width="16.5703125" style="25" customWidth="1"/>
    <col min="12040" max="12040" width="17" style="25" customWidth="1"/>
    <col min="12041" max="12041" width="15.42578125" style="25" customWidth="1"/>
    <col min="12042" max="12042" width="9.42578125" style="25" bestFit="1" customWidth="1"/>
    <col min="12043" max="12287" width="11.42578125" style="25"/>
    <col min="12288" max="12288" width="8.42578125" style="25" bestFit="1" customWidth="1"/>
    <col min="12289" max="12289" width="33.7109375" style="25" bestFit="1" customWidth="1"/>
    <col min="12290" max="12290" width="16.7109375" style="25" customWidth="1"/>
    <col min="12291" max="12291" width="14.140625" style="25" customWidth="1"/>
    <col min="12292" max="12292" width="19.7109375" style="25" customWidth="1"/>
    <col min="12293" max="12293" width="16.28515625" style="25" customWidth="1"/>
    <col min="12294" max="12294" width="12.42578125" style="25" customWidth="1"/>
    <col min="12295" max="12295" width="16.5703125" style="25" customWidth="1"/>
    <col min="12296" max="12296" width="17" style="25" customWidth="1"/>
    <col min="12297" max="12297" width="15.42578125" style="25" customWidth="1"/>
    <col min="12298" max="12298" width="9.42578125" style="25" bestFit="1" customWidth="1"/>
    <col min="12299" max="12543" width="11.42578125" style="25"/>
    <col min="12544" max="12544" width="8.42578125" style="25" bestFit="1" customWidth="1"/>
    <col min="12545" max="12545" width="33.7109375" style="25" bestFit="1" customWidth="1"/>
    <col min="12546" max="12546" width="16.7109375" style="25" customWidth="1"/>
    <col min="12547" max="12547" width="14.140625" style="25" customWidth="1"/>
    <col min="12548" max="12548" width="19.7109375" style="25" customWidth="1"/>
    <col min="12549" max="12549" width="16.28515625" style="25" customWidth="1"/>
    <col min="12550" max="12550" width="12.42578125" style="25" customWidth="1"/>
    <col min="12551" max="12551" width="16.5703125" style="25" customWidth="1"/>
    <col min="12552" max="12552" width="17" style="25" customWidth="1"/>
    <col min="12553" max="12553" width="15.42578125" style="25" customWidth="1"/>
    <col min="12554" max="12554" width="9.42578125" style="25" bestFit="1" customWidth="1"/>
    <col min="12555" max="12799" width="11.42578125" style="25"/>
    <col min="12800" max="12800" width="8.42578125" style="25" bestFit="1" customWidth="1"/>
    <col min="12801" max="12801" width="33.7109375" style="25" bestFit="1" customWidth="1"/>
    <col min="12802" max="12802" width="16.7109375" style="25" customWidth="1"/>
    <col min="12803" max="12803" width="14.140625" style="25" customWidth="1"/>
    <col min="12804" max="12804" width="19.7109375" style="25" customWidth="1"/>
    <col min="12805" max="12805" width="16.28515625" style="25" customWidth="1"/>
    <col min="12806" max="12806" width="12.42578125" style="25" customWidth="1"/>
    <col min="12807" max="12807" width="16.5703125" style="25" customWidth="1"/>
    <col min="12808" max="12808" width="17" style="25" customWidth="1"/>
    <col min="12809" max="12809" width="15.42578125" style="25" customWidth="1"/>
    <col min="12810" max="12810" width="9.42578125" style="25" bestFit="1" customWidth="1"/>
    <col min="12811" max="13055" width="11.42578125" style="25"/>
    <col min="13056" max="13056" width="8.42578125" style="25" bestFit="1" customWidth="1"/>
    <col min="13057" max="13057" width="33.7109375" style="25" bestFit="1" customWidth="1"/>
    <col min="13058" max="13058" width="16.7109375" style="25" customWidth="1"/>
    <col min="13059" max="13059" width="14.140625" style="25" customWidth="1"/>
    <col min="13060" max="13060" width="19.7109375" style="25" customWidth="1"/>
    <col min="13061" max="13061" width="16.28515625" style="25" customWidth="1"/>
    <col min="13062" max="13062" width="12.42578125" style="25" customWidth="1"/>
    <col min="13063" max="13063" width="16.5703125" style="25" customWidth="1"/>
    <col min="13064" max="13064" width="17" style="25" customWidth="1"/>
    <col min="13065" max="13065" width="15.42578125" style="25" customWidth="1"/>
    <col min="13066" max="13066" width="9.42578125" style="25" bestFit="1" customWidth="1"/>
    <col min="13067" max="13311" width="11.42578125" style="25"/>
    <col min="13312" max="13312" width="8.42578125" style="25" bestFit="1" customWidth="1"/>
    <col min="13313" max="13313" width="33.7109375" style="25" bestFit="1" customWidth="1"/>
    <col min="13314" max="13314" width="16.7109375" style="25" customWidth="1"/>
    <col min="13315" max="13315" width="14.140625" style="25" customWidth="1"/>
    <col min="13316" max="13316" width="19.7109375" style="25" customWidth="1"/>
    <col min="13317" max="13317" width="16.28515625" style="25" customWidth="1"/>
    <col min="13318" max="13318" width="12.42578125" style="25" customWidth="1"/>
    <col min="13319" max="13319" width="16.5703125" style="25" customWidth="1"/>
    <col min="13320" max="13320" width="17" style="25" customWidth="1"/>
    <col min="13321" max="13321" width="15.42578125" style="25" customWidth="1"/>
    <col min="13322" max="13322" width="9.42578125" style="25" bestFit="1" customWidth="1"/>
    <col min="13323" max="13567" width="11.42578125" style="25"/>
    <col min="13568" max="13568" width="8.42578125" style="25" bestFit="1" customWidth="1"/>
    <col min="13569" max="13569" width="33.7109375" style="25" bestFit="1" customWidth="1"/>
    <col min="13570" max="13570" width="16.7109375" style="25" customWidth="1"/>
    <col min="13571" max="13571" width="14.140625" style="25" customWidth="1"/>
    <col min="13572" max="13572" width="19.7109375" style="25" customWidth="1"/>
    <col min="13573" max="13573" width="16.28515625" style="25" customWidth="1"/>
    <col min="13574" max="13574" width="12.42578125" style="25" customWidth="1"/>
    <col min="13575" max="13575" width="16.5703125" style="25" customWidth="1"/>
    <col min="13576" max="13576" width="17" style="25" customWidth="1"/>
    <col min="13577" max="13577" width="15.42578125" style="25" customWidth="1"/>
    <col min="13578" max="13578" width="9.42578125" style="25" bestFit="1" customWidth="1"/>
    <col min="13579" max="13823" width="11.42578125" style="25"/>
    <col min="13824" max="13824" width="8.42578125" style="25" bestFit="1" customWidth="1"/>
    <col min="13825" max="13825" width="33.7109375" style="25" bestFit="1" customWidth="1"/>
    <col min="13826" max="13826" width="16.7109375" style="25" customWidth="1"/>
    <col min="13827" max="13827" width="14.140625" style="25" customWidth="1"/>
    <col min="13828" max="13828" width="19.7109375" style="25" customWidth="1"/>
    <col min="13829" max="13829" width="16.28515625" style="25" customWidth="1"/>
    <col min="13830" max="13830" width="12.42578125" style="25" customWidth="1"/>
    <col min="13831" max="13831" width="16.5703125" style="25" customWidth="1"/>
    <col min="13832" max="13832" width="17" style="25" customWidth="1"/>
    <col min="13833" max="13833" width="15.42578125" style="25" customWidth="1"/>
    <col min="13834" max="13834" width="9.42578125" style="25" bestFit="1" customWidth="1"/>
    <col min="13835" max="14079" width="11.42578125" style="25"/>
    <col min="14080" max="14080" width="8.42578125" style="25" bestFit="1" customWidth="1"/>
    <col min="14081" max="14081" width="33.7109375" style="25" bestFit="1" customWidth="1"/>
    <col min="14082" max="14082" width="16.7109375" style="25" customWidth="1"/>
    <col min="14083" max="14083" width="14.140625" style="25" customWidth="1"/>
    <col min="14084" max="14084" width="19.7109375" style="25" customWidth="1"/>
    <col min="14085" max="14085" width="16.28515625" style="25" customWidth="1"/>
    <col min="14086" max="14086" width="12.42578125" style="25" customWidth="1"/>
    <col min="14087" max="14087" width="16.5703125" style="25" customWidth="1"/>
    <col min="14088" max="14088" width="17" style="25" customWidth="1"/>
    <col min="14089" max="14089" width="15.42578125" style="25" customWidth="1"/>
    <col min="14090" max="14090" width="9.42578125" style="25" bestFit="1" customWidth="1"/>
    <col min="14091" max="14335" width="11.42578125" style="25"/>
    <col min="14336" max="14336" width="8.42578125" style="25" bestFit="1" customWidth="1"/>
    <col min="14337" max="14337" width="33.7109375" style="25" bestFit="1" customWidth="1"/>
    <col min="14338" max="14338" width="16.7109375" style="25" customWidth="1"/>
    <col min="14339" max="14339" width="14.140625" style="25" customWidth="1"/>
    <col min="14340" max="14340" width="19.7109375" style="25" customWidth="1"/>
    <col min="14341" max="14341" width="16.28515625" style="25" customWidth="1"/>
    <col min="14342" max="14342" width="12.42578125" style="25" customWidth="1"/>
    <col min="14343" max="14343" width="16.5703125" style="25" customWidth="1"/>
    <col min="14344" max="14344" width="17" style="25" customWidth="1"/>
    <col min="14345" max="14345" width="15.42578125" style="25" customWidth="1"/>
    <col min="14346" max="14346" width="9.42578125" style="25" bestFit="1" customWidth="1"/>
    <col min="14347" max="14591" width="11.42578125" style="25"/>
    <col min="14592" max="14592" width="8.42578125" style="25" bestFit="1" customWidth="1"/>
    <col min="14593" max="14593" width="33.7109375" style="25" bestFit="1" customWidth="1"/>
    <col min="14594" max="14594" width="16.7109375" style="25" customWidth="1"/>
    <col min="14595" max="14595" width="14.140625" style="25" customWidth="1"/>
    <col min="14596" max="14596" width="19.7109375" style="25" customWidth="1"/>
    <col min="14597" max="14597" width="16.28515625" style="25" customWidth="1"/>
    <col min="14598" max="14598" width="12.42578125" style="25" customWidth="1"/>
    <col min="14599" max="14599" width="16.5703125" style="25" customWidth="1"/>
    <col min="14600" max="14600" width="17" style="25" customWidth="1"/>
    <col min="14601" max="14601" width="15.42578125" style="25" customWidth="1"/>
    <col min="14602" max="14602" width="9.42578125" style="25" bestFit="1" customWidth="1"/>
    <col min="14603" max="14847" width="11.42578125" style="25"/>
    <col min="14848" max="14848" width="8.42578125" style="25" bestFit="1" customWidth="1"/>
    <col min="14849" max="14849" width="33.7109375" style="25" bestFit="1" customWidth="1"/>
    <col min="14850" max="14850" width="16.7109375" style="25" customWidth="1"/>
    <col min="14851" max="14851" width="14.140625" style="25" customWidth="1"/>
    <col min="14852" max="14852" width="19.7109375" style="25" customWidth="1"/>
    <col min="14853" max="14853" width="16.28515625" style="25" customWidth="1"/>
    <col min="14854" max="14854" width="12.42578125" style="25" customWidth="1"/>
    <col min="14855" max="14855" width="16.5703125" style="25" customWidth="1"/>
    <col min="14856" max="14856" width="17" style="25" customWidth="1"/>
    <col min="14857" max="14857" width="15.42578125" style="25" customWidth="1"/>
    <col min="14858" max="14858" width="9.42578125" style="25" bestFit="1" customWidth="1"/>
    <col min="14859" max="15103" width="11.42578125" style="25"/>
    <col min="15104" max="15104" width="8.42578125" style="25" bestFit="1" customWidth="1"/>
    <col min="15105" max="15105" width="33.7109375" style="25" bestFit="1" customWidth="1"/>
    <col min="15106" max="15106" width="16.7109375" style="25" customWidth="1"/>
    <col min="15107" max="15107" width="14.140625" style="25" customWidth="1"/>
    <col min="15108" max="15108" width="19.7109375" style="25" customWidth="1"/>
    <col min="15109" max="15109" width="16.28515625" style="25" customWidth="1"/>
    <col min="15110" max="15110" width="12.42578125" style="25" customWidth="1"/>
    <col min="15111" max="15111" width="16.5703125" style="25" customWidth="1"/>
    <col min="15112" max="15112" width="17" style="25" customWidth="1"/>
    <col min="15113" max="15113" width="15.42578125" style="25" customWidth="1"/>
    <col min="15114" max="15114" width="9.42578125" style="25" bestFit="1" customWidth="1"/>
    <col min="15115" max="15359" width="11.42578125" style="25"/>
    <col min="15360" max="15360" width="8.42578125" style="25" bestFit="1" customWidth="1"/>
    <col min="15361" max="15361" width="33.7109375" style="25" bestFit="1" customWidth="1"/>
    <col min="15362" max="15362" width="16.7109375" style="25" customWidth="1"/>
    <col min="15363" max="15363" width="14.140625" style="25" customWidth="1"/>
    <col min="15364" max="15364" width="19.7109375" style="25" customWidth="1"/>
    <col min="15365" max="15365" width="16.28515625" style="25" customWidth="1"/>
    <col min="15366" max="15366" width="12.42578125" style="25" customWidth="1"/>
    <col min="15367" max="15367" width="16.5703125" style="25" customWidth="1"/>
    <col min="15368" max="15368" width="17" style="25" customWidth="1"/>
    <col min="15369" max="15369" width="15.42578125" style="25" customWidth="1"/>
    <col min="15370" max="15370" width="9.42578125" style="25" bestFit="1" customWidth="1"/>
    <col min="15371" max="15615" width="11.42578125" style="25"/>
    <col min="15616" max="15616" width="8.42578125" style="25" bestFit="1" customWidth="1"/>
    <col min="15617" max="15617" width="33.7109375" style="25" bestFit="1" customWidth="1"/>
    <col min="15618" max="15618" width="16.7109375" style="25" customWidth="1"/>
    <col min="15619" max="15619" width="14.140625" style="25" customWidth="1"/>
    <col min="15620" max="15620" width="19.7109375" style="25" customWidth="1"/>
    <col min="15621" max="15621" width="16.28515625" style="25" customWidth="1"/>
    <col min="15622" max="15622" width="12.42578125" style="25" customWidth="1"/>
    <col min="15623" max="15623" width="16.5703125" style="25" customWidth="1"/>
    <col min="15624" max="15624" width="17" style="25" customWidth="1"/>
    <col min="15625" max="15625" width="15.42578125" style="25" customWidth="1"/>
    <col min="15626" max="15626" width="9.42578125" style="25" bestFit="1" customWidth="1"/>
    <col min="15627" max="15871" width="11.42578125" style="25"/>
    <col min="15872" max="15872" width="8.42578125" style="25" bestFit="1" customWidth="1"/>
    <col min="15873" max="15873" width="33.7109375" style="25" bestFit="1" customWidth="1"/>
    <col min="15874" max="15874" width="16.7109375" style="25" customWidth="1"/>
    <col min="15875" max="15875" width="14.140625" style="25" customWidth="1"/>
    <col min="15876" max="15876" width="19.7109375" style="25" customWidth="1"/>
    <col min="15877" max="15877" width="16.28515625" style="25" customWidth="1"/>
    <col min="15878" max="15878" width="12.42578125" style="25" customWidth="1"/>
    <col min="15879" max="15879" width="16.5703125" style="25" customWidth="1"/>
    <col min="15880" max="15880" width="17" style="25" customWidth="1"/>
    <col min="15881" max="15881" width="15.42578125" style="25" customWidth="1"/>
    <col min="15882" max="15882" width="9.42578125" style="25" bestFit="1" customWidth="1"/>
    <col min="15883" max="16127" width="11.42578125" style="25"/>
    <col min="16128" max="16128" width="8.42578125" style="25" bestFit="1" customWidth="1"/>
    <col min="16129" max="16129" width="33.7109375" style="25" bestFit="1" customWidth="1"/>
    <col min="16130" max="16130" width="16.7109375" style="25" customWidth="1"/>
    <col min="16131" max="16131" width="14.140625" style="25" customWidth="1"/>
    <col min="16132" max="16132" width="19.7109375" style="25" customWidth="1"/>
    <col min="16133" max="16133" width="16.28515625" style="25" customWidth="1"/>
    <col min="16134" max="16134" width="12.42578125" style="25" customWidth="1"/>
    <col min="16135" max="16135" width="16.5703125" style="25" customWidth="1"/>
    <col min="16136" max="16136" width="17" style="25" customWidth="1"/>
    <col min="16137" max="16137" width="15.42578125" style="25" customWidth="1"/>
    <col min="16138" max="16138" width="9.42578125" style="25" bestFit="1" customWidth="1"/>
    <col min="16139" max="16384" width="11.42578125" style="25"/>
  </cols>
  <sheetData>
    <row r="1" spans="1:19" s="69" customFormat="1" ht="14.25" customHeight="1" x14ac:dyDescent="0.2">
      <c r="A1" s="165" t="s">
        <v>268</v>
      </c>
      <c r="B1" s="165"/>
      <c r="C1" s="165"/>
      <c r="D1" s="165"/>
      <c r="E1" s="165"/>
      <c r="F1" s="165"/>
      <c r="G1" s="165"/>
      <c r="H1" s="165"/>
      <c r="I1" s="165"/>
      <c r="J1" s="165"/>
    </row>
    <row r="2" spans="1:19" customFormat="1" ht="14.25" customHeight="1" x14ac:dyDescent="0.2">
      <c r="A2" s="165" t="s">
        <v>258</v>
      </c>
      <c r="B2" s="165"/>
      <c r="C2" s="165"/>
      <c r="D2" s="165"/>
      <c r="E2" s="165"/>
      <c r="F2" s="165"/>
      <c r="G2" s="165"/>
      <c r="H2" s="165"/>
      <c r="I2" s="165"/>
      <c r="J2" s="165"/>
    </row>
    <row r="3" spans="1:19" s="136" customFormat="1" ht="6.75" customHeight="1" x14ac:dyDescent="0.2">
      <c r="B3" s="160"/>
    </row>
    <row r="4" spans="1:19" s="136" customFormat="1" ht="15" customHeight="1" x14ac:dyDescent="0.2">
      <c r="A4" s="138" t="s">
        <v>164</v>
      </c>
      <c r="B4" s="161" t="s">
        <v>40</v>
      </c>
      <c r="C4" s="162" t="s">
        <v>260</v>
      </c>
      <c r="D4" s="162" t="s">
        <v>325</v>
      </c>
      <c r="E4" s="162"/>
      <c r="F4" s="162" t="s">
        <v>215</v>
      </c>
      <c r="G4" s="162" t="s">
        <v>216</v>
      </c>
      <c r="H4" s="162"/>
      <c r="I4" s="162" t="s">
        <v>324</v>
      </c>
      <c r="J4" s="142" t="s">
        <v>322</v>
      </c>
      <c r="K4"/>
      <c r="L4"/>
      <c r="M4"/>
      <c r="N4"/>
      <c r="O4"/>
      <c r="P4"/>
      <c r="Q4"/>
      <c r="R4"/>
      <c r="S4"/>
    </row>
    <row r="5" spans="1:19" s="136" customFormat="1" ht="12.75" customHeight="1" x14ac:dyDescent="0.2">
      <c r="A5" s="163"/>
      <c r="B5" s="106"/>
      <c r="C5" s="108"/>
      <c r="D5" s="105"/>
      <c r="E5" s="105"/>
      <c r="F5" s="109"/>
      <c r="G5" s="162" t="s">
        <v>68</v>
      </c>
      <c r="H5" s="162" t="s">
        <v>166</v>
      </c>
      <c r="I5" s="108"/>
      <c r="J5" s="164"/>
      <c r="K5"/>
      <c r="L5"/>
      <c r="M5"/>
      <c r="N5"/>
      <c r="O5"/>
      <c r="P5"/>
      <c r="Q5"/>
      <c r="R5"/>
      <c r="S5"/>
    </row>
    <row r="6" spans="1:19" s="136" customFormat="1" ht="12.75" customHeight="1" x14ac:dyDescent="0.2">
      <c r="A6" s="163"/>
      <c r="B6" s="106"/>
      <c r="C6" s="108"/>
      <c r="D6" s="162" t="s">
        <v>68</v>
      </c>
      <c r="E6" s="162" t="s">
        <v>165</v>
      </c>
      <c r="F6" s="109"/>
      <c r="G6" s="110"/>
      <c r="H6" s="112"/>
      <c r="I6" s="108"/>
      <c r="J6" s="164"/>
      <c r="K6"/>
      <c r="L6"/>
      <c r="M6"/>
      <c r="N6"/>
      <c r="O6"/>
      <c r="P6"/>
      <c r="Q6"/>
      <c r="R6"/>
      <c r="S6"/>
    </row>
    <row r="7" spans="1:19" s="136" customFormat="1" x14ac:dyDescent="0.2">
      <c r="A7" s="163"/>
      <c r="B7" s="106"/>
      <c r="C7" s="108"/>
      <c r="D7" s="108"/>
      <c r="E7" s="108"/>
      <c r="F7" s="109"/>
      <c r="G7" s="110"/>
      <c r="H7" s="112"/>
      <c r="I7" s="108"/>
      <c r="J7" s="164"/>
      <c r="K7"/>
      <c r="L7"/>
      <c r="M7"/>
      <c r="N7"/>
      <c r="O7"/>
      <c r="P7"/>
      <c r="Q7"/>
      <c r="R7"/>
      <c r="S7"/>
    </row>
    <row r="8" spans="1:19" s="136" customFormat="1" x14ac:dyDescent="0.2">
      <c r="A8" s="163"/>
      <c r="B8" s="106"/>
      <c r="C8" s="108"/>
      <c r="D8" s="108"/>
      <c r="E8" s="108"/>
      <c r="F8" s="109"/>
      <c r="G8" s="111"/>
      <c r="H8" s="112"/>
      <c r="I8" s="108"/>
      <c r="J8" s="164"/>
      <c r="K8"/>
      <c r="L8"/>
      <c r="M8"/>
      <c r="N8"/>
      <c r="O8"/>
      <c r="P8"/>
      <c r="Q8"/>
      <c r="R8"/>
      <c r="S8"/>
    </row>
    <row r="9" spans="1:19" s="136" customFormat="1" ht="15" customHeight="1" x14ac:dyDescent="0.2">
      <c r="A9" s="163"/>
      <c r="B9" s="107"/>
      <c r="C9" s="162" t="s">
        <v>82</v>
      </c>
      <c r="D9" s="162"/>
      <c r="E9" s="162"/>
      <c r="F9" s="162" t="s">
        <v>323</v>
      </c>
      <c r="G9" s="162"/>
      <c r="H9" s="162"/>
      <c r="I9" s="162"/>
      <c r="J9" s="142"/>
      <c r="K9"/>
      <c r="L9"/>
      <c r="M9"/>
      <c r="N9"/>
      <c r="O9"/>
      <c r="P9"/>
      <c r="Q9"/>
      <c r="R9"/>
      <c r="S9"/>
    </row>
    <row r="10" spans="1:19" s="136" customFormat="1" x14ac:dyDescent="0.2">
      <c r="A10" s="166" t="s">
        <v>64</v>
      </c>
      <c r="B10" s="167"/>
      <c r="C10" s="168"/>
      <c r="D10" s="168"/>
      <c r="E10" s="168"/>
      <c r="F10" s="169" t="s">
        <v>64</v>
      </c>
      <c r="G10" s="169"/>
      <c r="H10" s="169"/>
      <c r="I10" s="169"/>
      <c r="J10" s="169"/>
      <c r="K10"/>
      <c r="L10"/>
      <c r="M10"/>
      <c r="N10"/>
      <c r="O10"/>
      <c r="P10"/>
      <c r="Q10"/>
      <c r="R10"/>
      <c r="S10"/>
    </row>
    <row r="11" spans="1:19" s="136" customFormat="1" x14ac:dyDescent="0.2">
      <c r="A11" s="145" t="s">
        <v>83</v>
      </c>
      <c r="B11" s="148" t="s">
        <v>39</v>
      </c>
      <c r="C11" s="149">
        <v>3819</v>
      </c>
      <c r="D11" s="149">
        <v>61469</v>
      </c>
      <c r="E11" s="149">
        <v>57735</v>
      </c>
      <c r="F11" s="149">
        <v>11273402</v>
      </c>
      <c r="G11" s="149">
        <v>1526305</v>
      </c>
      <c r="H11" s="149">
        <v>1241257</v>
      </c>
      <c r="I11" s="149">
        <v>8669325</v>
      </c>
      <c r="J11" s="149">
        <v>785937</v>
      </c>
      <c r="K11"/>
      <c r="L11"/>
      <c r="M11"/>
      <c r="N11"/>
      <c r="O11"/>
      <c r="P11"/>
      <c r="Q11"/>
      <c r="R11"/>
      <c r="S11"/>
    </row>
    <row r="12" spans="1:19" s="136" customFormat="1" ht="22.5" x14ac:dyDescent="0.2">
      <c r="A12" s="151">
        <v>49</v>
      </c>
      <c r="B12" s="148" t="s">
        <v>91</v>
      </c>
      <c r="C12" s="149">
        <v>2047</v>
      </c>
      <c r="D12" s="149">
        <v>27904</v>
      </c>
      <c r="E12" s="149">
        <v>25828</v>
      </c>
      <c r="F12" s="149">
        <v>2267424</v>
      </c>
      <c r="G12" s="149">
        <v>707989</v>
      </c>
      <c r="H12" s="149">
        <v>571213</v>
      </c>
      <c r="I12" s="149">
        <v>1163830</v>
      </c>
      <c r="J12" s="149">
        <v>164664</v>
      </c>
      <c r="K12"/>
      <c r="L12"/>
      <c r="M12"/>
      <c r="N12"/>
      <c r="O12"/>
      <c r="P12"/>
      <c r="Q12"/>
      <c r="R12"/>
      <c r="S12"/>
    </row>
    <row r="13" spans="1:19" s="136" customFormat="1" ht="22.5" x14ac:dyDescent="0.2">
      <c r="A13" s="151">
        <v>491</v>
      </c>
      <c r="B13" s="148" t="s">
        <v>92</v>
      </c>
      <c r="C13" s="152" t="s">
        <v>71</v>
      </c>
      <c r="D13" s="152" t="s">
        <v>71</v>
      </c>
      <c r="E13" s="152" t="s">
        <v>71</v>
      </c>
      <c r="F13" s="152" t="s">
        <v>71</v>
      </c>
      <c r="G13" s="152" t="s">
        <v>71</v>
      </c>
      <c r="H13" s="152" t="s">
        <v>71</v>
      </c>
      <c r="I13" s="152" t="s">
        <v>71</v>
      </c>
      <c r="J13" s="152" t="s">
        <v>71</v>
      </c>
      <c r="K13"/>
      <c r="L13"/>
      <c r="M13"/>
      <c r="N13"/>
      <c r="O13"/>
      <c r="P13"/>
      <c r="Q13"/>
      <c r="R13"/>
      <c r="S13"/>
    </row>
    <row r="14" spans="1:19" s="136" customFormat="1" ht="22.5" x14ac:dyDescent="0.2">
      <c r="A14" s="151">
        <v>492</v>
      </c>
      <c r="B14" s="148" t="s">
        <v>93</v>
      </c>
      <c r="C14" s="152" t="s">
        <v>71</v>
      </c>
      <c r="D14" s="152" t="s">
        <v>71</v>
      </c>
      <c r="E14" s="152" t="s">
        <v>71</v>
      </c>
      <c r="F14" s="152" t="s">
        <v>71</v>
      </c>
      <c r="G14" s="152" t="s">
        <v>71</v>
      </c>
      <c r="H14" s="152" t="s">
        <v>71</v>
      </c>
      <c r="I14" s="152" t="s">
        <v>71</v>
      </c>
      <c r="J14" s="152" t="s">
        <v>71</v>
      </c>
      <c r="K14"/>
      <c r="L14"/>
      <c r="M14"/>
      <c r="N14"/>
      <c r="O14"/>
      <c r="P14"/>
      <c r="Q14"/>
      <c r="R14"/>
      <c r="S14"/>
    </row>
    <row r="15" spans="1:19" s="136" customFormat="1" ht="33.75" x14ac:dyDescent="0.2">
      <c r="A15" s="151">
        <v>493</v>
      </c>
      <c r="B15" s="148" t="s">
        <v>275</v>
      </c>
      <c r="C15" s="149">
        <v>844</v>
      </c>
      <c r="D15" s="149">
        <v>10655</v>
      </c>
      <c r="E15" s="149">
        <v>9780</v>
      </c>
      <c r="F15" s="149">
        <v>473656</v>
      </c>
      <c r="G15" s="149">
        <v>226912</v>
      </c>
      <c r="H15" s="149">
        <v>180104</v>
      </c>
      <c r="I15" s="149">
        <v>209110</v>
      </c>
      <c r="J15" s="149">
        <v>61589</v>
      </c>
      <c r="K15"/>
      <c r="L15"/>
      <c r="M15"/>
      <c r="N15"/>
      <c r="O15"/>
      <c r="P15"/>
      <c r="Q15"/>
      <c r="R15"/>
      <c r="S15"/>
    </row>
    <row r="16" spans="1:19" s="136" customFormat="1" ht="21" customHeight="1" x14ac:dyDescent="0.2">
      <c r="A16" s="151">
        <v>494</v>
      </c>
      <c r="B16" s="148" t="s">
        <v>274</v>
      </c>
      <c r="C16" s="149">
        <v>1195</v>
      </c>
      <c r="D16" s="149">
        <v>17052</v>
      </c>
      <c r="E16" s="149">
        <v>15857</v>
      </c>
      <c r="F16" s="149">
        <v>1730466</v>
      </c>
      <c r="G16" s="149">
        <v>472687</v>
      </c>
      <c r="H16" s="149">
        <v>384163</v>
      </c>
      <c r="I16" s="149">
        <v>917001</v>
      </c>
      <c r="J16" s="149">
        <v>100006</v>
      </c>
      <c r="K16" s="170"/>
    </row>
    <row r="17" spans="1:19" s="136" customFormat="1" ht="22.5" x14ac:dyDescent="0.2">
      <c r="A17" s="151">
        <v>495</v>
      </c>
      <c r="B17" s="148" t="s">
        <v>276</v>
      </c>
      <c r="C17" s="152" t="s">
        <v>71</v>
      </c>
      <c r="D17" s="152" t="s">
        <v>71</v>
      </c>
      <c r="E17" s="152" t="s">
        <v>71</v>
      </c>
      <c r="F17" s="152" t="s">
        <v>71</v>
      </c>
      <c r="G17" s="152" t="s">
        <v>71</v>
      </c>
      <c r="H17" s="152" t="s">
        <v>71</v>
      </c>
      <c r="I17" s="152" t="s">
        <v>71</v>
      </c>
      <c r="J17" s="152" t="s">
        <v>71</v>
      </c>
      <c r="K17"/>
      <c r="L17"/>
      <c r="M17"/>
      <c r="N17"/>
      <c r="O17"/>
      <c r="P17"/>
      <c r="Q17"/>
      <c r="R17"/>
      <c r="S17"/>
    </row>
    <row r="18" spans="1:19" s="136" customFormat="1" ht="12.75" customHeight="1" x14ac:dyDescent="0.2">
      <c r="A18" s="151">
        <v>50</v>
      </c>
      <c r="B18" s="148" t="s">
        <v>94</v>
      </c>
      <c r="C18" s="149">
        <v>126</v>
      </c>
      <c r="D18" s="149">
        <v>1691</v>
      </c>
      <c r="E18" s="149">
        <v>1607</v>
      </c>
      <c r="F18" s="149">
        <v>5596557</v>
      </c>
      <c r="G18" s="149">
        <v>63707</v>
      </c>
      <c r="H18" s="149">
        <v>51703</v>
      </c>
      <c r="I18" s="149">
        <v>5385432</v>
      </c>
      <c r="J18" s="149">
        <v>464943</v>
      </c>
      <c r="K18"/>
      <c r="L18"/>
      <c r="M18"/>
      <c r="N18"/>
      <c r="O18"/>
      <c r="P18"/>
      <c r="Q18"/>
      <c r="R18"/>
      <c r="S18"/>
    </row>
    <row r="19" spans="1:19" s="136" customFormat="1" ht="22.5" x14ac:dyDescent="0.2">
      <c r="A19" s="151">
        <v>501</v>
      </c>
      <c r="B19" s="148" t="s">
        <v>242</v>
      </c>
      <c r="C19" s="149">
        <v>21</v>
      </c>
      <c r="D19" s="149">
        <v>722</v>
      </c>
      <c r="E19" s="149">
        <v>719</v>
      </c>
      <c r="F19" s="149">
        <v>73141</v>
      </c>
      <c r="G19" s="149">
        <v>26206</v>
      </c>
      <c r="H19" s="149">
        <v>21302</v>
      </c>
      <c r="I19" s="149">
        <v>29159</v>
      </c>
      <c r="J19" s="149">
        <v>2734</v>
      </c>
      <c r="K19"/>
      <c r="L19"/>
      <c r="M19"/>
      <c r="N19"/>
      <c r="O19"/>
      <c r="P19"/>
      <c r="Q19"/>
      <c r="R19"/>
      <c r="S19"/>
    </row>
    <row r="20" spans="1:19" s="136" customFormat="1" ht="22.5" x14ac:dyDescent="0.2">
      <c r="A20" s="151">
        <v>502</v>
      </c>
      <c r="B20" s="148" t="s">
        <v>95</v>
      </c>
      <c r="C20" s="149">
        <v>66</v>
      </c>
      <c r="D20" s="149">
        <v>696</v>
      </c>
      <c r="E20" s="149">
        <v>656</v>
      </c>
      <c r="F20" s="149">
        <v>5486324</v>
      </c>
      <c r="G20" s="149">
        <v>32612</v>
      </c>
      <c r="H20" s="149">
        <v>26463</v>
      </c>
      <c r="I20" s="149">
        <v>5330462</v>
      </c>
      <c r="J20" s="149">
        <v>457541</v>
      </c>
      <c r="K20"/>
      <c r="L20"/>
      <c r="M20"/>
      <c r="N20"/>
      <c r="O20"/>
      <c r="P20"/>
      <c r="Q20"/>
      <c r="R20"/>
      <c r="S20"/>
    </row>
    <row r="21" spans="1:19" s="136" customFormat="1" ht="22.5" x14ac:dyDescent="0.2">
      <c r="A21" s="151">
        <v>503</v>
      </c>
      <c r="B21" s="148" t="s">
        <v>243</v>
      </c>
      <c r="C21" s="149">
        <v>21</v>
      </c>
      <c r="D21" s="149">
        <v>199</v>
      </c>
      <c r="E21" s="149">
        <v>180</v>
      </c>
      <c r="F21" s="149">
        <v>7788</v>
      </c>
      <c r="G21" s="149">
        <v>2706</v>
      </c>
      <c r="H21" s="149">
        <v>2120</v>
      </c>
      <c r="I21" s="149">
        <v>3127</v>
      </c>
      <c r="J21" s="149">
        <v>68</v>
      </c>
      <c r="K21"/>
      <c r="L21"/>
      <c r="M21"/>
      <c r="N21"/>
      <c r="O21"/>
      <c r="P21"/>
      <c r="Q21"/>
      <c r="R21"/>
      <c r="S21"/>
    </row>
    <row r="22" spans="1:19" s="136" customFormat="1" ht="22.5" x14ac:dyDescent="0.2">
      <c r="A22" s="151">
        <v>504</v>
      </c>
      <c r="B22" s="148" t="s">
        <v>96</v>
      </c>
      <c r="C22" s="149">
        <v>18</v>
      </c>
      <c r="D22" s="149">
        <v>74</v>
      </c>
      <c r="E22" s="149">
        <v>53</v>
      </c>
      <c r="F22" s="149">
        <v>29303</v>
      </c>
      <c r="G22" s="149">
        <v>2184</v>
      </c>
      <c r="H22" s="149">
        <v>1819</v>
      </c>
      <c r="I22" s="149">
        <v>22684</v>
      </c>
      <c r="J22" s="149">
        <v>4600</v>
      </c>
      <c r="K22"/>
      <c r="L22"/>
      <c r="M22"/>
      <c r="N22"/>
      <c r="O22"/>
      <c r="P22"/>
      <c r="Q22"/>
      <c r="R22"/>
      <c r="S22"/>
    </row>
    <row r="23" spans="1:19" s="136" customFormat="1" x14ac:dyDescent="0.2">
      <c r="A23" s="151">
        <v>51</v>
      </c>
      <c r="B23" s="148" t="s">
        <v>97</v>
      </c>
      <c r="C23" s="153">
        <v>17</v>
      </c>
      <c r="D23" s="149">
        <v>79</v>
      </c>
      <c r="E23" s="171">
        <v>56</v>
      </c>
      <c r="F23" s="149">
        <v>13244</v>
      </c>
      <c r="G23" s="149">
        <v>1823</v>
      </c>
      <c r="H23" s="149">
        <v>1516</v>
      </c>
      <c r="I23" s="149">
        <v>9115</v>
      </c>
      <c r="J23" s="149">
        <v>14</v>
      </c>
      <c r="K23" s="170"/>
    </row>
    <row r="24" spans="1:19" s="136" customFormat="1" x14ac:dyDescent="0.2">
      <c r="A24" s="151">
        <v>511</v>
      </c>
      <c r="B24" s="148" t="s">
        <v>85</v>
      </c>
      <c r="C24" s="152" t="s">
        <v>71</v>
      </c>
      <c r="D24" s="152" t="s">
        <v>71</v>
      </c>
      <c r="E24" s="152" t="s">
        <v>71</v>
      </c>
      <c r="F24" s="152" t="s">
        <v>71</v>
      </c>
      <c r="G24" s="152" t="s">
        <v>71</v>
      </c>
      <c r="H24" s="152" t="s">
        <v>71</v>
      </c>
      <c r="I24" s="152" t="s">
        <v>71</v>
      </c>
      <c r="J24" s="152" t="s">
        <v>71</v>
      </c>
      <c r="K24" s="172"/>
    </row>
    <row r="25" spans="1:19" s="136" customFormat="1" ht="22.5" x14ac:dyDescent="0.2">
      <c r="A25" s="151">
        <v>512</v>
      </c>
      <c r="B25" s="148" t="s">
        <v>98</v>
      </c>
      <c r="C25" s="152" t="s">
        <v>71</v>
      </c>
      <c r="D25" s="152" t="s">
        <v>71</v>
      </c>
      <c r="E25" s="152" t="s">
        <v>71</v>
      </c>
      <c r="F25" s="152" t="s">
        <v>71</v>
      </c>
      <c r="G25" s="152" t="s">
        <v>71</v>
      </c>
      <c r="H25" s="152" t="s">
        <v>71</v>
      </c>
      <c r="I25" s="152" t="s">
        <v>71</v>
      </c>
      <c r="J25" s="152" t="s">
        <v>71</v>
      </c>
      <c r="K25" s="68"/>
      <c r="L25"/>
      <c r="M25"/>
      <c r="N25"/>
      <c r="O25"/>
      <c r="P25"/>
      <c r="Q25"/>
      <c r="R25"/>
      <c r="S25"/>
    </row>
    <row r="26" spans="1:19" s="136" customFormat="1" ht="33.75" customHeight="1" x14ac:dyDescent="0.2">
      <c r="A26" s="151">
        <v>52</v>
      </c>
      <c r="B26" s="148" t="s">
        <v>99</v>
      </c>
      <c r="C26" s="149">
        <v>946</v>
      </c>
      <c r="D26" s="173">
        <v>18284</v>
      </c>
      <c r="E26" s="173">
        <v>17454</v>
      </c>
      <c r="F26" s="173">
        <v>2953936</v>
      </c>
      <c r="G26" s="173">
        <v>639443</v>
      </c>
      <c r="H26" s="173">
        <v>525146</v>
      </c>
      <c r="I26" s="173">
        <v>1845285</v>
      </c>
      <c r="J26" s="174">
        <v>140946</v>
      </c>
      <c r="K26" s="170"/>
    </row>
    <row r="27" spans="1:19" s="136" customFormat="1" x14ac:dyDescent="0.2">
      <c r="A27" s="151">
        <v>521</v>
      </c>
      <c r="B27" s="148" t="s">
        <v>100</v>
      </c>
      <c r="C27" s="149">
        <v>91</v>
      </c>
      <c r="D27" s="149">
        <v>2769</v>
      </c>
      <c r="E27" s="149">
        <v>2700</v>
      </c>
      <c r="F27" s="149">
        <v>345595</v>
      </c>
      <c r="G27" s="149">
        <v>86621</v>
      </c>
      <c r="H27" s="149">
        <v>71665</v>
      </c>
      <c r="I27" s="149">
        <v>234365</v>
      </c>
      <c r="J27" s="149">
        <v>1655</v>
      </c>
      <c r="K27"/>
      <c r="L27"/>
      <c r="M27"/>
      <c r="N27"/>
      <c r="O27"/>
      <c r="P27"/>
      <c r="Q27"/>
      <c r="R27"/>
      <c r="S27"/>
    </row>
    <row r="28" spans="1:19" s="136" customFormat="1" ht="22.5" x14ac:dyDescent="0.2">
      <c r="A28" s="151">
        <v>522</v>
      </c>
      <c r="B28" s="148" t="s">
        <v>277</v>
      </c>
      <c r="C28" s="149">
        <v>854</v>
      </c>
      <c r="D28" s="149">
        <v>15516</v>
      </c>
      <c r="E28" s="149">
        <v>14754</v>
      </c>
      <c r="F28" s="149">
        <v>2608341</v>
      </c>
      <c r="G28" s="149">
        <v>552821</v>
      </c>
      <c r="H28" s="149">
        <v>453481</v>
      </c>
      <c r="I28" s="149">
        <v>1610919</v>
      </c>
      <c r="J28" s="149">
        <v>139290</v>
      </c>
      <c r="K28"/>
      <c r="L28"/>
      <c r="M28"/>
      <c r="N28"/>
      <c r="O28"/>
      <c r="P28"/>
      <c r="Q28"/>
      <c r="R28"/>
      <c r="S28"/>
    </row>
    <row r="29" spans="1:19" s="136" customFormat="1" ht="22.5" x14ac:dyDescent="0.2">
      <c r="A29" s="151">
        <v>53</v>
      </c>
      <c r="B29" s="148" t="s">
        <v>101</v>
      </c>
      <c r="C29" s="149">
        <v>683</v>
      </c>
      <c r="D29" s="149">
        <v>13510</v>
      </c>
      <c r="E29" s="149">
        <v>12790</v>
      </c>
      <c r="F29" s="149">
        <v>442241</v>
      </c>
      <c r="G29" s="149">
        <v>113344</v>
      </c>
      <c r="H29" s="149">
        <v>91678</v>
      </c>
      <c r="I29" s="149">
        <v>265664</v>
      </c>
      <c r="J29" s="149">
        <v>15370</v>
      </c>
      <c r="K29"/>
      <c r="L29"/>
      <c r="M29"/>
      <c r="N29"/>
      <c r="O29"/>
      <c r="P29"/>
      <c r="Q29"/>
      <c r="R29"/>
      <c r="S29"/>
    </row>
    <row r="30" spans="1:19" s="136" customFormat="1" ht="22.5" x14ac:dyDescent="0.2">
      <c r="A30" s="151">
        <v>531</v>
      </c>
      <c r="B30" s="148" t="s">
        <v>244</v>
      </c>
      <c r="C30" s="152" t="s">
        <v>235</v>
      </c>
      <c r="D30" s="152" t="s">
        <v>235</v>
      </c>
      <c r="E30" s="152" t="s">
        <v>235</v>
      </c>
      <c r="F30" s="152" t="s">
        <v>235</v>
      </c>
      <c r="G30" s="152" t="s">
        <v>235</v>
      </c>
      <c r="H30" s="152" t="s">
        <v>235</v>
      </c>
      <c r="I30" s="152" t="s">
        <v>235</v>
      </c>
      <c r="J30" s="152" t="s">
        <v>235</v>
      </c>
      <c r="K30"/>
      <c r="L30"/>
      <c r="M30"/>
      <c r="N30"/>
      <c r="O30"/>
      <c r="P30"/>
      <c r="Q30"/>
      <c r="R30"/>
      <c r="S30"/>
    </row>
    <row r="31" spans="1:19" s="136" customFormat="1" ht="22.5" x14ac:dyDescent="0.2">
      <c r="A31" s="151">
        <v>532</v>
      </c>
      <c r="B31" s="148" t="s">
        <v>102</v>
      </c>
      <c r="C31" s="149">
        <v>683</v>
      </c>
      <c r="D31" s="149">
        <v>13510</v>
      </c>
      <c r="E31" s="149">
        <v>12790</v>
      </c>
      <c r="F31" s="149">
        <v>442241</v>
      </c>
      <c r="G31" s="149">
        <v>113344</v>
      </c>
      <c r="H31" s="149">
        <v>91678</v>
      </c>
      <c r="I31" s="149">
        <v>265664</v>
      </c>
      <c r="J31" s="149">
        <v>15370</v>
      </c>
      <c r="K31"/>
      <c r="L31"/>
      <c r="M31"/>
      <c r="N31"/>
      <c r="O31"/>
      <c r="P31"/>
      <c r="Q31"/>
      <c r="R31"/>
      <c r="S31"/>
    </row>
    <row r="32" spans="1:19" s="136" customFormat="1" x14ac:dyDescent="0.2">
      <c r="A32" s="145" t="s">
        <v>86</v>
      </c>
      <c r="B32" s="148" t="s">
        <v>103</v>
      </c>
      <c r="C32" s="149">
        <v>3666</v>
      </c>
      <c r="D32" s="149">
        <v>31484</v>
      </c>
      <c r="E32" s="149">
        <v>27662</v>
      </c>
      <c r="F32" s="149">
        <v>7017122</v>
      </c>
      <c r="G32" s="149">
        <v>1309382</v>
      </c>
      <c r="H32" s="149">
        <v>1059035</v>
      </c>
      <c r="I32" s="149">
        <v>4782930</v>
      </c>
      <c r="J32" s="149">
        <v>282795</v>
      </c>
      <c r="K32"/>
      <c r="L32"/>
      <c r="M32"/>
      <c r="N32"/>
      <c r="O32"/>
      <c r="P32"/>
      <c r="Q32"/>
      <c r="R32"/>
      <c r="S32"/>
    </row>
    <row r="33" spans="1:19" s="136" customFormat="1" ht="12.75" customHeight="1" x14ac:dyDescent="0.2">
      <c r="A33" s="151">
        <v>58</v>
      </c>
      <c r="B33" s="148" t="s">
        <v>104</v>
      </c>
      <c r="C33" s="149">
        <v>246</v>
      </c>
      <c r="D33" s="149">
        <v>5529</v>
      </c>
      <c r="E33" s="149">
        <v>5281</v>
      </c>
      <c r="F33" s="149">
        <v>529443</v>
      </c>
      <c r="G33" s="149">
        <v>112793</v>
      </c>
      <c r="H33" s="149">
        <v>93122</v>
      </c>
      <c r="I33" s="149">
        <v>332967</v>
      </c>
      <c r="J33" s="149">
        <v>6542</v>
      </c>
      <c r="K33"/>
      <c r="L33"/>
      <c r="M33"/>
      <c r="N33"/>
      <c r="O33"/>
      <c r="P33"/>
      <c r="Q33"/>
      <c r="R33"/>
      <c r="S33"/>
    </row>
    <row r="34" spans="1:19" s="136" customFormat="1" ht="45" x14ac:dyDescent="0.2">
      <c r="A34" s="151">
        <v>581</v>
      </c>
      <c r="B34" s="148" t="s">
        <v>278</v>
      </c>
      <c r="C34" s="149">
        <v>225</v>
      </c>
      <c r="D34" s="149">
        <v>5449</v>
      </c>
      <c r="E34" s="149">
        <v>5220</v>
      </c>
      <c r="F34" s="149">
        <v>521492</v>
      </c>
      <c r="G34" s="149">
        <v>109455</v>
      </c>
      <c r="H34" s="149">
        <v>90230</v>
      </c>
      <c r="I34" s="149">
        <v>330253</v>
      </c>
      <c r="J34" s="149">
        <v>5862</v>
      </c>
      <c r="K34"/>
      <c r="L34"/>
      <c r="M34"/>
      <c r="N34"/>
      <c r="O34"/>
      <c r="P34"/>
      <c r="Q34"/>
      <c r="R34"/>
      <c r="S34"/>
    </row>
    <row r="35" spans="1:19" s="136" customFormat="1" x14ac:dyDescent="0.2">
      <c r="A35" s="151">
        <v>582</v>
      </c>
      <c r="B35" s="148" t="s">
        <v>105</v>
      </c>
      <c r="C35" s="149">
        <v>21</v>
      </c>
      <c r="D35" s="149">
        <v>80</v>
      </c>
      <c r="E35" s="149">
        <v>61</v>
      </c>
      <c r="F35" s="149">
        <v>7951</v>
      </c>
      <c r="G35" s="149">
        <v>3338</v>
      </c>
      <c r="H35" s="149">
        <v>2893</v>
      </c>
      <c r="I35" s="149">
        <v>2713</v>
      </c>
      <c r="J35" s="149">
        <v>680</v>
      </c>
      <c r="K35"/>
      <c r="L35"/>
      <c r="M35"/>
      <c r="N35"/>
      <c r="O35"/>
      <c r="P35"/>
      <c r="Q35"/>
      <c r="R35"/>
      <c r="S35"/>
    </row>
    <row r="36" spans="1:19" s="136" customFormat="1" ht="56.25" x14ac:dyDescent="0.2">
      <c r="A36" s="151">
        <v>59</v>
      </c>
      <c r="B36" s="148" t="s">
        <v>279</v>
      </c>
      <c r="C36" s="149">
        <v>240</v>
      </c>
      <c r="D36" s="149">
        <v>1837</v>
      </c>
      <c r="E36" s="149">
        <v>1583</v>
      </c>
      <c r="F36" s="149">
        <v>122759</v>
      </c>
      <c r="G36" s="149">
        <v>24151</v>
      </c>
      <c r="H36" s="149">
        <v>20041</v>
      </c>
      <c r="I36" s="149">
        <v>101953</v>
      </c>
      <c r="J36" s="149">
        <v>4669</v>
      </c>
      <c r="K36"/>
      <c r="L36"/>
      <c r="M36"/>
      <c r="N36"/>
      <c r="O36"/>
      <c r="P36"/>
      <c r="Q36"/>
      <c r="R36"/>
      <c r="S36"/>
    </row>
    <row r="37" spans="1:19" s="136" customFormat="1" ht="33.75" x14ac:dyDescent="0.2">
      <c r="A37" s="151">
        <v>591</v>
      </c>
      <c r="B37" s="148" t="s">
        <v>108</v>
      </c>
      <c r="C37" s="149">
        <v>202</v>
      </c>
      <c r="D37" s="149">
        <v>1773</v>
      </c>
      <c r="E37" s="149">
        <v>1564</v>
      </c>
      <c r="F37" s="149">
        <v>116080</v>
      </c>
      <c r="G37" s="149">
        <v>23078</v>
      </c>
      <c r="H37" s="149">
        <v>19281</v>
      </c>
      <c r="I37" s="149">
        <v>99354</v>
      </c>
      <c r="J37" s="149">
        <v>4526</v>
      </c>
      <c r="K37"/>
      <c r="L37"/>
      <c r="M37"/>
      <c r="N37"/>
      <c r="O37"/>
      <c r="P37"/>
      <c r="Q37"/>
      <c r="R37"/>
      <c r="S37"/>
    </row>
    <row r="38" spans="1:19" s="136" customFormat="1" ht="45" x14ac:dyDescent="0.2">
      <c r="A38" s="151">
        <v>592</v>
      </c>
      <c r="B38" s="148" t="s">
        <v>280</v>
      </c>
      <c r="C38" s="149">
        <v>38</v>
      </c>
      <c r="D38" s="149">
        <v>65</v>
      </c>
      <c r="E38" s="149">
        <v>19</v>
      </c>
      <c r="F38" s="149">
        <v>6679</v>
      </c>
      <c r="G38" s="149">
        <v>1073</v>
      </c>
      <c r="H38" s="149">
        <v>760</v>
      </c>
      <c r="I38" s="149">
        <v>2599</v>
      </c>
      <c r="J38" s="149">
        <v>143</v>
      </c>
      <c r="K38"/>
      <c r="L38"/>
      <c r="M38"/>
      <c r="N38"/>
      <c r="O38"/>
      <c r="P38"/>
      <c r="Q38"/>
      <c r="R38"/>
      <c r="S38"/>
    </row>
    <row r="39" spans="1:19" s="136" customFormat="1" x14ac:dyDescent="0.2">
      <c r="A39" s="151">
        <v>60</v>
      </c>
      <c r="B39" s="148" t="s">
        <v>110</v>
      </c>
      <c r="C39" s="149">
        <v>9</v>
      </c>
      <c r="D39" s="149">
        <v>405</v>
      </c>
      <c r="E39" s="149">
        <v>396</v>
      </c>
      <c r="F39" s="149">
        <v>91006</v>
      </c>
      <c r="G39" s="149">
        <v>18940</v>
      </c>
      <c r="H39" s="149">
        <v>16247</v>
      </c>
      <c r="I39" s="149">
        <v>54663</v>
      </c>
      <c r="J39" s="149">
        <v>1345</v>
      </c>
      <c r="K39"/>
      <c r="L39"/>
      <c r="M39"/>
      <c r="N39"/>
      <c r="O39"/>
      <c r="P39"/>
      <c r="Q39"/>
      <c r="R39"/>
      <c r="S39"/>
    </row>
    <row r="40" spans="1:19" s="136" customFormat="1" x14ac:dyDescent="0.2">
      <c r="A40" s="151">
        <v>601</v>
      </c>
      <c r="B40" s="148" t="s">
        <v>111</v>
      </c>
      <c r="C40" s="152" t="s">
        <v>71</v>
      </c>
      <c r="D40" s="152" t="s">
        <v>71</v>
      </c>
      <c r="E40" s="152" t="s">
        <v>71</v>
      </c>
      <c r="F40" s="152" t="s">
        <v>71</v>
      </c>
      <c r="G40" s="152" t="s">
        <v>71</v>
      </c>
      <c r="H40" s="152" t="s">
        <v>71</v>
      </c>
      <c r="I40" s="152" t="s">
        <v>71</v>
      </c>
      <c r="J40" s="152" t="s">
        <v>71</v>
      </c>
      <c r="K40"/>
      <c r="L40"/>
      <c r="M40"/>
      <c r="N40"/>
      <c r="O40"/>
      <c r="P40"/>
      <c r="Q40"/>
      <c r="R40"/>
      <c r="S40"/>
    </row>
    <row r="41" spans="1:19" s="136" customFormat="1" x14ac:dyDescent="0.2">
      <c r="A41" s="151">
        <v>602</v>
      </c>
      <c r="B41" s="148" t="s">
        <v>112</v>
      </c>
      <c r="C41" s="152" t="s">
        <v>71</v>
      </c>
      <c r="D41" s="152" t="s">
        <v>71</v>
      </c>
      <c r="E41" s="152" t="s">
        <v>71</v>
      </c>
      <c r="F41" s="152" t="s">
        <v>71</v>
      </c>
      <c r="G41" s="152" t="s">
        <v>71</v>
      </c>
      <c r="H41" s="152" t="s">
        <v>71</v>
      </c>
      <c r="I41" s="152" t="s">
        <v>71</v>
      </c>
      <c r="J41" s="152" t="s">
        <v>71</v>
      </c>
      <c r="K41"/>
      <c r="L41"/>
      <c r="M41"/>
      <c r="N41"/>
      <c r="O41"/>
      <c r="P41"/>
      <c r="Q41"/>
      <c r="R41"/>
      <c r="S41"/>
    </row>
    <row r="42" spans="1:19" s="136" customFormat="1" x14ac:dyDescent="0.2">
      <c r="A42" s="151">
        <v>61</v>
      </c>
      <c r="B42" s="148" t="s">
        <v>113</v>
      </c>
      <c r="C42" s="149">
        <v>151</v>
      </c>
      <c r="D42" s="149">
        <v>2347</v>
      </c>
      <c r="E42" s="149">
        <v>2197</v>
      </c>
      <c r="F42" s="149">
        <v>3425090</v>
      </c>
      <c r="G42" s="149">
        <v>118555</v>
      </c>
      <c r="H42" s="149">
        <v>97063</v>
      </c>
      <c r="I42" s="149">
        <v>2946259</v>
      </c>
      <c r="J42" s="149">
        <v>116444</v>
      </c>
      <c r="K42"/>
      <c r="L42"/>
      <c r="M42"/>
      <c r="N42"/>
      <c r="O42"/>
      <c r="P42"/>
      <c r="Q42"/>
      <c r="R42"/>
      <c r="S42"/>
    </row>
    <row r="43" spans="1:19" s="136" customFormat="1" ht="22.5" x14ac:dyDescent="0.2">
      <c r="A43" s="151">
        <v>611</v>
      </c>
      <c r="B43" s="148" t="s">
        <v>114</v>
      </c>
      <c r="C43" s="149">
        <v>26</v>
      </c>
      <c r="D43" s="149">
        <v>667</v>
      </c>
      <c r="E43" s="149">
        <v>641</v>
      </c>
      <c r="F43" s="149">
        <v>173297</v>
      </c>
      <c r="G43" s="149">
        <v>27439</v>
      </c>
      <c r="H43" s="149">
        <v>22408</v>
      </c>
      <c r="I43" s="149">
        <v>77243</v>
      </c>
      <c r="J43" s="149">
        <v>94930</v>
      </c>
      <c r="K43"/>
      <c r="L43"/>
      <c r="M43"/>
      <c r="N43"/>
      <c r="O43"/>
      <c r="P43"/>
      <c r="Q43"/>
      <c r="R43"/>
      <c r="S43"/>
    </row>
    <row r="44" spans="1:19" s="136" customFormat="1" x14ac:dyDescent="0.2">
      <c r="A44" s="151">
        <v>612</v>
      </c>
      <c r="B44" s="148" t="s">
        <v>115</v>
      </c>
      <c r="C44" s="152" t="s">
        <v>71</v>
      </c>
      <c r="D44" s="152" t="s">
        <v>71</v>
      </c>
      <c r="E44" s="152" t="s">
        <v>71</v>
      </c>
      <c r="F44" s="152" t="s">
        <v>71</v>
      </c>
      <c r="G44" s="152" t="s">
        <v>71</v>
      </c>
      <c r="H44" s="152" t="s">
        <v>71</v>
      </c>
      <c r="I44" s="152" t="s">
        <v>71</v>
      </c>
      <c r="J44" s="152" t="s">
        <v>71</v>
      </c>
      <c r="K44"/>
      <c r="L44"/>
      <c r="M44"/>
      <c r="N44"/>
      <c r="O44"/>
      <c r="P44"/>
      <c r="Q44"/>
      <c r="R44"/>
      <c r="S44"/>
    </row>
    <row r="45" spans="1:19" s="136" customFormat="1" x14ac:dyDescent="0.2">
      <c r="A45" s="151">
        <v>613</v>
      </c>
      <c r="B45" s="148" t="s">
        <v>116</v>
      </c>
      <c r="C45" s="152" t="s">
        <v>71</v>
      </c>
      <c r="D45" s="152" t="s">
        <v>71</v>
      </c>
      <c r="E45" s="152" t="s">
        <v>71</v>
      </c>
      <c r="F45" s="152" t="s">
        <v>71</v>
      </c>
      <c r="G45" s="152" t="s">
        <v>71</v>
      </c>
      <c r="H45" s="152" t="s">
        <v>71</v>
      </c>
      <c r="I45" s="152" t="s">
        <v>71</v>
      </c>
      <c r="J45" s="152" t="s">
        <v>71</v>
      </c>
      <c r="K45"/>
      <c r="L45"/>
      <c r="M45"/>
      <c r="N45"/>
      <c r="O45"/>
      <c r="P45"/>
      <c r="Q45"/>
      <c r="R45"/>
      <c r="S45"/>
    </row>
    <row r="46" spans="1:19" s="136" customFormat="1" x14ac:dyDescent="0.2">
      <c r="A46" s="151">
        <v>619</v>
      </c>
      <c r="B46" s="148" t="s">
        <v>117</v>
      </c>
      <c r="C46" s="149">
        <v>111</v>
      </c>
      <c r="D46" s="149">
        <v>1542</v>
      </c>
      <c r="E46" s="149">
        <v>1449</v>
      </c>
      <c r="F46" s="149">
        <v>3230494</v>
      </c>
      <c r="G46" s="149">
        <v>84535</v>
      </c>
      <c r="H46" s="149">
        <v>68993</v>
      </c>
      <c r="I46" s="149">
        <v>2858735</v>
      </c>
      <c r="J46" s="149">
        <v>20857</v>
      </c>
      <c r="K46"/>
      <c r="L46"/>
      <c r="M46"/>
      <c r="N46"/>
      <c r="O46"/>
      <c r="P46"/>
      <c r="Q46"/>
      <c r="R46"/>
      <c r="S46"/>
    </row>
    <row r="47" spans="1:19" s="136" customFormat="1" ht="33.75" x14ac:dyDescent="0.2">
      <c r="A47" s="151">
        <v>62</v>
      </c>
      <c r="B47" s="148" t="s">
        <v>281</v>
      </c>
      <c r="C47" s="149">
        <v>2704</v>
      </c>
      <c r="D47" s="149">
        <v>20055</v>
      </c>
      <c r="E47" s="149">
        <v>17213</v>
      </c>
      <c r="F47" s="149">
        <v>2680244</v>
      </c>
      <c r="G47" s="149">
        <v>1001206</v>
      </c>
      <c r="H47" s="149">
        <v>804396</v>
      </c>
      <c r="I47" s="149">
        <v>1253461</v>
      </c>
      <c r="J47" s="149">
        <v>144944</v>
      </c>
      <c r="K47"/>
      <c r="L47"/>
      <c r="M47"/>
      <c r="N47"/>
      <c r="O47"/>
      <c r="P47"/>
      <c r="Q47"/>
      <c r="R47"/>
      <c r="S47"/>
    </row>
    <row r="48" spans="1:19" s="136" customFormat="1" x14ac:dyDescent="0.2">
      <c r="A48" s="151">
        <v>63</v>
      </c>
      <c r="B48" s="148" t="s">
        <v>119</v>
      </c>
      <c r="C48" s="149">
        <v>317</v>
      </c>
      <c r="D48" s="149">
        <v>1310</v>
      </c>
      <c r="E48" s="149">
        <v>992</v>
      </c>
      <c r="F48" s="149">
        <v>168580</v>
      </c>
      <c r="G48" s="149">
        <v>33737</v>
      </c>
      <c r="H48" s="149">
        <v>28164</v>
      </c>
      <c r="I48" s="149">
        <v>93629</v>
      </c>
      <c r="J48" s="149">
        <v>8850</v>
      </c>
      <c r="K48"/>
      <c r="L48"/>
      <c r="M48"/>
      <c r="N48"/>
      <c r="O48"/>
      <c r="P48"/>
      <c r="Q48"/>
      <c r="R48"/>
      <c r="S48"/>
    </row>
    <row r="49" spans="1:19" s="136" customFormat="1" ht="33.75" x14ac:dyDescent="0.2">
      <c r="A49" s="151">
        <v>631</v>
      </c>
      <c r="B49" s="148" t="s">
        <v>120</v>
      </c>
      <c r="C49" s="149">
        <v>66</v>
      </c>
      <c r="D49" s="149">
        <v>305</v>
      </c>
      <c r="E49" s="149">
        <v>241</v>
      </c>
      <c r="F49" s="149">
        <v>105402</v>
      </c>
      <c r="G49" s="149">
        <v>10791</v>
      </c>
      <c r="H49" s="149">
        <v>9195</v>
      </c>
      <c r="I49" s="149">
        <v>71262</v>
      </c>
      <c r="J49" s="149">
        <v>7595</v>
      </c>
      <c r="K49"/>
      <c r="L49"/>
      <c r="M49"/>
      <c r="N49"/>
      <c r="O49"/>
      <c r="P49"/>
      <c r="Q49"/>
      <c r="R49"/>
      <c r="S49"/>
    </row>
    <row r="50" spans="1:19" s="136" customFormat="1" ht="22.5" x14ac:dyDescent="0.2">
      <c r="A50" s="151">
        <v>639</v>
      </c>
      <c r="B50" s="148" t="s">
        <v>121</v>
      </c>
      <c r="C50" s="149">
        <v>250</v>
      </c>
      <c r="D50" s="149">
        <v>1005</v>
      </c>
      <c r="E50" s="149">
        <v>750</v>
      </c>
      <c r="F50" s="149">
        <v>63178</v>
      </c>
      <c r="G50" s="149">
        <v>22946</v>
      </c>
      <c r="H50" s="149">
        <v>18969</v>
      </c>
      <c r="I50" s="149">
        <v>22367</v>
      </c>
      <c r="J50" s="149">
        <v>1255</v>
      </c>
      <c r="K50"/>
      <c r="L50"/>
      <c r="M50"/>
      <c r="N50"/>
      <c r="O50"/>
      <c r="P50"/>
      <c r="Q50"/>
      <c r="R50"/>
      <c r="S50"/>
    </row>
    <row r="51" spans="1:19" s="136" customFormat="1" ht="22.5" x14ac:dyDescent="0.2">
      <c r="A51" s="145" t="s">
        <v>87</v>
      </c>
      <c r="B51" s="148" t="s">
        <v>63</v>
      </c>
      <c r="C51" s="149">
        <v>6147</v>
      </c>
      <c r="D51" s="149">
        <v>19556</v>
      </c>
      <c r="E51" s="149">
        <v>12803</v>
      </c>
      <c r="F51" s="149">
        <v>3680143</v>
      </c>
      <c r="G51" s="149">
        <v>409884</v>
      </c>
      <c r="H51" s="149">
        <v>335191</v>
      </c>
      <c r="I51" s="149">
        <v>1542402</v>
      </c>
      <c r="J51" s="149">
        <v>1126876</v>
      </c>
      <c r="K51"/>
      <c r="L51"/>
      <c r="M51"/>
      <c r="N51"/>
      <c r="O51"/>
      <c r="P51"/>
      <c r="Q51"/>
      <c r="R51"/>
      <c r="S51"/>
    </row>
    <row r="52" spans="1:19" s="136" customFormat="1" ht="22.5" x14ac:dyDescent="0.2">
      <c r="A52" s="151">
        <v>681</v>
      </c>
      <c r="B52" s="148" t="s">
        <v>122</v>
      </c>
      <c r="C52" s="149">
        <v>364</v>
      </c>
      <c r="D52" s="149">
        <v>1231</v>
      </c>
      <c r="E52" s="149">
        <v>828</v>
      </c>
      <c r="F52" s="149">
        <v>726399</v>
      </c>
      <c r="G52" s="149">
        <v>27984</v>
      </c>
      <c r="H52" s="149">
        <v>22617</v>
      </c>
      <c r="I52" s="149">
        <v>493594</v>
      </c>
      <c r="J52" s="149">
        <v>170233</v>
      </c>
      <c r="K52"/>
      <c r="L52"/>
      <c r="M52"/>
      <c r="N52"/>
      <c r="O52"/>
      <c r="P52"/>
      <c r="Q52"/>
      <c r="R52"/>
      <c r="S52"/>
    </row>
    <row r="53" spans="1:19" s="136" customFormat="1" ht="33.75" x14ac:dyDescent="0.2">
      <c r="A53" s="151">
        <v>682</v>
      </c>
      <c r="B53" s="148" t="s">
        <v>123</v>
      </c>
      <c r="C53" s="149">
        <v>3398</v>
      </c>
      <c r="D53" s="149">
        <v>9972</v>
      </c>
      <c r="E53" s="149">
        <v>6208</v>
      </c>
      <c r="F53" s="149">
        <v>2153516</v>
      </c>
      <c r="G53" s="149">
        <v>211833</v>
      </c>
      <c r="H53" s="149">
        <v>172477</v>
      </c>
      <c r="I53" s="149">
        <v>758224</v>
      </c>
      <c r="J53" s="149">
        <v>866540</v>
      </c>
      <c r="K53"/>
      <c r="L53"/>
      <c r="M53"/>
      <c r="N53"/>
      <c r="O53"/>
      <c r="P53"/>
      <c r="Q53"/>
      <c r="R53"/>
      <c r="S53"/>
    </row>
    <row r="54" spans="1:19" s="136" customFormat="1" ht="22.5" x14ac:dyDescent="0.2">
      <c r="A54" s="151">
        <v>683</v>
      </c>
      <c r="B54" s="148" t="s">
        <v>124</v>
      </c>
      <c r="C54" s="149">
        <v>2384</v>
      </c>
      <c r="D54" s="149">
        <v>8353</v>
      </c>
      <c r="E54" s="149">
        <v>5767</v>
      </c>
      <c r="F54" s="149">
        <v>800228</v>
      </c>
      <c r="G54" s="149">
        <v>170067</v>
      </c>
      <c r="H54" s="149">
        <v>140097</v>
      </c>
      <c r="I54" s="149">
        <v>290584</v>
      </c>
      <c r="J54" s="149">
        <v>90104</v>
      </c>
      <c r="K54"/>
      <c r="L54"/>
      <c r="M54"/>
      <c r="N54"/>
      <c r="O54"/>
      <c r="P54"/>
      <c r="Q54"/>
      <c r="R54"/>
      <c r="S54"/>
    </row>
    <row r="55" spans="1:19" s="136" customFormat="1" ht="45.95" customHeight="1" x14ac:dyDescent="0.2">
      <c r="A55" s="151" t="s">
        <v>88</v>
      </c>
      <c r="B55" s="148" t="s">
        <v>282</v>
      </c>
      <c r="C55" s="149">
        <v>13654</v>
      </c>
      <c r="D55" s="149">
        <v>68768</v>
      </c>
      <c r="E55" s="149">
        <v>53828</v>
      </c>
      <c r="F55" s="149">
        <v>6297216</v>
      </c>
      <c r="G55" s="149">
        <v>2273125</v>
      </c>
      <c r="H55" s="149">
        <v>1872342</v>
      </c>
      <c r="I55" s="149">
        <v>2515890</v>
      </c>
      <c r="J55" s="149">
        <v>337457</v>
      </c>
      <c r="K55"/>
      <c r="L55"/>
      <c r="M55"/>
      <c r="N55"/>
      <c r="O55"/>
      <c r="P55"/>
      <c r="Q55"/>
      <c r="R55"/>
      <c r="S55"/>
    </row>
    <row r="56" spans="1:19" s="136" customFormat="1" ht="22.5" x14ac:dyDescent="0.2">
      <c r="A56" s="151">
        <v>69</v>
      </c>
      <c r="B56" s="148" t="s">
        <v>125</v>
      </c>
      <c r="C56" s="153">
        <v>3233</v>
      </c>
      <c r="D56" s="153">
        <v>19872</v>
      </c>
      <c r="E56" s="153">
        <v>15815</v>
      </c>
      <c r="F56" s="153">
        <v>1374146</v>
      </c>
      <c r="G56" s="153">
        <v>531994</v>
      </c>
      <c r="H56" s="153">
        <v>432957</v>
      </c>
      <c r="I56" s="153">
        <v>292811</v>
      </c>
      <c r="J56" s="153">
        <v>42562</v>
      </c>
      <c r="K56" s="170"/>
    </row>
    <row r="57" spans="1:19" s="136" customFormat="1" x14ac:dyDescent="0.2">
      <c r="A57" s="151">
        <v>691</v>
      </c>
      <c r="B57" s="148" t="s">
        <v>126</v>
      </c>
      <c r="C57" s="149">
        <v>1544</v>
      </c>
      <c r="D57" s="149">
        <v>6606</v>
      </c>
      <c r="E57" s="149">
        <v>4653</v>
      </c>
      <c r="F57" s="149">
        <v>525551</v>
      </c>
      <c r="G57" s="149">
        <v>127429</v>
      </c>
      <c r="H57" s="149">
        <v>100599</v>
      </c>
      <c r="I57" s="149">
        <v>127927</v>
      </c>
      <c r="J57" s="149">
        <v>4791</v>
      </c>
      <c r="K57"/>
      <c r="L57"/>
      <c r="M57"/>
      <c r="N57"/>
      <c r="O57"/>
      <c r="P57"/>
      <c r="Q57"/>
      <c r="R57"/>
      <c r="S57"/>
    </row>
    <row r="58" spans="1:19" s="136" customFormat="1" ht="22.5" customHeight="1" x14ac:dyDescent="0.2">
      <c r="A58" s="151">
        <v>692</v>
      </c>
      <c r="B58" s="148" t="s">
        <v>248</v>
      </c>
      <c r="C58" s="153">
        <v>1689</v>
      </c>
      <c r="D58" s="153">
        <v>13265</v>
      </c>
      <c r="E58" s="153">
        <v>11162</v>
      </c>
      <c r="F58" s="153">
        <v>848595</v>
      </c>
      <c r="G58" s="153">
        <v>404565</v>
      </c>
      <c r="H58" s="153">
        <v>332358</v>
      </c>
      <c r="I58" s="153">
        <v>164883</v>
      </c>
      <c r="J58" s="153">
        <v>37771</v>
      </c>
      <c r="K58" s="170"/>
    </row>
    <row r="59" spans="1:19" s="136" customFormat="1" ht="36" customHeight="1" x14ac:dyDescent="0.2">
      <c r="A59" s="151">
        <v>70</v>
      </c>
      <c r="B59" s="148" t="s">
        <v>127</v>
      </c>
      <c r="C59" s="153">
        <v>3732</v>
      </c>
      <c r="D59" s="175">
        <v>18012</v>
      </c>
      <c r="E59" s="175">
        <v>14165</v>
      </c>
      <c r="F59" s="175">
        <v>1980037</v>
      </c>
      <c r="G59" s="175">
        <v>717391</v>
      </c>
      <c r="H59" s="175">
        <v>596824</v>
      </c>
      <c r="I59" s="175">
        <v>986595</v>
      </c>
      <c r="J59" s="176">
        <v>114252</v>
      </c>
      <c r="K59" s="170"/>
    </row>
    <row r="60" spans="1:19" s="136" customFormat="1" ht="23.25" customHeight="1" x14ac:dyDescent="0.2">
      <c r="A60" s="151">
        <v>701</v>
      </c>
      <c r="B60" s="148" t="s">
        <v>128</v>
      </c>
      <c r="C60" s="153">
        <v>1442</v>
      </c>
      <c r="D60" s="153">
        <v>12337</v>
      </c>
      <c r="E60" s="153">
        <v>10818</v>
      </c>
      <c r="F60" s="153">
        <v>1425847</v>
      </c>
      <c r="G60" s="153">
        <v>564520</v>
      </c>
      <c r="H60" s="153">
        <v>468000</v>
      </c>
      <c r="I60" s="153">
        <v>696080</v>
      </c>
      <c r="J60" s="153">
        <v>103951</v>
      </c>
      <c r="K60" s="170"/>
    </row>
    <row r="61" spans="1:19" s="136" customFormat="1" ht="22.5" x14ac:dyDescent="0.2">
      <c r="A61" s="151">
        <v>702</v>
      </c>
      <c r="B61" s="148" t="s">
        <v>129</v>
      </c>
      <c r="C61" s="153">
        <v>2290</v>
      </c>
      <c r="D61" s="175">
        <v>5675</v>
      </c>
      <c r="E61" s="175">
        <v>3347</v>
      </c>
      <c r="F61" s="175">
        <v>554190</v>
      </c>
      <c r="G61" s="175">
        <v>152870</v>
      </c>
      <c r="H61" s="175">
        <v>128824</v>
      </c>
      <c r="I61" s="175">
        <v>290515</v>
      </c>
      <c r="J61" s="176">
        <v>10301</v>
      </c>
      <c r="K61" s="170"/>
    </row>
    <row r="62" spans="1:19" s="136" customFormat="1" ht="36" customHeight="1" x14ac:dyDescent="0.2">
      <c r="A62" s="151">
        <v>71</v>
      </c>
      <c r="B62" s="148" t="s">
        <v>130</v>
      </c>
      <c r="C62" s="153">
        <v>3151</v>
      </c>
      <c r="D62" s="175">
        <v>15795</v>
      </c>
      <c r="E62" s="175">
        <v>12387</v>
      </c>
      <c r="F62" s="175">
        <v>1682957</v>
      </c>
      <c r="G62" s="175">
        <v>540089</v>
      </c>
      <c r="H62" s="175">
        <v>446976</v>
      </c>
      <c r="I62" s="175">
        <v>645133</v>
      </c>
      <c r="J62" s="176">
        <v>69270</v>
      </c>
      <c r="K62" s="170"/>
    </row>
    <row r="63" spans="1:19" s="136" customFormat="1" x14ac:dyDescent="0.2">
      <c r="A63" s="151">
        <v>711</v>
      </c>
      <c r="B63" s="148" t="s">
        <v>131</v>
      </c>
      <c r="C63" s="149">
        <v>2957</v>
      </c>
      <c r="D63" s="149">
        <v>13629</v>
      </c>
      <c r="E63" s="149">
        <v>10433</v>
      </c>
      <c r="F63" s="149">
        <v>1494545</v>
      </c>
      <c r="G63" s="149">
        <v>459735</v>
      </c>
      <c r="H63" s="149">
        <v>380795</v>
      </c>
      <c r="I63" s="149">
        <v>568705</v>
      </c>
      <c r="J63" s="149">
        <v>57844</v>
      </c>
      <c r="K63"/>
      <c r="L63"/>
      <c r="M63"/>
      <c r="N63"/>
      <c r="O63"/>
      <c r="P63"/>
      <c r="Q63"/>
      <c r="R63"/>
      <c r="S63"/>
    </row>
    <row r="64" spans="1:19" s="136" customFormat="1" ht="22.5" customHeight="1" x14ac:dyDescent="0.2">
      <c r="A64" s="151">
        <v>712</v>
      </c>
      <c r="B64" s="148" t="s">
        <v>132</v>
      </c>
      <c r="C64" s="153">
        <v>194</v>
      </c>
      <c r="D64" s="153">
        <v>2166</v>
      </c>
      <c r="E64" s="153">
        <v>1955</v>
      </c>
      <c r="F64" s="153">
        <v>188412</v>
      </c>
      <c r="G64" s="153">
        <v>80354</v>
      </c>
      <c r="H64" s="153">
        <v>66181</v>
      </c>
      <c r="I64" s="153">
        <v>76427</v>
      </c>
      <c r="J64" s="153">
        <v>11426</v>
      </c>
      <c r="K64" s="170"/>
    </row>
    <row r="65" spans="1:19" s="136" customFormat="1" x14ac:dyDescent="0.2">
      <c r="A65" s="151">
        <v>72</v>
      </c>
      <c r="B65" s="148" t="s">
        <v>57</v>
      </c>
      <c r="C65" s="149">
        <v>211</v>
      </c>
      <c r="D65" s="149">
        <v>4629</v>
      </c>
      <c r="E65" s="149">
        <v>4432</v>
      </c>
      <c r="F65" s="149">
        <v>442268</v>
      </c>
      <c r="G65" s="149">
        <v>282489</v>
      </c>
      <c r="H65" s="149">
        <v>231274</v>
      </c>
      <c r="I65" s="149">
        <v>254508</v>
      </c>
      <c r="J65" s="149">
        <v>85547</v>
      </c>
      <c r="K65"/>
      <c r="L65"/>
      <c r="M65"/>
      <c r="N65"/>
      <c r="O65"/>
      <c r="P65"/>
      <c r="Q65"/>
      <c r="R65"/>
      <c r="S65"/>
    </row>
    <row r="66" spans="1:19" s="136" customFormat="1" ht="45" x14ac:dyDescent="0.2">
      <c r="A66" s="151">
        <v>721</v>
      </c>
      <c r="B66" s="148" t="s">
        <v>283</v>
      </c>
      <c r="C66" s="149">
        <v>201</v>
      </c>
      <c r="D66" s="149">
        <v>4593</v>
      </c>
      <c r="E66" s="149">
        <v>4406</v>
      </c>
      <c r="F66" s="149">
        <v>440347</v>
      </c>
      <c r="G66" s="149">
        <v>281623</v>
      </c>
      <c r="H66" s="149">
        <v>230574</v>
      </c>
      <c r="I66" s="149">
        <v>254184</v>
      </c>
      <c r="J66" s="149">
        <v>85491</v>
      </c>
      <c r="K66"/>
      <c r="L66"/>
      <c r="M66"/>
      <c r="N66"/>
      <c r="O66"/>
      <c r="P66"/>
      <c r="Q66"/>
      <c r="R66"/>
      <c r="S66"/>
    </row>
    <row r="67" spans="1:19" s="136" customFormat="1" ht="66.75" customHeight="1" x14ac:dyDescent="0.2">
      <c r="A67" s="151">
        <v>722</v>
      </c>
      <c r="B67" s="148" t="s">
        <v>284</v>
      </c>
      <c r="C67" s="149">
        <v>10</v>
      </c>
      <c r="D67" s="149">
        <v>36</v>
      </c>
      <c r="E67" s="149">
        <v>26</v>
      </c>
      <c r="F67" s="149">
        <v>1921</v>
      </c>
      <c r="G67" s="149">
        <v>867</v>
      </c>
      <c r="H67" s="149">
        <v>700</v>
      </c>
      <c r="I67" s="149">
        <v>324</v>
      </c>
      <c r="J67" s="149">
        <v>56</v>
      </c>
      <c r="K67"/>
      <c r="L67"/>
      <c r="M67"/>
      <c r="N67"/>
      <c r="O67"/>
      <c r="P67"/>
      <c r="Q67"/>
      <c r="R67"/>
      <c r="S67"/>
    </row>
    <row r="68" spans="1:19" s="136" customFormat="1" ht="11.25" customHeight="1" x14ac:dyDescent="0.2">
      <c r="A68" s="151">
        <v>73</v>
      </c>
      <c r="B68" s="148" t="s">
        <v>133</v>
      </c>
      <c r="C68" s="153">
        <v>701</v>
      </c>
      <c r="D68" s="153">
        <v>3121</v>
      </c>
      <c r="E68" s="153">
        <v>2389</v>
      </c>
      <c r="F68" s="153">
        <v>302691</v>
      </c>
      <c r="G68" s="153">
        <v>70856</v>
      </c>
      <c r="H68" s="153">
        <v>57946</v>
      </c>
      <c r="I68" s="153">
        <v>131521</v>
      </c>
      <c r="J68" s="153">
        <v>6624</v>
      </c>
      <c r="K68" s="170"/>
    </row>
    <row r="69" spans="1:19" s="136" customFormat="1" x14ac:dyDescent="0.2">
      <c r="A69" s="151">
        <v>731</v>
      </c>
      <c r="B69" s="148" t="s">
        <v>134</v>
      </c>
      <c r="C69" s="149">
        <v>685</v>
      </c>
      <c r="D69" s="149">
        <v>3013</v>
      </c>
      <c r="E69" s="149">
        <v>2296</v>
      </c>
      <c r="F69" s="149">
        <v>295909</v>
      </c>
      <c r="G69" s="149">
        <v>68227</v>
      </c>
      <c r="H69" s="149">
        <v>55891</v>
      </c>
      <c r="I69" s="149">
        <v>130365</v>
      </c>
      <c r="J69" s="149">
        <v>6594</v>
      </c>
      <c r="K69"/>
      <c r="L69"/>
      <c r="M69"/>
      <c r="N69"/>
      <c r="O69"/>
      <c r="P69"/>
      <c r="Q69"/>
      <c r="R69"/>
      <c r="S69"/>
    </row>
    <row r="70" spans="1:19" s="136" customFormat="1" ht="22.5" x14ac:dyDescent="0.2">
      <c r="A70" s="151">
        <v>732</v>
      </c>
      <c r="B70" s="148" t="s">
        <v>285</v>
      </c>
      <c r="C70" s="149">
        <v>16</v>
      </c>
      <c r="D70" s="149">
        <v>108</v>
      </c>
      <c r="E70" s="149">
        <v>93</v>
      </c>
      <c r="F70" s="149">
        <v>6782</v>
      </c>
      <c r="G70" s="149">
        <v>2629</v>
      </c>
      <c r="H70" s="149">
        <v>2055</v>
      </c>
      <c r="I70" s="149">
        <v>1156</v>
      </c>
      <c r="J70" s="149">
        <v>30</v>
      </c>
      <c r="K70"/>
      <c r="L70"/>
      <c r="M70"/>
      <c r="N70"/>
      <c r="O70"/>
      <c r="P70"/>
      <c r="Q70"/>
      <c r="R70"/>
      <c r="S70"/>
    </row>
    <row r="71" spans="1:19" s="136" customFormat="1" ht="33.75" x14ac:dyDescent="0.2">
      <c r="A71" s="151">
        <v>74</v>
      </c>
      <c r="B71" s="148" t="s">
        <v>169</v>
      </c>
      <c r="C71" s="149">
        <v>2138</v>
      </c>
      <c r="D71" s="149">
        <v>4368</v>
      </c>
      <c r="E71" s="149">
        <v>2181</v>
      </c>
      <c r="F71" s="149">
        <v>315572</v>
      </c>
      <c r="G71" s="149">
        <v>68654</v>
      </c>
      <c r="H71" s="149">
        <v>56299</v>
      </c>
      <c r="I71" s="149">
        <v>120918</v>
      </c>
      <c r="J71" s="149">
        <v>11481</v>
      </c>
      <c r="K71"/>
      <c r="L71"/>
      <c r="M71"/>
      <c r="N71"/>
      <c r="O71"/>
      <c r="P71"/>
      <c r="Q71"/>
      <c r="R71"/>
      <c r="S71"/>
    </row>
    <row r="72" spans="1:19" s="136" customFormat="1" ht="22.5" x14ac:dyDescent="0.2">
      <c r="A72" s="151">
        <v>741</v>
      </c>
      <c r="B72" s="148" t="s">
        <v>136</v>
      </c>
      <c r="C72" s="149">
        <v>611</v>
      </c>
      <c r="D72" s="149">
        <v>1046</v>
      </c>
      <c r="E72" s="149">
        <v>406</v>
      </c>
      <c r="F72" s="149">
        <v>66936</v>
      </c>
      <c r="G72" s="149">
        <v>12397</v>
      </c>
      <c r="H72" s="149">
        <v>9937</v>
      </c>
      <c r="I72" s="149">
        <v>27868</v>
      </c>
      <c r="J72" s="149">
        <v>1387</v>
      </c>
      <c r="K72"/>
      <c r="L72"/>
      <c r="M72"/>
      <c r="N72"/>
      <c r="O72"/>
      <c r="P72"/>
      <c r="Q72"/>
      <c r="R72"/>
      <c r="S72"/>
    </row>
    <row r="73" spans="1:19" s="136" customFormat="1" x14ac:dyDescent="0.2">
      <c r="A73" s="151">
        <v>742</v>
      </c>
      <c r="B73" s="148" t="s">
        <v>137</v>
      </c>
      <c r="C73" s="153">
        <v>313</v>
      </c>
      <c r="D73" s="175">
        <v>863</v>
      </c>
      <c r="E73" s="175">
        <v>636</v>
      </c>
      <c r="F73" s="175">
        <v>43066</v>
      </c>
      <c r="G73" s="175">
        <v>13268</v>
      </c>
      <c r="H73" s="175">
        <v>10537</v>
      </c>
      <c r="I73" s="175">
        <v>29321</v>
      </c>
      <c r="J73" s="176">
        <v>593</v>
      </c>
      <c r="K73" s="170"/>
    </row>
    <row r="74" spans="1:19" s="136" customFormat="1" ht="12.75" customHeight="1" x14ac:dyDescent="0.2">
      <c r="A74" s="151">
        <v>743</v>
      </c>
      <c r="B74" s="148" t="s">
        <v>138</v>
      </c>
      <c r="C74" s="153">
        <v>215</v>
      </c>
      <c r="D74" s="153">
        <v>493</v>
      </c>
      <c r="E74" s="153">
        <v>261</v>
      </c>
      <c r="F74" s="153">
        <v>37956</v>
      </c>
      <c r="G74" s="153">
        <v>8365</v>
      </c>
      <c r="H74" s="153">
        <v>6859</v>
      </c>
      <c r="I74" s="153">
        <v>14554</v>
      </c>
      <c r="J74" s="153">
        <v>172</v>
      </c>
      <c r="K74" s="170"/>
    </row>
    <row r="75" spans="1:19" s="136" customFormat="1" ht="33.75" x14ac:dyDescent="0.2">
      <c r="A75" s="151">
        <v>749</v>
      </c>
      <c r="B75" s="148" t="s">
        <v>139</v>
      </c>
      <c r="C75" s="149">
        <v>999</v>
      </c>
      <c r="D75" s="149">
        <v>1966</v>
      </c>
      <c r="E75" s="149">
        <v>878</v>
      </c>
      <c r="F75" s="149">
        <v>167615</v>
      </c>
      <c r="G75" s="149">
        <v>34623</v>
      </c>
      <c r="H75" s="149">
        <v>28965</v>
      </c>
      <c r="I75" s="149">
        <v>49175</v>
      </c>
      <c r="J75" s="149">
        <v>9328</v>
      </c>
      <c r="K75"/>
      <c r="L75"/>
      <c r="M75"/>
      <c r="N75"/>
      <c r="O75"/>
      <c r="P75"/>
      <c r="Q75"/>
      <c r="R75"/>
      <c r="S75"/>
    </row>
    <row r="76" spans="1:19" s="136" customFormat="1" x14ac:dyDescent="0.2">
      <c r="A76" s="151">
        <v>75</v>
      </c>
      <c r="B76" s="148" t="s">
        <v>140</v>
      </c>
      <c r="C76" s="149">
        <v>488</v>
      </c>
      <c r="D76" s="149">
        <v>2972</v>
      </c>
      <c r="E76" s="149">
        <v>2459</v>
      </c>
      <c r="F76" s="149">
        <v>199546</v>
      </c>
      <c r="G76" s="149">
        <v>61653</v>
      </c>
      <c r="H76" s="149">
        <v>50067</v>
      </c>
      <c r="I76" s="149">
        <v>84405</v>
      </c>
      <c r="J76" s="149">
        <v>7721</v>
      </c>
      <c r="K76"/>
      <c r="L76"/>
      <c r="M76"/>
      <c r="N76"/>
      <c r="O76"/>
      <c r="P76"/>
      <c r="Q76"/>
      <c r="R76"/>
      <c r="S76"/>
    </row>
    <row r="77" spans="1:19" s="136" customFormat="1" ht="33.75" x14ac:dyDescent="0.2">
      <c r="A77" s="145" t="s">
        <v>89</v>
      </c>
      <c r="B77" s="148" t="s">
        <v>246</v>
      </c>
      <c r="C77" s="149">
        <v>8532</v>
      </c>
      <c r="D77" s="149">
        <v>94944</v>
      </c>
      <c r="E77" s="149">
        <v>85768</v>
      </c>
      <c r="F77" s="149">
        <v>4962264</v>
      </c>
      <c r="G77" s="149">
        <v>2180399</v>
      </c>
      <c r="H77" s="149">
        <v>1771919</v>
      </c>
      <c r="I77" s="149">
        <v>1931698</v>
      </c>
      <c r="J77" s="149">
        <v>217798</v>
      </c>
      <c r="K77"/>
      <c r="L77"/>
      <c r="M77"/>
      <c r="N77"/>
      <c r="O77"/>
      <c r="P77"/>
      <c r="Q77"/>
      <c r="R77"/>
      <c r="S77"/>
    </row>
    <row r="78" spans="1:19" s="136" customFormat="1" ht="22.5" x14ac:dyDescent="0.2">
      <c r="A78" s="151">
        <v>77</v>
      </c>
      <c r="B78" s="148" t="s">
        <v>286</v>
      </c>
      <c r="C78" s="149">
        <v>878</v>
      </c>
      <c r="D78" s="149">
        <v>3664</v>
      </c>
      <c r="E78" s="149">
        <v>2628</v>
      </c>
      <c r="F78" s="149">
        <v>548237</v>
      </c>
      <c r="G78" s="149">
        <v>83779</v>
      </c>
      <c r="H78" s="149">
        <v>68045</v>
      </c>
      <c r="I78" s="149">
        <v>238965</v>
      </c>
      <c r="J78" s="149">
        <v>83534</v>
      </c>
      <c r="K78"/>
      <c r="L78"/>
      <c r="M78"/>
      <c r="N78"/>
      <c r="O78"/>
      <c r="P78"/>
      <c r="Q78"/>
      <c r="R78"/>
      <c r="S78"/>
    </row>
    <row r="79" spans="1:19" s="136" customFormat="1" x14ac:dyDescent="0.2">
      <c r="A79" s="151">
        <v>771</v>
      </c>
      <c r="B79" s="148" t="s">
        <v>142</v>
      </c>
      <c r="C79" s="149">
        <v>131</v>
      </c>
      <c r="D79" s="149">
        <v>598</v>
      </c>
      <c r="E79" s="149">
        <v>474</v>
      </c>
      <c r="F79" s="149">
        <v>149486</v>
      </c>
      <c r="G79" s="149">
        <v>17658</v>
      </c>
      <c r="H79" s="149">
        <v>14158</v>
      </c>
      <c r="I79" s="149">
        <v>95363</v>
      </c>
      <c r="J79" s="149">
        <v>16168</v>
      </c>
      <c r="K79"/>
      <c r="L79"/>
      <c r="M79"/>
      <c r="N79"/>
      <c r="O79"/>
      <c r="P79"/>
      <c r="Q79"/>
      <c r="R79"/>
      <c r="S79"/>
    </row>
    <row r="80" spans="1:19" s="136" customFormat="1" ht="22.5" x14ac:dyDescent="0.2">
      <c r="A80" s="151">
        <v>772</v>
      </c>
      <c r="B80" s="148" t="s">
        <v>143</v>
      </c>
      <c r="C80" s="149">
        <v>258</v>
      </c>
      <c r="D80" s="149">
        <v>1247</v>
      </c>
      <c r="E80" s="149">
        <v>940</v>
      </c>
      <c r="F80" s="149">
        <v>130421</v>
      </c>
      <c r="G80" s="149">
        <v>22909</v>
      </c>
      <c r="H80" s="149">
        <v>18845</v>
      </c>
      <c r="I80" s="149">
        <v>40636</v>
      </c>
      <c r="J80" s="149">
        <v>9496</v>
      </c>
      <c r="K80"/>
      <c r="L80"/>
      <c r="M80"/>
      <c r="N80"/>
      <c r="O80"/>
      <c r="P80"/>
      <c r="Q80"/>
      <c r="R80"/>
      <c r="S80"/>
    </row>
    <row r="81" spans="1:19" s="136" customFormat="1" ht="33.75" x14ac:dyDescent="0.2">
      <c r="A81" s="151">
        <v>773</v>
      </c>
      <c r="B81" s="148" t="s">
        <v>144</v>
      </c>
      <c r="C81" s="149">
        <v>473</v>
      </c>
      <c r="D81" s="149">
        <v>1786</v>
      </c>
      <c r="E81" s="149">
        <v>1195</v>
      </c>
      <c r="F81" s="149">
        <v>263605</v>
      </c>
      <c r="G81" s="149">
        <v>42506</v>
      </c>
      <c r="H81" s="149">
        <v>34451</v>
      </c>
      <c r="I81" s="149">
        <v>102006</v>
      </c>
      <c r="J81" s="149">
        <v>56895</v>
      </c>
      <c r="K81"/>
      <c r="L81"/>
      <c r="M81"/>
      <c r="N81"/>
      <c r="O81"/>
      <c r="P81"/>
      <c r="Q81"/>
      <c r="R81"/>
      <c r="S81"/>
    </row>
    <row r="82" spans="1:19" s="136" customFormat="1" ht="45.95" customHeight="1" x14ac:dyDescent="0.2">
      <c r="A82" s="151">
        <v>774</v>
      </c>
      <c r="B82" s="148" t="s">
        <v>287</v>
      </c>
      <c r="C82" s="149">
        <v>17</v>
      </c>
      <c r="D82" s="149">
        <v>33</v>
      </c>
      <c r="E82" s="149">
        <v>19</v>
      </c>
      <c r="F82" s="149">
        <v>4726</v>
      </c>
      <c r="G82" s="149">
        <v>706</v>
      </c>
      <c r="H82" s="149">
        <v>591</v>
      </c>
      <c r="I82" s="149">
        <v>960</v>
      </c>
      <c r="J82" s="149">
        <v>976</v>
      </c>
      <c r="K82"/>
      <c r="L82"/>
      <c r="M82"/>
      <c r="N82"/>
      <c r="O82"/>
      <c r="P82"/>
      <c r="Q82"/>
      <c r="R82"/>
      <c r="S82"/>
    </row>
    <row r="83" spans="1:19" s="136" customFormat="1" ht="22.5" customHeight="1" x14ac:dyDescent="0.2">
      <c r="A83" s="151">
        <v>78</v>
      </c>
      <c r="B83" s="148" t="s">
        <v>145</v>
      </c>
      <c r="C83" s="149">
        <v>227</v>
      </c>
      <c r="D83" s="149">
        <v>9226</v>
      </c>
      <c r="E83" s="149">
        <v>9013</v>
      </c>
      <c r="F83" s="149">
        <v>385821</v>
      </c>
      <c r="G83" s="149">
        <v>258345</v>
      </c>
      <c r="H83" s="149">
        <v>213846</v>
      </c>
      <c r="I83" s="149">
        <v>80704</v>
      </c>
      <c r="J83" s="149">
        <v>3678</v>
      </c>
      <c r="K83"/>
      <c r="L83"/>
      <c r="M83"/>
      <c r="N83"/>
      <c r="O83"/>
      <c r="P83"/>
      <c r="Q83"/>
      <c r="R83"/>
      <c r="S83"/>
    </row>
    <row r="84" spans="1:19" s="136" customFormat="1" ht="22.5" x14ac:dyDescent="0.2">
      <c r="A84" s="151">
        <v>781</v>
      </c>
      <c r="B84" s="148" t="s">
        <v>288</v>
      </c>
      <c r="C84" s="149">
        <v>89</v>
      </c>
      <c r="D84" s="149">
        <v>846</v>
      </c>
      <c r="E84" s="149">
        <v>756</v>
      </c>
      <c r="F84" s="149">
        <v>63163</v>
      </c>
      <c r="G84" s="149">
        <v>22971</v>
      </c>
      <c r="H84" s="149">
        <v>18611</v>
      </c>
      <c r="I84" s="149">
        <v>26226</v>
      </c>
      <c r="J84" s="149">
        <v>1082</v>
      </c>
      <c r="K84"/>
      <c r="L84"/>
      <c r="M84"/>
      <c r="N84"/>
      <c r="O84"/>
      <c r="P84"/>
      <c r="Q84"/>
      <c r="R84"/>
      <c r="S84"/>
    </row>
    <row r="85" spans="1:19" s="136" customFormat="1" ht="22.5" x14ac:dyDescent="0.2">
      <c r="A85" s="151">
        <v>782</v>
      </c>
      <c r="B85" s="148" t="s">
        <v>146</v>
      </c>
      <c r="C85" s="149">
        <v>98</v>
      </c>
      <c r="D85" s="149">
        <v>5586</v>
      </c>
      <c r="E85" s="149">
        <v>5497</v>
      </c>
      <c r="F85" s="149">
        <v>182047</v>
      </c>
      <c r="G85" s="149">
        <v>150750</v>
      </c>
      <c r="H85" s="149">
        <v>125072</v>
      </c>
      <c r="I85" s="149">
        <v>10300</v>
      </c>
      <c r="J85" s="149">
        <v>2117</v>
      </c>
      <c r="K85"/>
      <c r="L85"/>
      <c r="M85"/>
      <c r="N85"/>
      <c r="O85"/>
      <c r="P85"/>
      <c r="Q85"/>
      <c r="R85"/>
      <c r="S85"/>
    </row>
    <row r="86" spans="1:19" s="136" customFormat="1" ht="22.5" x14ac:dyDescent="0.2">
      <c r="A86" s="151">
        <v>783</v>
      </c>
      <c r="B86" s="148" t="s">
        <v>147</v>
      </c>
      <c r="C86" s="149">
        <v>40</v>
      </c>
      <c r="D86" s="149">
        <v>2794</v>
      </c>
      <c r="E86" s="149">
        <v>2761</v>
      </c>
      <c r="F86" s="149">
        <v>140611</v>
      </c>
      <c r="G86" s="149">
        <v>84624</v>
      </c>
      <c r="H86" s="149">
        <v>70163</v>
      </c>
      <c r="I86" s="149">
        <v>44178</v>
      </c>
      <c r="J86" s="149">
        <v>479</v>
      </c>
      <c r="K86"/>
      <c r="L86"/>
      <c r="M86"/>
      <c r="N86"/>
      <c r="O86"/>
      <c r="P86"/>
      <c r="Q86"/>
      <c r="R86"/>
      <c r="S86"/>
    </row>
    <row r="87" spans="1:19" s="136" customFormat="1" ht="35.25" customHeight="1" x14ac:dyDescent="0.2">
      <c r="A87" s="151">
        <v>79</v>
      </c>
      <c r="B87" s="148" t="s">
        <v>289</v>
      </c>
      <c r="C87" s="153">
        <v>280</v>
      </c>
      <c r="D87" s="175">
        <v>2487</v>
      </c>
      <c r="E87" s="175">
        <v>2268</v>
      </c>
      <c r="F87" s="175">
        <v>183045</v>
      </c>
      <c r="G87" s="175">
        <v>61694</v>
      </c>
      <c r="H87" s="175">
        <v>50092</v>
      </c>
      <c r="I87" s="175">
        <v>114758</v>
      </c>
      <c r="J87" s="176">
        <v>6907</v>
      </c>
      <c r="K87" s="170"/>
    </row>
    <row r="88" spans="1:19" s="136" customFormat="1" x14ac:dyDescent="0.2">
      <c r="A88" s="151">
        <v>791</v>
      </c>
      <c r="B88" s="148" t="s">
        <v>148</v>
      </c>
      <c r="C88" s="149">
        <v>190</v>
      </c>
      <c r="D88" s="149">
        <v>1228</v>
      </c>
      <c r="E88" s="149">
        <v>1058</v>
      </c>
      <c r="F88" s="149">
        <v>106432</v>
      </c>
      <c r="G88" s="149">
        <v>27595</v>
      </c>
      <c r="H88" s="149">
        <v>22823</v>
      </c>
      <c r="I88" s="149">
        <v>79622</v>
      </c>
      <c r="J88" s="149">
        <v>2164</v>
      </c>
      <c r="K88"/>
      <c r="L88"/>
      <c r="M88"/>
      <c r="N88"/>
      <c r="O88"/>
      <c r="P88"/>
      <c r="Q88"/>
      <c r="R88"/>
      <c r="S88"/>
    </row>
    <row r="89" spans="1:19" s="136" customFormat="1" ht="33.75" x14ac:dyDescent="0.2">
      <c r="A89" s="151">
        <v>799</v>
      </c>
      <c r="B89" s="148" t="s">
        <v>290</v>
      </c>
      <c r="C89" s="149">
        <v>90</v>
      </c>
      <c r="D89" s="149">
        <v>1259</v>
      </c>
      <c r="E89" s="149">
        <v>1211</v>
      </c>
      <c r="F89" s="149">
        <v>76613</v>
      </c>
      <c r="G89" s="149">
        <v>34099</v>
      </c>
      <c r="H89" s="149">
        <v>27269</v>
      </c>
      <c r="I89" s="149">
        <v>35136</v>
      </c>
      <c r="J89" s="149">
        <v>4743</v>
      </c>
      <c r="K89"/>
      <c r="L89"/>
      <c r="M89"/>
      <c r="N89"/>
      <c r="O89"/>
      <c r="P89"/>
      <c r="Q89"/>
      <c r="R89"/>
      <c r="S89"/>
    </row>
    <row r="90" spans="1:19" s="136" customFormat="1" ht="33.75" x14ac:dyDescent="0.2">
      <c r="A90" s="151">
        <v>80</v>
      </c>
      <c r="B90" s="148" t="s">
        <v>291</v>
      </c>
      <c r="C90" s="149">
        <v>234</v>
      </c>
      <c r="D90" s="149">
        <v>12112</v>
      </c>
      <c r="E90" s="149">
        <v>11863</v>
      </c>
      <c r="F90" s="149">
        <v>503603</v>
      </c>
      <c r="G90" s="149">
        <v>325867</v>
      </c>
      <c r="H90" s="149">
        <v>274138</v>
      </c>
      <c r="I90" s="149">
        <v>93991</v>
      </c>
      <c r="J90" s="149">
        <v>2403</v>
      </c>
      <c r="K90"/>
      <c r="L90"/>
      <c r="M90"/>
      <c r="N90"/>
      <c r="O90"/>
      <c r="P90"/>
      <c r="Q90"/>
      <c r="R90"/>
      <c r="S90"/>
    </row>
    <row r="91" spans="1:19" s="136" customFormat="1" ht="22.5" x14ac:dyDescent="0.2">
      <c r="A91" s="151">
        <v>801</v>
      </c>
      <c r="B91" s="148" t="s">
        <v>149</v>
      </c>
      <c r="C91" s="149">
        <v>191</v>
      </c>
      <c r="D91" s="149">
        <v>11613</v>
      </c>
      <c r="E91" s="149">
        <v>11407</v>
      </c>
      <c r="F91" s="149">
        <v>477392</v>
      </c>
      <c r="G91" s="149">
        <v>315069</v>
      </c>
      <c r="H91" s="149">
        <v>265224</v>
      </c>
      <c r="I91" s="149">
        <v>82882</v>
      </c>
      <c r="J91" s="149">
        <v>1968</v>
      </c>
      <c r="K91"/>
      <c r="L91"/>
      <c r="M91"/>
      <c r="N91"/>
      <c r="O91"/>
      <c r="P91"/>
      <c r="Q91"/>
      <c r="R91"/>
      <c r="S91"/>
    </row>
    <row r="92" spans="1:19" s="136" customFormat="1" ht="33.75" x14ac:dyDescent="0.2">
      <c r="A92" s="151">
        <v>802</v>
      </c>
      <c r="B92" s="148" t="s">
        <v>292</v>
      </c>
      <c r="C92" s="149">
        <v>25</v>
      </c>
      <c r="D92" s="149">
        <v>401</v>
      </c>
      <c r="E92" s="149">
        <v>374</v>
      </c>
      <c r="F92" s="149">
        <v>21496</v>
      </c>
      <c r="G92" s="149">
        <v>9616</v>
      </c>
      <c r="H92" s="149">
        <v>7937</v>
      </c>
      <c r="I92" s="149">
        <v>8401</v>
      </c>
      <c r="J92" s="149">
        <v>406</v>
      </c>
      <c r="K92"/>
      <c r="L92"/>
      <c r="M92"/>
      <c r="N92"/>
      <c r="O92"/>
      <c r="P92"/>
      <c r="Q92"/>
      <c r="R92"/>
      <c r="S92"/>
    </row>
    <row r="93" spans="1:19" s="136" customFormat="1" x14ac:dyDescent="0.2">
      <c r="A93" s="151">
        <v>803</v>
      </c>
      <c r="B93" s="148" t="s">
        <v>151</v>
      </c>
      <c r="C93" s="149">
        <v>19</v>
      </c>
      <c r="D93" s="149">
        <v>99</v>
      </c>
      <c r="E93" s="149">
        <v>82</v>
      </c>
      <c r="F93" s="149">
        <v>4716</v>
      </c>
      <c r="G93" s="149">
        <v>1182</v>
      </c>
      <c r="H93" s="149">
        <v>977</v>
      </c>
      <c r="I93" s="149">
        <v>2707</v>
      </c>
      <c r="J93" s="149">
        <v>29</v>
      </c>
      <c r="K93"/>
      <c r="L93"/>
      <c r="M93"/>
      <c r="N93"/>
      <c r="O93"/>
      <c r="P93"/>
      <c r="Q93"/>
      <c r="R93"/>
      <c r="S93"/>
    </row>
    <row r="94" spans="1:19" s="136" customFormat="1" ht="22.5" x14ac:dyDescent="0.2">
      <c r="A94" s="151">
        <v>81</v>
      </c>
      <c r="B94" s="148" t="s">
        <v>152</v>
      </c>
      <c r="C94" s="149">
        <v>4992</v>
      </c>
      <c r="D94" s="149">
        <v>49175</v>
      </c>
      <c r="E94" s="149">
        <v>43675</v>
      </c>
      <c r="F94" s="149">
        <v>2004652</v>
      </c>
      <c r="G94" s="149">
        <v>844290</v>
      </c>
      <c r="H94" s="149">
        <v>682164</v>
      </c>
      <c r="I94" s="149">
        <v>705995</v>
      </c>
      <c r="J94" s="149">
        <v>69812</v>
      </c>
      <c r="K94"/>
      <c r="L94"/>
      <c r="M94"/>
      <c r="N94"/>
      <c r="O94"/>
      <c r="P94"/>
      <c r="Q94"/>
      <c r="R94"/>
      <c r="S94"/>
    </row>
    <row r="95" spans="1:19" s="136" customFormat="1" x14ac:dyDescent="0.2">
      <c r="A95" s="151">
        <v>811</v>
      </c>
      <c r="B95" s="148" t="s">
        <v>153</v>
      </c>
      <c r="C95" s="149">
        <v>1460</v>
      </c>
      <c r="D95" s="149">
        <v>6295</v>
      </c>
      <c r="E95" s="149">
        <v>4680</v>
      </c>
      <c r="F95" s="149">
        <v>280654</v>
      </c>
      <c r="G95" s="149">
        <v>90172</v>
      </c>
      <c r="H95" s="149">
        <v>72690</v>
      </c>
      <c r="I95" s="149">
        <v>120820</v>
      </c>
      <c r="J95" s="149">
        <v>13015</v>
      </c>
      <c r="K95"/>
      <c r="L95"/>
      <c r="M95"/>
      <c r="N95"/>
      <c r="O95"/>
      <c r="P95"/>
      <c r="Q95"/>
      <c r="R95"/>
      <c r="S95"/>
    </row>
    <row r="96" spans="1:19" s="136" customFormat="1" ht="22.5" customHeight="1" x14ac:dyDescent="0.2">
      <c r="A96" s="151">
        <v>812</v>
      </c>
      <c r="B96" s="148" t="s">
        <v>154</v>
      </c>
      <c r="C96" s="149">
        <v>1690</v>
      </c>
      <c r="D96" s="149">
        <v>32058</v>
      </c>
      <c r="E96" s="149">
        <v>30146</v>
      </c>
      <c r="F96" s="149">
        <v>925494</v>
      </c>
      <c r="G96" s="149">
        <v>512370</v>
      </c>
      <c r="H96" s="149">
        <v>414468</v>
      </c>
      <c r="I96" s="149">
        <v>235032</v>
      </c>
      <c r="J96" s="149">
        <v>15472</v>
      </c>
      <c r="K96"/>
      <c r="L96"/>
      <c r="M96"/>
      <c r="N96"/>
      <c r="O96"/>
      <c r="P96"/>
      <c r="Q96"/>
      <c r="R96"/>
      <c r="S96"/>
    </row>
    <row r="97" spans="1:11" s="136" customFormat="1" ht="45" x14ac:dyDescent="0.2">
      <c r="A97" s="151">
        <v>813</v>
      </c>
      <c r="B97" s="148" t="s">
        <v>155</v>
      </c>
      <c r="C97" s="153">
        <v>1842</v>
      </c>
      <c r="D97" s="153">
        <v>10821</v>
      </c>
      <c r="E97" s="153">
        <v>8849</v>
      </c>
      <c r="F97" s="153">
        <v>798504</v>
      </c>
      <c r="G97" s="153">
        <v>241749</v>
      </c>
      <c r="H97" s="153">
        <v>195006</v>
      </c>
      <c r="I97" s="153">
        <v>350144</v>
      </c>
      <c r="J97" s="153">
        <v>41324</v>
      </c>
      <c r="K97" s="170"/>
    </row>
    <row r="98" spans="1:11" s="136" customFormat="1" ht="33.75" customHeight="1" x14ac:dyDescent="0.2">
      <c r="A98" s="151">
        <v>82</v>
      </c>
      <c r="B98" s="148" t="s">
        <v>156</v>
      </c>
      <c r="C98" s="153">
        <v>1920</v>
      </c>
      <c r="D98" s="153">
        <v>18280</v>
      </c>
      <c r="E98" s="153">
        <v>16320</v>
      </c>
      <c r="F98" s="153">
        <v>1336905</v>
      </c>
      <c r="G98" s="153">
        <v>606425</v>
      </c>
      <c r="H98" s="153">
        <v>483635</v>
      </c>
      <c r="I98" s="153">
        <v>697285</v>
      </c>
      <c r="J98" s="153">
        <v>51464</v>
      </c>
      <c r="K98" s="170"/>
    </row>
    <row r="99" spans="1:11" s="136" customFormat="1" ht="22.5" x14ac:dyDescent="0.2">
      <c r="A99" s="151">
        <v>821</v>
      </c>
      <c r="B99" s="148" t="s">
        <v>157</v>
      </c>
      <c r="C99" s="153">
        <v>221</v>
      </c>
      <c r="D99" s="175">
        <v>419</v>
      </c>
      <c r="E99" s="175">
        <v>211</v>
      </c>
      <c r="F99" s="175">
        <v>19807</v>
      </c>
      <c r="G99" s="175">
        <v>6146</v>
      </c>
      <c r="H99" s="175">
        <v>5047</v>
      </c>
      <c r="I99" s="175">
        <v>6082</v>
      </c>
      <c r="J99" s="176">
        <v>1001</v>
      </c>
      <c r="K99" s="170"/>
    </row>
    <row r="100" spans="1:11" s="136" customFormat="1" x14ac:dyDescent="0.2">
      <c r="A100" s="151">
        <v>822</v>
      </c>
      <c r="B100" s="148" t="s">
        <v>158</v>
      </c>
      <c r="C100" s="153">
        <v>42</v>
      </c>
      <c r="D100" s="153">
        <v>2017</v>
      </c>
      <c r="E100" s="153">
        <v>1994</v>
      </c>
      <c r="F100" s="153">
        <v>80914</v>
      </c>
      <c r="G100" s="153">
        <v>48015</v>
      </c>
      <c r="H100" s="153">
        <v>39586</v>
      </c>
      <c r="I100" s="153">
        <v>23701</v>
      </c>
      <c r="J100" s="153">
        <v>1154</v>
      </c>
      <c r="K100" s="170"/>
    </row>
    <row r="101" spans="1:11" s="136" customFormat="1" ht="22.5" x14ac:dyDescent="0.2">
      <c r="A101" s="151">
        <v>823</v>
      </c>
      <c r="B101" s="148" t="s">
        <v>159</v>
      </c>
      <c r="C101" s="153">
        <v>136</v>
      </c>
      <c r="D101" s="175">
        <v>762</v>
      </c>
      <c r="E101" s="175">
        <v>632</v>
      </c>
      <c r="F101" s="175">
        <v>52819</v>
      </c>
      <c r="G101" s="175">
        <v>69697</v>
      </c>
      <c r="H101" s="175">
        <v>58087</v>
      </c>
      <c r="I101" s="175">
        <v>33984</v>
      </c>
      <c r="J101" s="176">
        <v>2847</v>
      </c>
      <c r="K101" s="170"/>
    </row>
    <row r="102" spans="1:11" s="136" customFormat="1" ht="33.75" customHeight="1" x14ac:dyDescent="0.2">
      <c r="A102" s="151">
        <v>829</v>
      </c>
      <c r="B102" s="148" t="s">
        <v>160</v>
      </c>
      <c r="C102" s="153">
        <v>1521</v>
      </c>
      <c r="D102" s="153">
        <v>15082</v>
      </c>
      <c r="E102" s="153">
        <v>13483</v>
      </c>
      <c r="F102" s="153">
        <v>1183366</v>
      </c>
      <c r="G102" s="153">
        <v>482567</v>
      </c>
      <c r="H102" s="153">
        <v>380915</v>
      </c>
      <c r="I102" s="153">
        <v>633517</v>
      </c>
      <c r="J102" s="153">
        <v>46461</v>
      </c>
      <c r="K102" s="170"/>
    </row>
    <row r="103" spans="1:11" s="136" customFormat="1" ht="33.75" x14ac:dyDescent="0.2">
      <c r="A103" s="151">
        <v>95</v>
      </c>
      <c r="B103" s="148" t="s">
        <v>293</v>
      </c>
      <c r="C103" s="153">
        <v>412</v>
      </c>
      <c r="D103" s="175">
        <v>1871</v>
      </c>
      <c r="E103" s="175">
        <v>1448</v>
      </c>
      <c r="F103" s="175">
        <v>149870</v>
      </c>
      <c r="G103" s="175">
        <v>41040</v>
      </c>
      <c r="H103" s="175">
        <v>33659</v>
      </c>
      <c r="I103" s="175">
        <v>80330</v>
      </c>
      <c r="J103" s="176">
        <v>4644</v>
      </c>
      <c r="K103" s="170"/>
    </row>
    <row r="104" spans="1:11" s="136" customFormat="1" ht="33.75" x14ac:dyDescent="0.2">
      <c r="A104" s="151">
        <v>951</v>
      </c>
      <c r="B104" s="148" t="s">
        <v>161</v>
      </c>
      <c r="C104" s="153">
        <v>59</v>
      </c>
      <c r="D104" s="153">
        <v>689</v>
      </c>
      <c r="E104" s="153">
        <v>636</v>
      </c>
      <c r="F104" s="153">
        <v>70681</v>
      </c>
      <c r="G104" s="153">
        <v>19940</v>
      </c>
      <c r="H104" s="153">
        <v>16660</v>
      </c>
      <c r="I104" s="153">
        <v>42308</v>
      </c>
      <c r="J104" s="153">
        <v>1234</v>
      </c>
      <c r="K104" s="170"/>
    </row>
    <row r="105" spans="1:11" s="136" customFormat="1" ht="22.5" x14ac:dyDescent="0.2">
      <c r="A105" s="155">
        <v>952</v>
      </c>
      <c r="B105" s="156" t="s">
        <v>162</v>
      </c>
      <c r="C105" s="177">
        <v>353</v>
      </c>
      <c r="D105" s="178">
        <v>1182</v>
      </c>
      <c r="E105" s="178">
        <v>812</v>
      </c>
      <c r="F105" s="178">
        <v>79189</v>
      </c>
      <c r="G105" s="178">
        <v>21100</v>
      </c>
      <c r="H105" s="178">
        <v>16998</v>
      </c>
      <c r="I105" s="178">
        <v>38023</v>
      </c>
      <c r="J105" s="178">
        <v>3410</v>
      </c>
      <c r="K105" s="170"/>
    </row>
    <row r="106" spans="1:11" x14ac:dyDescent="0.2">
      <c r="A106" s="33"/>
      <c r="B106" s="34"/>
      <c r="C106" s="30"/>
      <c r="D106" s="31"/>
      <c r="E106" s="31"/>
      <c r="F106" s="31"/>
      <c r="G106" s="31"/>
      <c r="H106" s="31"/>
      <c r="I106" s="31"/>
      <c r="J106" s="32"/>
    </row>
    <row r="107" spans="1:11" x14ac:dyDescent="0.2">
      <c r="A107" s="41" t="s">
        <v>249</v>
      </c>
      <c r="B107" s="41"/>
      <c r="C107" s="41"/>
      <c r="D107" s="41"/>
      <c r="E107" s="41"/>
      <c r="F107" s="42"/>
      <c r="G107" s="42"/>
      <c r="H107" s="42"/>
      <c r="I107" s="42"/>
      <c r="J107" s="42"/>
    </row>
    <row r="108" spans="1:11" x14ac:dyDescent="0.2">
      <c r="A108" s="28" t="s">
        <v>250</v>
      </c>
      <c r="B108" s="29"/>
      <c r="C108" s="29"/>
      <c r="D108" s="29"/>
      <c r="E108" s="29"/>
      <c r="F108" s="29"/>
      <c r="G108" s="29"/>
      <c r="H108" s="29"/>
      <c r="I108" s="29"/>
      <c r="J108" s="29"/>
    </row>
    <row r="109" spans="1:11" x14ac:dyDescent="0.2">
      <c r="A109" s="41" t="s">
        <v>254</v>
      </c>
      <c r="B109" s="41"/>
      <c r="C109" s="41"/>
      <c r="D109" s="41"/>
      <c r="E109" s="41"/>
      <c r="F109" s="41"/>
      <c r="G109" s="41"/>
      <c r="H109" s="41"/>
      <c r="I109" s="41"/>
      <c r="J109" s="41"/>
    </row>
    <row r="110" spans="1:11" x14ac:dyDescent="0.2">
      <c r="A110" s="29" t="s">
        <v>107</v>
      </c>
      <c r="B110" s="29"/>
      <c r="C110" s="29"/>
      <c r="D110" s="29"/>
      <c r="E110" s="29"/>
      <c r="F110" s="29"/>
      <c r="G110" s="29"/>
      <c r="H110" s="29"/>
      <c r="I110" s="29"/>
      <c r="J110" s="29"/>
    </row>
  </sheetData>
  <mergeCells count="17">
    <mergeCell ref="F10:J10"/>
    <mergeCell ref="A1:J1"/>
    <mergeCell ref="A2:J2"/>
    <mergeCell ref="G4:H4"/>
    <mergeCell ref="D4:E5"/>
    <mergeCell ref="A4:A9"/>
    <mergeCell ref="B4:B9"/>
    <mergeCell ref="C4:C8"/>
    <mergeCell ref="D6:D8"/>
    <mergeCell ref="E6:E8"/>
    <mergeCell ref="F4:F8"/>
    <mergeCell ref="G5:G8"/>
    <mergeCell ref="H5:H8"/>
    <mergeCell ref="I4:I8"/>
    <mergeCell ref="J4:J8"/>
    <mergeCell ref="C9:E9"/>
    <mergeCell ref="F9:J9"/>
  </mergeCells>
  <conditionalFormatting sqref="B55">
    <cfRule type="expression" dxfId="67" priority="1">
      <formula>MOD(ROW(),2)=1</formula>
    </cfRule>
  </conditionalFormatting>
  <conditionalFormatting sqref="A10:J10 A11:A15 C11:J15 C18:J22 A18:A22 A45:A54 C45:J54 C69:J72 A69:A72 A75:A86 C75:J86 C57:J57 A57 A63 C63:J63 C65:J67 A65:A67 C88:J96 A88:A96 A25 C25:J25 C27:J43 A27:A43">
    <cfRule type="expression" dxfId="66" priority="48">
      <formula>MOD(ROW(),2)=1</formula>
    </cfRule>
  </conditionalFormatting>
  <conditionalFormatting sqref="A98:A105 C98:J105">
    <cfRule type="expression" dxfId="65" priority="26">
      <formula>MOD(ROW(),2)=1</formula>
    </cfRule>
  </conditionalFormatting>
  <conditionalFormatting sqref="A55 C55:J55">
    <cfRule type="expression" dxfId="64" priority="25">
      <formula>MOD(ROW(),2)=1</formula>
    </cfRule>
  </conditionalFormatting>
  <conditionalFormatting sqref="A44 C44:J44">
    <cfRule type="expression" dxfId="63" priority="44">
      <formula>MOD(ROW(),2)=1</formula>
    </cfRule>
  </conditionalFormatting>
  <conditionalFormatting sqref="A17 C17:J17">
    <cfRule type="expression" dxfId="62" priority="42">
      <formula>MOD(ROW(),2)=1</formula>
    </cfRule>
  </conditionalFormatting>
  <conditionalFormatting sqref="B65:B67 B69:B72 B75:B86">
    <cfRule type="expression" dxfId="61" priority="20">
      <formula>MOD(ROW(),2)=1</formula>
    </cfRule>
  </conditionalFormatting>
  <conditionalFormatting sqref="A56 C56:J56">
    <cfRule type="expression" dxfId="60" priority="40">
      <formula>MOD(ROW(),2)=1</formula>
    </cfRule>
  </conditionalFormatting>
  <conditionalFormatting sqref="A58 C58:J58">
    <cfRule type="expression" dxfId="59" priority="39">
      <formula>MOD(ROW(),2)=1</formula>
    </cfRule>
  </conditionalFormatting>
  <conditionalFormatting sqref="A59 C59:J59">
    <cfRule type="expression" dxfId="58" priority="38">
      <formula>MOD(ROW(),2)=1</formula>
    </cfRule>
  </conditionalFormatting>
  <conditionalFormatting sqref="A60 C60:J60">
    <cfRule type="expression" dxfId="57" priority="37">
      <formula>MOD(ROW(),2)=1</formula>
    </cfRule>
  </conditionalFormatting>
  <conditionalFormatting sqref="A61 C61:J61">
    <cfRule type="expression" dxfId="56" priority="36">
      <formula>MOD(ROW(),2)=1</formula>
    </cfRule>
  </conditionalFormatting>
  <conditionalFormatting sqref="A62 C62:J62">
    <cfRule type="expression" dxfId="55" priority="35">
      <formula>MOD(ROW(),2)=1</formula>
    </cfRule>
  </conditionalFormatting>
  <conditionalFormatting sqref="A64 C64:J64">
    <cfRule type="expression" dxfId="54" priority="34">
      <formula>MOD(ROW(),2)=1</formula>
    </cfRule>
  </conditionalFormatting>
  <conditionalFormatting sqref="A68 C68:J68">
    <cfRule type="expression" dxfId="53" priority="33">
      <formula>MOD(ROW(),2)=1</formula>
    </cfRule>
  </conditionalFormatting>
  <conditionalFormatting sqref="A73:A74 C73:J74">
    <cfRule type="expression" dxfId="52" priority="32">
      <formula>MOD(ROW(),2)=1</formula>
    </cfRule>
  </conditionalFormatting>
  <conditionalFormatting sqref="A87 C87:J87">
    <cfRule type="expression" dxfId="51" priority="31">
      <formula>MOD(ROW(),2)=1</formula>
    </cfRule>
  </conditionalFormatting>
  <conditionalFormatting sqref="A16 C16:J16">
    <cfRule type="expression" dxfId="50" priority="30">
      <formula>MOD(ROW(),2)=1</formula>
    </cfRule>
  </conditionalFormatting>
  <conditionalFormatting sqref="A23:A24 C23:J24">
    <cfRule type="expression" dxfId="49" priority="29">
      <formula>MOD(ROW(),2)=1</formula>
    </cfRule>
  </conditionalFormatting>
  <conditionalFormatting sqref="A26 C26:J26">
    <cfRule type="expression" dxfId="48" priority="28">
      <formula>MOD(ROW(),2)=1</formula>
    </cfRule>
  </conditionalFormatting>
  <conditionalFormatting sqref="A97 C97:J97">
    <cfRule type="expression" dxfId="47" priority="27">
      <formula>MOD(ROW(),2)=1</formula>
    </cfRule>
  </conditionalFormatting>
  <conditionalFormatting sqref="B97">
    <cfRule type="expression" dxfId="46" priority="3">
      <formula>MOD(ROW(),2)=1</formula>
    </cfRule>
  </conditionalFormatting>
  <conditionalFormatting sqref="B88:B96">
    <cfRule type="expression" dxfId="45" priority="21">
      <formula>MOD(ROW(),2)=1</formula>
    </cfRule>
  </conditionalFormatting>
  <conditionalFormatting sqref="B11:B15 B57 B63 B18:B22 B45:B54 B25 B27:B43">
    <cfRule type="expression" dxfId="44" priority="19">
      <formula>MOD(ROW(),2)=1</formula>
    </cfRule>
  </conditionalFormatting>
  <conditionalFormatting sqref="B44">
    <cfRule type="expression" dxfId="43" priority="18">
      <formula>MOD(ROW(),2)=1</formula>
    </cfRule>
  </conditionalFormatting>
  <conditionalFormatting sqref="B17">
    <cfRule type="expression" dxfId="42" priority="17">
      <formula>MOD(ROW(),2)=1</formula>
    </cfRule>
  </conditionalFormatting>
  <conditionalFormatting sqref="B56">
    <cfRule type="expression" dxfId="41" priority="16">
      <formula>MOD(ROW(),2)=1</formula>
    </cfRule>
  </conditionalFormatting>
  <conditionalFormatting sqref="B58">
    <cfRule type="expression" dxfId="40" priority="15">
      <formula>MOD(ROW(),2)=1</formula>
    </cfRule>
  </conditionalFormatting>
  <conditionalFormatting sqref="B59">
    <cfRule type="expression" dxfId="39" priority="14">
      <formula>MOD(ROW(),2)=1</formula>
    </cfRule>
  </conditionalFormatting>
  <conditionalFormatting sqref="B60">
    <cfRule type="expression" dxfId="38" priority="13">
      <formula>MOD(ROW(),2)=1</formula>
    </cfRule>
  </conditionalFormatting>
  <conditionalFormatting sqref="B61">
    <cfRule type="expression" dxfId="37" priority="12">
      <formula>MOD(ROW(),2)=1</formula>
    </cfRule>
  </conditionalFormatting>
  <conditionalFormatting sqref="B62">
    <cfRule type="expression" dxfId="36" priority="11">
      <formula>MOD(ROW(),2)=1</formula>
    </cfRule>
  </conditionalFormatting>
  <conditionalFormatting sqref="B64">
    <cfRule type="expression" dxfId="35" priority="10">
      <formula>MOD(ROW(),2)=1</formula>
    </cfRule>
  </conditionalFormatting>
  <conditionalFormatting sqref="B68">
    <cfRule type="expression" dxfId="34" priority="9">
      <formula>MOD(ROW(),2)=1</formula>
    </cfRule>
  </conditionalFormatting>
  <conditionalFormatting sqref="B73:B74">
    <cfRule type="expression" dxfId="33" priority="8">
      <formula>MOD(ROW(),2)=1</formula>
    </cfRule>
  </conditionalFormatting>
  <conditionalFormatting sqref="B87">
    <cfRule type="expression" dxfId="32" priority="7">
      <formula>MOD(ROW(),2)=1</formula>
    </cfRule>
  </conditionalFormatting>
  <conditionalFormatting sqref="B16">
    <cfRule type="expression" dxfId="31" priority="6">
      <formula>MOD(ROW(),2)=1</formula>
    </cfRule>
  </conditionalFormatting>
  <conditionalFormatting sqref="B23:B24">
    <cfRule type="expression" dxfId="30" priority="5">
      <formula>MOD(ROW(),2)=1</formula>
    </cfRule>
  </conditionalFormatting>
  <conditionalFormatting sqref="B26">
    <cfRule type="expression" dxfId="29" priority="4">
      <formula>MOD(ROW(),2)=1</formula>
    </cfRule>
  </conditionalFormatting>
  <conditionalFormatting sqref="B98:B105">
    <cfRule type="expression" dxfId="28" priority="2">
      <formula>MOD(ROW(),2)=1</formula>
    </cfRule>
  </conditionalFormatting>
  <pageMargins left="0.59055118110236227" right="0.59055118110236227" top="0.59055118110236227" bottom="0.59055118110236227" header="0" footer="0.39370078740157483"/>
  <pageSetup paperSize="9" scale="94" firstPageNumber="6" fitToHeight="0" orientation="portrait" r:id="rId1"/>
  <headerFooter differentFirst="1" scaleWithDoc="0">
    <oddFooter>&amp;L&amp;8Statistikamt Nord&amp;C&amp;8&amp;P&amp;R&amp;8Statistischer Bericht J I - j 20 SH</oddFooter>
    <firstFooter>&amp;C&amp;P</firstFooter>
  </headerFooter>
  <rowBreaks count="3" manualBreakCount="3">
    <brk id="37" max="16383" man="1"/>
    <brk id="64" max="16383" man="1"/>
    <brk id="8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8"/>
  <sheetViews>
    <sheetView view="pageLayout" zoomScaleNormal="120" workbookViewId="0">
      <selection sqref="A1:F1"/>
    </sheetView>
  </sheetViews>
  <sheetFormatPr baseColWidth="10" defaultRowHeight="12.75" x14ac:dyDescent="0.2"/>
  <cols>
    <col min="1" max="1" width="7.5703125" style="25" customWidth="1"/>
    <col min="2" max="2" width="28.7109375" style="25" customWidth="1"/>
    <col min="3" max="6" width="13.85546875" style="25" customWidth="1"/>
    <col min="8" max="241" width="11.42578125" style="25"/>
    <col min="242" max="242" width="7.5703125" style="25" customWidth="1"/>
    <col min="243" max="243" width="31.5703125" style="25" bestFit="1" customWidth="1"/>
    <col min="244" max="244" width="13.85546875" style="25" customWidth="1"/>
    <col min="245" max="245" width="11.42578125" style="25"/>
    <col min="246" max="246" width="14.140625" style="25" customWidth="1"/>
    <col min="247" max="247" width="15.28515625" style="25" customWidth="1"/>
    <col min="248" max="497" width="11.42578125" style="25"/>
    <col min="498" max="498" width="7.5703125" style="25" customWidth="1"/>
    <col min="499" max="499" width="31.5703125" style="25" bestFit="1" customWidth="1"/>
    <col min="500" max="500" width="13.85546875" style="25" customWidth="1"/>
    <col min="501" max="501" width="11.42578125" style="25"/>
    <col min="502" max="502" width="14.140625" style="25" customWidth="1"/>
    <col min="503" max="503" width="15.28515625" style="25" customWidth="1"/>
    <col min="504" max="753" width="11.42578125" style="25"/>
    <col min="754" max="754" width="7.5703125" style="25" customWidth="1"/>
    <col min="755" max="755" width="31.5703125" style="25" bestFit="1" customWidth="1"/>
    <col min="756" max="756" width="13.85546875" style="25" customWidth="1"/>
    <col min="757" max="757" width="11.42578125" style="25"/>
    <col min="758" max="758" width="14.140625" style="25" customWidth="1"/>
    <col min="759" max="759" width="15.28515625" style="25" customWidth="1"/>
    <col min="760" max="1009" width="11.42578125" style="25"/>
    <col min="1010" max="1010" width="7.5703125" style="25" customWidth="1"/>
    <col min="1011" max="1011" width="31.5703125" style="25" bestFit="1" customWidth="1"/>
    <col min="1012" max="1012" width="13.85546875" style="25" customWidth="1"/>
    <col min="1013" max="1013" width="11.42578125" style="25"/>
    <col min="1014" max="1014" width="14.140625" style="25" customWidth="1"/>
    <col min="1015" max="1015" width="15.28515625" style="25" customWidth="1"/>
    <col min="1016" max="1265" width="11.42578125" style="25"/>
    <col min="1266" max="1266" width="7.5703125" style="25" customWidth="1"/>
    <col min="1267" max="1267" width="31.5703125" style="25" bestFit="1" customWidth="1"/>
    <col min="1268" max="1268" width="13.85546875" style="25" customWidth="1"/>
    <col min="1269" max="1269" width="11.42578125" style="25"/>
    <col min="1270" max="1270" width="14.140625" style="25" customWidth="1"/>
    <col min="1271" max="1271" width="15.28515625" style="25" customWidth="1"/>
    <col min="1272" max="1521" width="11.42578125" style="25"/>
    <col min="1522" max="1522" width="7.5703125" style="25" customWidth="1"/>
    <col min="1523" max="1523" width="31.5703125" style="25" bestFit="1" customWidth="1"/>
    <col min="1524" max="1524" width="13.85546875" style="25" customWidth="1"/>
    <col min="1525" max="1525" width="11.42578125" style="25"/>
    <col min="1526" max="1526" width="14.140625" style="25" customWidth="1"/>
    <col min="1527" max="1527" width="15.28515625" style="25" customWidth="1"/>
    <col min="1528" max="1777" width="11.42578125" style="25"/>
    <col min="1778" max="1778" width="7.5703125" style="25" customWidth="1"/>
    <col min="1779" max="1779" width="31.5703125" style="25" bestFit="1" customWidth="1"/>
    <col min="1780" max="1780" width="13.85546875" style="25" customWidth="1"/>
    <col min="1781" max="1781" width="11.42578125" style="25"/>
    <col min="1782" max="1782" width="14.140625" style="25" customWidth="1"/>
    <col min="1783" max="1783" width="15.28515625" style="25" customWidth="1"/>
    <col min="1784" max="2033" width="11.42578125" style="25"/>
    <col min="2034" max="2034" width="7.5703125" style="25" customWidth="1"/>
    <col min="2035" max="2035" width="31.5703125" style="25" bestFit="1" customWidth="1"/>
    <col min="2036" max="2036" width="13.85546875" style="25" customWidth="1"/>
    <col min="2037" max="2037" width="11.42578125" style="25"/>
    <col min="2038" max="2038" width="14.140625" style="25" customWidth="1"/>
    <col min="2039" max="2039" width="15.28515625" style="25" customWidth="1"/>
    <col min="2040" max="2289" width="11.42578125" style="25"/>
    <col min="2290" max="2290" width="7.5703125" style="25" customWidth="1"/>
    <col min="2291" max="2291" width="31.5703125" style="25" bestFit="1" customWidth="1"/>
    <col min="2292" max="2292" width="13.85546875" style="25" customWidth="1"/>
    <col min="2293" max="2293" width="11.42578125" style="25"/>
    <col min="2294" max="2294" width="14.140625" style="25" customWidth="1"/>
    <col min="2295" max="2295" width="15.28515625" style="25" customWidth="1"/>
    <col min="2296" max="2545" width="11.42578125" style="25"/>
    <col min="2546" max="2546" width="7.5703125" style="25" customWidth="1"/>
    <col min="2547" max="2547" width="31.5703125" style="25" bestFit="1" customWidth="1"/>
    <col min="2548" max="2548" width="13.85546875" style="25" customWidth="1"/>
    <col min="2549" max="2549" width="11.42578125" style="25"/>
    <col min="2550" max="2550" width="14.140625" style="25" customWidth="1"/>
    <col min="2551" max="2551" width="15.28515625" style="25" customWidth="1"/>
    <col min="2552" max="2801" width="11.42578125" style="25"/>
    <col min="2802" max="2802" width="7.5703125" style="25" customWidth="1"/>
    <col min="2803" max="2803" width="31.5703125" style="25" bestFit="1" customWidth="1"/>
    <col min="2804" max="2804" width="13.85546875" style="25" customWidth="1"/>
    <col min="2805" max="2805" width="11.42578125" style="25"/>
    <col min="2806" max="2806" width="14.140625" style="25" customWidth="1"/>
    <col min="2807" max="2807" width="15.28515625" style="25" customWidth="1"/>
    <col min="2808" max="3057" width="11.42578125" style="25"/>
    <col min="3058" max="3058" width="7.5703125" style="25" customWidth="1"/>
    <col min="3059" max="3059" width="31.5703125" style="25" bestFit="1" customWidth="1"/>
    <col min="3060" max="3060" width="13.85546875" style="25" customWidth="1"/>
    <col min="3061" max="3061" width="11.42578125" style="25"/>
    <col min="3062" max="3062" width="14.140625" style="25" customWidth="1"/>
    <col min="3063" max="3063" width="15.28515625" style="25" customWidth="1"/>
    <col min="3064" max="3313" width="11.42578125" style="25"/>
    <col min="3314" max="3314" width="7.5703125" style="25" customWidth="1"/>
    <col min="3315" max="3315" width="31.5703125" style="25" bestFit="1" customWidth="1"/>
    <col min="3316" max="3316" width="13.85546875" style="25" customWidth="1"/>
    <col min="3317" max="3317" width="11.42578125" style="25"/>
    <col min="3318" max="3318" width="14.140625" style="25" customWidth="1"/>
    <col min="3319" max="3319" width="15.28515625" style="25" customWidth="1"/>
    <col min="3320" max="3569" width="11.42578125" style="25"/>
    <col min="3570" max="3570" width="7.5703125" style="25" customWidth="1"/>
    <col min="3571" max="3571" width="31.5703125" style="25" bestFit="1" customWidth="1"/>
    <col min="3572" max="3572" width="13.85546875" style="25" customWidth="1"/>
    <col min="3573" max="3573" width="11.42578125" style="25"/>
    <col min="3574" max="3574" width="14.140625" style="25" customWidth="1"/>
    <col min="3575" max="3575" width="15.28515625" style="25" customWidth="1"/>
    <col min="3576" max="3825" width="11.42578125" style="25"/>
    <col min="3826" max="3826" width="7.5703125" style="25" customWidth="1"/>
    <col min="3827" max="3827" width="31.5703125" style="25" bestFit="1" customWidth="1"/>
    <col min="3828" max="3828" width="13.85546875" style="25" customWidth="1"/>
    <col min="3829" max="3829" width="11.42578125" style="25"/>
    <col min="3830" max="3830" width="14.140625" style="25" customWidth="1"/>
    <col min="3831" max="3831" width="15.28515625" style="25" customWidth="1"/>
    <col min="3832" max="4081" width="11.42578125" style="25"/>
    <col min="4082" max="4082" width="7.5703125" style="25" customWidth="1"/>
    <col min="4083" max="4083" width="31.5703125" style="25" bestFit="1" customWidth="1"/>
    <col min="4084" max="4084" width="13.85546875" style="25" customWidth="1"/>
    <col min="4085" max="4085" width="11.42578125" style="25"/>
    <col min="4086" max="4086" width="14.140625" style="25" customWidth="1"/>
    <col min="4087" max="4087" width="15.28515625" style="25" customWidth="1"/>
    <col min="4088" max="4337" width="11.42578125" style="25"/>
    <col min="4338" max="4338" width="7.5703125" style="25" customWidth="1"/>
    <col min="4339" max="4339" width="31.5703125" style="25" bestFit="1" customWidth="1"/>
    <col min="4340" max="4340" width="13.85546875" style="25" customWidth="1"/>
    <col min="4341" max="4341" width="11.42578125" style="25"/>
    <col min="4342" max="4342" width="14.140625" style="25" customWidth="1"/>
    <col min="4343" max="4343" width="15.28515625" style="25" customWidth="1"/>
    <col min="4344" max="4593" width="11.42578125" style="25"/>
    <col min="4594" max="4594" width="7.5703125" style="25" customWidth="1"/>
    <col min="4595" max="4595" width="31.5703125" style="25" bestFit="1" customWidth="1"/>
    <col min="4596" max="4596" width="13.85546875" style="25" customWidth="1"/>
    <col min="4597" max="4597" width="11.42578125" style="25"/>
    <col min="4598" max="4598" width="14.140625" style="25" customWidth="1"/>
    <col min="4599" max="4599" width="15.28515625" style="25" customWidth="1"/>
    <col min="4600" max="4849" width="11.42578125" style="25"/>
    <col min="4850" max="4850" width="7.5703125" style="25" customWidth="1"/>
    <col min="4851" max="4851" width="31.5703125" style="25" bestFit="1" customWidth="1"/>
    <col min="4852" max="4852" width="13.85546875" style="25" customWidth="1"/>
    <col min="4853" max="4853" width="11.42578125" style="25"/>
    <col min="4854" max="4854" width="14.140625" style="25" customWidth="1"/>
    <col min="4855" max="4855" width="15.28515625" style="25" customWidth="1"/>
    <col min="4856" max="5105" width="11.42578125" style="25"/>
    <col min="5106" max="5106" width="7.5703125" style="25" customWidth="1"/>
    <col min="5107" max="5107" width="31.5703125" style="25" bestFit="1" customWidth="1"/>
    <col min="5108" max="5108" width="13.85546875" style="25" customWidth="1"/>
    <col min="5109" max="5109" width="11.42578125" style="25"/>
    <col min="5110" max="5110" width="14.140625" style="25" customWidth="1"/>
    <col min="5111" max="5111" width="15.28515625" style="25" customWidth="1"/>
    <col min="5112" max="5361" width="11.42578125" style="25"/>
    <col min="5362" max="5362" width="7.5703125" style="25" customWidth="1"/>
    <col min="5363" max="5363" width="31.5703125" style="25" bestFit="1" customWidth="1"/>
    <col min="5364" max="5364" width="13.85546875" style="25" customWidth="1"/>
    <col min="5365" max="5365" width="11.42578125" style="25"/>
    <col min="5366" max="5366" width="14.140625" style="25" customWidth="1"/>
    <col min="5367" max="5367" width="15.28515625" style="25" customWidth="1"/>
    <col min="5368" max="5617" width="11.42578125" style="25"/>
    <col min="5618" max="5618" width="7.5703125" style="25" customWidth="1"/>
    <col min="5619" max="5619" width="31.5703125" style="25" bestFit="1" customWidth="1"/>
    <col min="5620" max="5620" width="13.85546875" style="25" customWidth="1"/>
    <col min="5621" max="5621" width="11.42578125" style="25"/>
    <col min="5622" max="5622" width="14.140625" style="25" customWidth="1"/>
    <col min="5623" max="5623" width="15.28515625" style="25" customWidth="1"/>
    <col min="5624" max="5873" width="11.42578125" style="25"/>
    <col min="5874" max="5874" width="7.5703125" style="25" customWidth="1"/>
    <col min="5875" max="5875" width="31.5703125" style="25" bestFit="1" customWidth="1"/>
    <col min="5876" max="5876" width="13.85546875" style="25" customWidth="1"/>
    <col min="5877" max="5877" width="11.42578125" style="25"/>
    <col min="5878" max="5878" width="14.140625" style="25" customWidth="1"/>
    <col min="5879" max="5879" width="15.28515625" style="25" customWidth="1"/>
    <col min="5880" max="6129" width="11.42578125" style="25"/>
    <col min="6130" max="6130" width="7.5703125" style="25" customWidth="1"/>
    <col min="6131" max="6131" width="31.5703125" style="25" bestFit="1" customWidth="1"/>
    <col min="6132" max="6132" width="13.85546875" style="25" customWidth="1"/>
    <col min="6133" max="6133" width="11.42578125" style="25"/>
    <col min="6134" max="6134" width="14.140625" style="25" customWidth="1"/>
    <col min="6135" max="6135" width="15.28515625" style="25" customWidth="1"/>
    <col min="6136" max="6385" width="11.42578125" style="25"/>
    <col min="6386" max="6386" width="7.5703125" style="25" customWidth="1"/>
    <col min="6387" max="6387" width="31.5703125" style="25" bestFit="1" customWidth="1"/>
    <col min="6388" max="6388" width="13.85546875" style="25" customWidth="1"/>
    <col min="6389" max="6389" width="11.42578125" style="25"/>
    <col min="6390" max="6390" width="14.140625" style="25" customWidth="1"/>
    <col min="6391" max="6391" width="15.28515625" style="25" customWidth="1"/>
    <col min="6392" max="6641" width="11.42578125" style="25"/>
    <col min="6642" max="6642" width="7.5703125" style="25" customWidth="1"/>
    <col min="6643" max="6643" width="31.5703125" style="25" bestFit="1" customWidth="1"/>
    <col min="6644" max="6644" width="13.85546875" style="25" customWidth="1"/>
    <col min="6645" max="6645" width="11.42578125" style="25"/>
    <col min="6646" max="6646" width="14.140625" style="25" customWidth="1"/>
    <col min="6647" max="6647" width="15.28515625" style="25" customWidth="1"/>
    <col min="6648" max="6897" width="11.42578125" style="25"/>
    <col min="6898" max="6898" width="7.5703125" style="25" customWidth="1"/>
    <col min="6899" max="6899" width="31.5703125" style="25" bestFit="1" customWidth="1"/>
    <col min="6900" max="6900" width="13.85546875" style="25" customWidth="1"/>
    <col min="6901" max="6901" width="11.42578125" style="25"/>
    <col min="6902" max="6902" width="14.140625" style="25" customWidth="1"/>
    <col min="6903" max="6903" width="15.28515625" style="25" customWidth="1"/>
    <col min="6904" max="7153" width="11.42578125" style="25"/>
    <col min="7154" max="7154" width="7.5703125" style="25" customWidth="1"/>
    <col min="7155" max="7155" width="31.5703125" style="25" bestFit="1" customWidth="1"/>
    <col min="7156" max="7156" width="13.85546875" style="25" customWidth="1"/>
    <col min="7157" max="7157" width="11.42578125" style="25"/>
    <col min="7158" max="7158" width="14.140625" style="25" customWidth="1"/>
    <col min="7159" max="7159" width="15.28515625" style="25" customWidth="1"/>
    <col min="7160" max="7409" width="11.42578125" style="25"/>
    <col min="7410" max="7410" width="7.5703125" style="25" customWidth="1"/>
    <col min="7411" max="7411" width="31.5703125" style="25" bestFit="1" customWidth="1"/>
    <col min="7412" max="7412" width="13.85546875" style="25" customWidth="1"/>
    <col min="7413" max="7413" width="11.42578125" style="25"/>
    <col min="7414" max="7414" width="14.140625" style="25" customWidth="1"/>
    <col min="7415" max="7415" width="15.28515625" style="25" customWidth="1"/>
    <col min="7416" max="7665" width="11.42578125" style="25"/>
    <col min="7666" max="7666" width="7.5703125" style="25" customWidth="1"/>
    <col min="7667" max="7667" width="31.5703125" style="25" bestFit="1" customWidth="1"/>
    <col min="7668" max="7668" width="13.85546875" style="25" customWidth="1"/>
    <col min="7669" max="7669" width="11.42578125" style="25"/>
    <col min="7670" max="7670" width="14.140625" style="25" customWidth="1"/>
    <col min="7671" max="7671" width="15.28515625" style="25" customWidth="1"/>
    <col min="7672" max="7921" width="11.42578125" style="25"/>
    <col min="7922" max="7922" width="7.5703125" style="25" customWidth="1"/>
    <col min="7923" max="7923" width="31.5703125" style="25" bestFit="1" customWidth="1"/>
    <col min="7924" max="7924" width="13.85546875" style="25" customWidth="1"/>
    <col min="7925" max="7925" width="11.42578125" style="25"/>
    <col min="7926" max="7926" width="14.140625" style="25" customWidth="1"/>
    <col min="7927" max="7927" width="15.28515625" style="25" customWidth="1"/>
    <col min="7928" max="8177" width="11.42578125" style="25"/>
    <col min="8178" max="8178" width="7.5703125" style="25" customWidth="1"/>
    <col min="8179" max="8179" width="31.5703125" style="25" bestFit="1" customWidth="1"/>
    <col min="8180" max="8180" width="13.85546875" style="25" customWidth="1"/>
    <col min="8181" max="8181" width="11.42578125" style="25"/>
    <col min="8182" max="8182" width="14.140625" style="25" customWidth="1"/>
    <col min="8183" max="8183" width="15.28515625" style="25" customWidth="1"/>
    <col min="8184" max="8433" width="11.42578125" style="25"/>
    <col min="8434" max="8434" width="7.5703125" style="25" customWidth="1"/>
    <col min="8435" max="8435" width="31.5703125" style="25" bestFit="1" customWidth="1"/>
    <col min="8436" max="8436" width="13.85546875" style="25" customWidth="1"/>
    <col min="8437" max="8437" width="11.42578125" style="25"/>
    <col min="8438" max="8438" width="14.140625" style="25" customWidth="1"/>
    <col min="8439" max="8439" width="15.28515625" style="25" customWidth="1"/>
    <col min="8440" max="8689" width="11.42578125" style="25"/>
    <col min="8690" max="8690" width="7.5703125" style="25" customWidth="1"/>
    <col min="8691" max="8691" width="31.5703125" style="25" bestFit="1" customWidth="1"/>
    <col min="8692" max="8692" width="13.85546875" style="25" customWidth="1"/>
    <col min="8693" max="8693" width="11.42578125" style="25"/>
    <col min="8694" max="8694" width="14.140625" style="25" customWidth="1"/>
    <col min="8695" max="8695" width="15.28515625" style="25" customWidth="1"/>
    <col min="8696" max="8945" width="11.42578125" style="25"/>
    <col min="8946" max="8946" width="7.5703125" style="25" customWidth="1"/>
    <col min="8947" max="8947" width="31.5703125" style="25" bestFit="1" customWidth="1"/>
    <col min="8948" max="8948" width="13.85546875" style="25" customWidth="1"/>
    <col min="8949" max="8949" width="11.42578125" style="25"/>
    <col min="8950" max="8950" width="14.140625" style="25" customWidth="1"/>
    <col min="8951" max="8951" width="15.28515625" style="25" customWidth="1"/>
    <col min="8952" max="9201" width="11.42578125" style="25"/>
    <col min="9202" max="9202" width="7.5703125" style="25" customWidth="1"/>
    <col min="9203" max="9203" width="31.5703125" style="25" bestFit="1" customWidth="1"/>
    <col min="9204" max="9204" width="13.85546875" style="25" customWidth="1"/>
    <col min="9205" max="9205" width="11.42578125" style="25"/>
    <col min="9206" max="9206" width="14.140625" style="25" customWidth="1"/>
    <col min="9207" max="9207" width="15.28515625" style="25" customWidth="1"/>
    <col min="9208" max="9457" width="11.42578125" style="25"/>
    <col min="9458" max="9458" width="7.5703125" style="25" customWidth="1"/>
    <col min="9459" max="9459" width="31.5703125" style="25" bestFit="1" customWidth="1"/>
    <col min="9460" max="9460" width="13.85546875" style="25" customWidth="1"/>
    <col min="9461" max="9461" width="11.42578125" style="25"/>
    <col min="9462" max="9462" width="14.140625" style="25" customWidth="1"/>
    <col min="9463" max="9463" width="15.28515625" style="25" customWidth="1"/>
    <col min="9464" max="9713" width="11.42578125" style="25"/>
    <col min="9714" max="9714" width="7.5703125" style="25" customWidth="1"/>
    <col min="9715" max="9715" width="31.5703125" style="25" bestFit="1" customWidth="1"/>
    <col min="9716" max="9716" width="13.85546875" style="25" customWidth="1"/>
    <col min="9717" max="9717" width="11.42578125" style="25"/>
    <col min="9718" max="9718" width="14.140625" style="25" customWidth="1"/>
    <col min="9719" max="9719" width="15.28515625" style="25" customWidth="1"/>
    <col min="9720" max="9969" width="11.42578125" style="25"/>
    <col min="9970" max="9970" width="7.5703125" style="25" customWidth="1"/>
    <col min="9971" max="9971" width="31.5703125" style="25" bestFit="1" customWidth="1"/>
    <col min="9972" max="9972" width="13.85546875" style="25" customWidth="1"/>
    <col min="9973" max="9973" width="11.42578125" style="25"/>
    <col min="9974" max="9974" width="14.140625" style="25" customWidth="1"/>
    <col min="9975" max="9975" width="15.28515625" style="25" customWidth="1"/>
    <col min="9976" max="10225" width="11.42578125" style="25"/>
    <col min="10226" max="10226" width="7.5703125" style="25" customWidth="1"/>
    <col min="10227" max="10227" width="31.5703125" style="25" bestFit="1" customWidth="1"/>
    <col min="10228" max="10228" width="13.85546875" style="25" customWidth="1"/>
    <col min="10229" max="10229" width="11.42578125" style="25"/>
    <col min="10230" max="10230" width="14.140625" style="25" customWidth="1"/>
    <col min="10231" max="10231" width="15.28515625" style="25" customWidth="1"/>
    <col min="10232" max="10481" width="11.42578125" style="25"/>
    <col min="10482" max="10482" width="7.5703125" style="25" customWidth="1"/>
    <col min="10483" max="10483" width="31.5703125" style="25" bestFit="1" customWidth="1"/>
    <col min="10484" max="10484" width="13.85546875" style="25" customWidth="1"/>
    <col min="10485" max="10485" width="11.42578125" style="25"/>
    <col min="10486" max="10486" width="14.140625" style="25" customWidth="1"/>
    <col min="10487" max="10487" width="15.28515625" style="25" customWidth="1"/>
    <col min="10488" max="10737" width="11.42578125" style="25"/>
    <col min="10738" max="10738" width="7.5703125" style="25" customWidth="1"/>
    <col min="10739" max="10739" width="31.5703125" style="25" bestFit="1" customWidth="1"/>
    <col min="10740" max="10740" width="13.85546875" style="25" customWidth="1"/>
    <col min="10741" max="10741" width="11.42578125" style="25"/>
    <col min="10742" max="10742" width="14.140625" style="25" customWidth="1"/>
    <col min="10743" max="10743" width="15.28515625" style="25" customWidth="1"/>
    <col min="10744" max="10993" width="11.42578125" style="25"/>
    <col min="10994" max="10994" width="7.5703125" style="25" customWidth="1"/>
    <col min="10995" max="10995" width="31.5703125" style="25" bestFit="1" customWidth="1"/>
    <col min="10996" max="10996" width="13.85546875" style="25" customWidth="1"/>
    <col min="10997" max="10997" width="11.42578125" style="25"/>
    <col min="10998" max="10998" width="14.140625" style="25" customWidth="1"/>
    <col min="10999" max="10999" width="15.28515625" style="25" customWidth="1"/>
    <col min="11000" max="11249" width="11.42578125" style="25"/>
    <col min="11250" max="11250" width="7.5703125" style="25" customWidth="1"/>
    <col min="11251" max="11251" width="31.5703125" style="25" bestFit="1" customWidth="1"/>
    <col min="11252" max="11252" width="13.85546875" style="25" customWidth="1"/>
    <col min="11253" max="11253" width="11.42578125" style="25"/>
    <col min="11254" max="11254" width="14.140625" style="25" customWidth="1"/>
    <col min="11255" max="11255" width="15.28515625" style="25" customWidth="1"/>
    <col min="11256" max="11505" width="11.42578125" style="25"/>
    <col min="11506" max="11506" width="7.5703125" style="25" customWidth="1"/>
    <col min="11507" max="11507" width="31.5703125" style="25" bestFit="1" customWidth="1"/>
    <col min="11508" max="11508" width="13.85546875" style="25" customWidth="1"/>
    <col min="11509" max="11509" width="11.42578125" style="25"/>
    <col min="11510" max="11510" width="14.140625" style="25" customWidth="1"/>
    <col min="11511" max="11511" width="15.28515625" style="25" customWidth="1"/>
    <col min="11512" max="11761" width="11.42578125" style="25"/>
    <col min="11762" max="11762" width="7.5703125" style="25" customWidth="1"/>
    <col min="11763" max="11763" width="31.5703125" style="25" bestFit="1" customWidth="1"/>
    <col min="11764" max="11764" width="13.85546875" style="25" customWidth="1"/>
    <col min="11765" max="11765" width="11.42578125" style="25"/>
    <col min="11766" max="11766" width="14.140625" style="25" customWidth="1"/>
    <col min="11767" max="11767" width="15.28515625" style="25" customWidth="1"/>
    <col min="11768" max="12017" width="11.42578125" style="25"/>
    <col min="12018" max="12018" width="7.5703125" style="25" customWidth="1"/>
    <col min="12019" max="12019" width="31.5703125" style="25" bestFit="1" customWidth="1"/>
    <col min="12020" max="12020" width="13.85546875" style="25" customWidth="1"/>
    <col min="12021" max="12021" width="11.42578125" style="25"/>
    <col min="12022" max="12022" width="14.140625" style="25" customWidth="1"/>
    <col min="12023" max="12023" width="15.28515625" style="25" customWidth="1"/>
    <col min="12024" max="12273" width="11.42578125" style="25"/>
    <col min="12274" max="12274" width="7.5703125" style="25" customWidth="1"/>
    <col min="12275" max="12275" width="31.5703125" style="25" bestFit="1" customWidth="1"/>
    <col min="12276" max="12276" width="13.85546875" style="25" customWidth="1"/>
    <col min="12277" max="12277" width="11.42578125" style="25"/>
    <col min="12278" max="12278" width="14.140625" style="25" customWidth="1"/>
    <col min="12279" max="12279" width="15.28515625" style="25" customWidth="1"/>
    <col min="12280" max="12529" width="11.42578125" style="25"/>
    <col min="12530" max="12530" width="7.5703125" style="25" customWidth="1"/>
    <col min="12531" max="12531" width="31.5703125" style="25" bestFit="1" customWidth="1"/>
    <col min="12532" max="12532" width="13.85546875" style="25" customWidth="1"/>
    <col min="12533" max="12533" width="11.42578125" style="25"/>
    <col min="12534" max="12534" width="14.140625" style="25" customWidth="1"/>
    <col min="12535" max="12535" width="15.28515625" style="25" customWidth="1"/>
    <col min="12536" max="12785" width="11.42578125" style="25"/>
    <col min="12786" max="12786" width="7.5703125" style="25" customWidth="1"/>
    <col min="12787" max="12787" width="31.5703125" style="25" bestFit="1" customWidth="1"/>
    <col min="12788" max="12788" width="13.85546875" style="25" customWidth="1"/>
    <col min="12789" max="12789" width="11.42578125" style="25"/>
    <col min="12790" max="12790" width="14.140625" style="25" customWidth="1"/>
    <col min="12791" max="12791" width="15.28515625" style="25" customWidth="1"/>
    <col min="12792" max="13041" width="11.42578125" style="25"/>
    <col min="13042" max="13042" width="7.5703125" style="25" customWidth="1"/>
    <col min="13043" max="13043" width="31.5703125" style="25" bestFit="1" customWidth="1"/>
    <col min="13044" max="13044" width="13.85546875" style="25" customWidth="1"/>
    <col min="13045" max="13045" width="11.42578125" style="25"/>
    <col min="13046" max="13046" width="14.140625" style="25" customWidth="1"/>
    <col min="13047" max="13047" width="15.28515625" style="25" customWidth="1"/>
    <col min="13048" max="13297" width="11.42578125" style="25"/>
    <col min="13298" max="13298" width="7.5703125" style="25" customWidth="1"/>
    <col min="13299" max="13299" width="31.5703125" style="25" bestFit="1" customWidth="1"/>
    <col min="13300" max="13300" width="13.85546875" style="25" customWidth="1"/>
    <col min="13301" max="13301" width="11.42578125" style="25"/>
    <col min="13302" max="13302" width="14.140625" style="25" customWidth="1"/>
    <col min="13303" max="13303" width="15.28515625" style="25" customWidth="1"/>
    <col min="13304" max="13553" width="11.42578125" style="25"/>
    <col min="13554" max="13554" width="7.5703125" style="25" customWidth="1"/>
    <col min="13555" max="13555" width="31.5703125" style="25" bestFit="1" customWidth="1"/>
    <col min="13556" max="13556" width="13.85546875" style="25" customWidth="1"/>
    <col min="13557" max="13557" width="11.42578125" style="25"/>
    <col min="13558" max="13558" width="14.140625" style="25" customWidth="1"/>
    <col min="13559" max="13559" width="15.28515625" style="25" customWidth="1"/>
    <col min="13560" max="13809" width="11.42578125" style="25"/>
    <col min="13810" max="13810" width="7.5703125" style="25" customWidth="1"/>
    <col min="13811" max="13811" width="31.5703125" style="25" bestFit="1" customWidth="1"/>
    <col min="13812" max="13812" width="13.85546875" style="25" customWidth="1"/>
    <col min="13813" max="13813" width="11.42578125" style="25"/>
    <col min="13814" max="13814" width="14.140625" style="25" customWidth="1"/>
    <col min="13815" max="13815" width="15.28515625" style="25" customWidth="1"/>
    <col min="13816" max="14065" width="11.42578125" style="25"/>
    <col min="14066" max="14066" width="7.5703125" style="25" customWidth="1"/>
    <col min="14067" max="14067" width="31.5703125" style="25" bestFit="1" customWidth="1"/>
    <col min="14068" max="14068" width="13.85546875" style="25" customWidth="1"/>
    <col min="14069" max="14069" width="11.42578125" style="25"/>
    <col min="14070" max="14070" width="14.140625" style="25" customWidth="1"/>
    <col min="14071" max="14071" width="15.28515625" style="25" customWidth="1"/>
    <col min="14072" max="14321" width="11.42578125" style="25"/>
    <col min="14322" max="14322" width="7.5703125" style="25" customWidth="1"/>
    <col min="14323" max="14323" width="31.5703125" style="25" bestFit="1" customWidth="1"/>
    <col min="14324" max="14324" width="13.85546875" style="25" customWidth="1"/>
    <col min="14325" max="14325" width="11.42578125" style="25"/>
    <col min="14326" max="14326" width="14.140625" style="25" customWidth="1"/>
    <col min="14327" max="14327" width="15.28515625" style="25" customWidth="1"/>
    <col min="14328" max="14577" width="11.42578125" style="25"/>
    <col min="14578" max="14578" width="7.5703125" style="25" customWidth="1"/>
    <col min="14579" max="14579" width="31.5703125" style="25" bestFit="1" customWidth="1"/>
    <col min="14580" max="14580" width="13.85546875" style="25" customWidth="1"/>
    <col min="14581" max="14581" width="11.42578125" style="25"/>
    <col min="14582" max="14582" width="14.140625" style="25" customWidth="1"/>
    <col min="14583" max="14583" width="15.28515625" style="25" customWidth="1"/>
    <col min="14584" max="14833" width="11.42578125" style="25"/>
    <col min="14834" max="14834" width="7.5703125" style="25" customWidth="1"/>
    <col min="14835" max="14835" width="31.5703125" style="25" bestFit="1" customWidth="1"/>
    <col min="14836" max="14836" width="13.85546875" style="25" customWidth="1"/>
    <col min="14837" max="14837" width="11.42578125" style="25"/>
    <col min="14838" max="14838" width="14.140625" style="25" customWidth="1"/>
    <col min="14839" max="14839" width="15.28515625" style="25" customWidth="1"/>
    <col min="14840" max="15089" width="11.42578125" style="25"/>
    <col min="15090" max="15090" width="7.5703125" style="25" customWidth="1"/>
    <col min="15091" max="15091" width="31.5703125" style="25" bestFit="1" customWidth="1"/>
    <col min="15092" max="15092" width="13.85546875" style="25" customWidth="1"/>
    <col min="15093" max="15093" width="11.42578125" style="25"/>
    <col min="15094" max="15094" width="14.140625" style="25" customWidth="1"/>
    <col min="15095" max="15095" width="15.28515625" style="25" customWidth="1"/>
    <col min="15096" max="15345" width="11.42578125" style="25"/>
    <col min="15346" max="15346" width="7.5703125" style="25" customWidth="1"/>
    <col min="15347" max="15347" width="31.5703125" style="25" bestFit="1" customWidth="1"/>
    <col min="15348" max="15348" width="13.85546875" style="25" customWidth="1"/>
    <col min="15349" max="15349" width="11.42578125" style="25"/>
    <col min="15350" max="15350" width="14.140625" style="25" customWidth="1"/>
    <col min="15351" max="15351" width="15.28515625" style="25" customWidth="1"/>
    <col min="15352" max="15601" width="11.42578125" style="25"/>
    <col min="15602" max="15602" width="7.5703125" style="25" customWidth="1"/>
    <col min="15603" max="15603" width="31.5703125" style="25" bestFit="1" customWidth="1"/>
    <col min="15604" max="15604" width="13.85546875" style="25" customWidth="1"/>
    <col min="15605" max="15605" width="11.42578125" style="25"/>
    <col min="15606" max="15606" width="14.140625" style="25" customWidth="1"/>
    <col min="15607" max="15607" width="15.28515625" style="25" customWidth="1"/>
    <col min="15608" max="15857" width="11.42578125" style="25"/>
    <col min="15858" max="15858" width="7.5703125" style="25" customWidth="1"/>
    <col min="15859" max="15859" width="31.5703125" style="25" bestFit="1" customWidth="1"/>
    <col min="15860" max="15860" width="13.85546875" style="25" customWidth="1"/>
    <col min="15861" max="15861" width="11.42578125" style="25"/>
    <col min="15862" max="15862" width="14.140625" style="25" customWidth="1"/>
    <col min="15863" max="15863" width="15.28515625" style="25" customWidth="1"/>
    <col min="15864" max="16113" width="11.42578125" style="25"/>
    <col min="16114" max="16114" width="7.5703125" style="25" customWidth="1"/>
    <col min="16115" max="16115" width="31.5703125" style="25" bestFit="1" customWidth="1"/>
    <col min="16116" max="16116" width="13.85546875" style="25" customWidth="1"/>
    <col min="16117" max="16117" width="11.42578125" style="25"/>
    <col min="16118" max="16118" width="14.140625" style="25" customWidth="1"/>
    <col min="16119" max="16119" width="15.28515625" style="25" customWidth="1"/>
    <col min="16120" max="16384" width="11.42578125" style="25"/>
  </cols>
  <sheetData>
    <row r="1" spans="1:11" s="136" customFormat="1" ht="12.75" customHeight="1" x14ac:dyDescent="0.2">
      <c r="A1" s="135" t="s">
        <v>269</v>
      </c>
      <c r="B1" s="135"/>
      <c r="C1" s="135"/>
      <c r="D1" s="135"/>
      <c r="E1" s="135"/>
      <c r="F1" s="135"/>
    </row>
    <row r="2" spans="1:11" s="136" customFormat="1" ht="12.75" customHeight="1" x14ac:dyDescent="0.2">
      <c r="A2" s="135" t="s">
        <v>261</v>
      </c>
      <c r="B2" s="135"/>
      <c r="C2" s="135"/>
      <c r="D2" s="135"/>
      <c r="E2" s="135"/>
      <c r="F2" s="135"/>
    </row>
    <row r="3" spans="1:11" s="136" customFormat="1" ht="12.75" customHeight="1" x14ac:dyDescent="0.2">
      <c r="A3" s="135" t="s">
        <v>214</v>
      </c>
      <c r="B3" s="135"/>
      <c r="C3" s="135"/>
      <c r="D3" s="135"/>
      <c r="E3" s="135"/>
      <c r="F3" s="135"/>
    </row>
    <row r="4" spans="1:11" s="136" customFormat="1" ht="6.75" customHeight="1" x14ac:dyDescent="0.2">
      <c r="A4" s="137"/>
    </row>
    <row r="5" spans="1:11" s="136" customFormat="1" x14ac:dyDescent="0.2">
      <c r="A5" s="138" t="s">
        <v>164</v>
      </c>
      <c r="B5" s="139" t="s">
        <v>171</v>
      </c>
      <c r="C5" s="140" t="s">
        <v>262</v>
      </c>
      <c r="D5" s="140" t="s">
        <v>170</v>
      </c>
      <c r="E5" s="140" t="s">
        <v>167</v>
      </c>
      <c r="F5" s="141" t="s">
        <v>168</v>
      </c>
      <c r="G5"/>
    </row>
    <row r="6" spans="1:11" s="136" customFormat="1" x14ac:dyDescent="0.2">
      <c r="A6" s="113"/>
      <c r="B6" s="114"/>
      <c r="C6" s="94"/>
      <c r="D6" s="94"/>
      <c r="E6" s="94"/>
      <c r="F6" s="95"/>
      <c r="G6"/>
    </row>
    <row r="7" spans="1:11" s="136" customFormat="1" x14ac:dyDescent="0.2">
      <c r="A7" s="113"/>
      <c r="B7" s="114"/>
      <c r="C7" s="94"/>
      <c r="D7" s="94"/>
      <c r="E7" s="94"/>
      <c r="F7" s="95"/>
      <c r="G7"/>
    </row>
    <row r="8" spans="1:11" s="136" customFormat="1" x14ac:dyDescent="0.2">
      <c r="A8" s="113"/>
      <c r="B8" s="114"/>
      <c r="C8" s="94"/>
      <c r="D8" s="94"/>
      <c r="E8" s="94"/>
      <c r="F8" s="95"/>
      <c r="G8"/>
    </row>
    <row r="9" spans="1:11" s="136" customFormat="1" x14ac:dyDescent="0.2">
      <c r="A9" s="113"/>
      <c r="B9" s="114"/>
      <c r="C9" s="94"/>
      <c r="D9" s="94"/>
      <c r="E9" s="94"/>
      <c r="F9" s="95"/>
      <c r="G9"/>
    </row>
    <row r="10" spans="1:11" s="136" customFormat="1" x14ac:dyDescent="0.2">
      <c r="A10" s="113"/>
      <c r="B10" s="114"/>
      <c r="C10" s="142" t="s">
        <v>323</v>
      </c>
      <c r="D10" s="143"/>
      <c r="E10" s="138"/>
      <c r="F10" s="144" t="s">
        <v>82</v>
      </c>
      <c r="G10"/>
    </row>
    <row r="11" spans="1:11" s="136" customFormat="1" x14ac:dyDescent="0.2">
      <c r="A11" s="145" t="s">
        <v>64</v>
      </c>
      <c r="B11" s="146"/>
      <c r="C11" s="147"/>
      <c r="D11" s="147"/>
      <c r="E11" s="147"/>
      <c r="F11" s="147"/>
      <c r="G11"/>
    </row>
    <row r="12" spans="1:11" s="136" customFormat="1" x14ac:dyDescent="0.2">
      <c r="A12" s="145" t="s">
        <v>83</v>
      </c>
      <c r="B12" s="148" t="s">
        <v>39</v>
      </c>
      <c r="C12" s="149">
        <v>12324930</v>
      </c>
      <c r="D12" s="149">
        <v>1621868</v>
      </c>
      <c r="E12" s="149">
        <v>1010995</v>
      </c>
      <c r="F12" s="149">
        <v>71879</v>
      </c>
      <c r="G12"/>
      <c r="H12" s="150"/>
      <c r="I12" s="150"/>
      <c r="J12" s="150"/>
      <c r="K12" s="150"/>
    </row>
    <row r="13" spans="1:11" s="136" customFormat="1" ht="22.5" x14ac:dyDescent="0.2">
      <c r="A13" s="151">
        <v>49</v>
      </c>
      <c r="B13" s="148" t="s">
        <v>91</v>
      </c>
      <c r="C13" s="149">
        <v>2477151</v>
      </c>
      <c r="D13" s="149">
        <v>604720</v>
      </c>
      <c r="E13" s="149">
        <v>181861</v>
      </c>
      <c r="F13" s="149">
        <v>28270</v>
      </c>
      <c r="G13"/>
    </row>
    <row r="14" spans="1:11" s="136" customFormat="1" ht="22.5" x14ac:dyDescent="0.2">
      <c r="A14" s="151">
        <v>491</v>
      </c>
      <c r="B14" s="148" t="s">
        <v>92</v>
      </c>
      <c r="C14" s="152" t="s">
        <v>71</v>
      </c>
      <c r="D14" s="152" t="s">
        <v>71</v>
      </c>
      <c r="E14" s="152" t="s">
        <v>71</v>
      </c>
      <c r="F14" s="152" t="s">
        <v>71</v>
      </c>
      <c r="G14"/>
    </row>
    <row r="15" spans="1:11" s="136" customFormat="1" x14ac:dyDescent="0.2">
      <c r="A15" s="151">
        <v>492</v>
      </c>
      <c r="B15" s="148" t="s">
        <v>93</v>
      </c>
      <c r="C15" s="152" t="s">
        <v>71</v>
      </c>
      <c r="D15" s="152" t="s">
        <v>71</v>
      </c>
      <c r="E15" s="152" t="s">
        <v>71</v>
      </c>
      <c r="F15" s="152" t="s">
        <v>71</v>
      </c>
      <c r="G15"/>
    </row>
    <row r="16" spans="1:11" s="136" customFormat="1" ht="22.5" x14ac:dyDescent="0.2">
      <c r="A16" s="151">
        <v>493</v>
      </c>
      <c r="B16" s="148" t="s">
        <v>294</v>
      </c>
      <c r="C16" s="149">
        <v>699432</v>
      </c>
      <c r="D16" s="149">
        <v>220663</v>
      </c>
      <c r="E16" s="149">
        <v>72031</v>
      </c>
      <c r="F16" s="149">
        <v>11560</v>
      </c>
      <c r="G16"/>
    </row>
    <row r="17" spans="1:7" s="136" customFormat="1" ht="22.5" x14ac:dyDescent="0.2">
      <c r="A17" s="151">
        <v>494</v>
      </c>
      <c r="B17" s="148" t="s">
        <v>274</v>
      </c>
      <c r="C17" s="149">
        <v>1621291</v>
      </c>
      <c r="D17" s="149">
        <v>361121</v>
      </c>
      <c r="E17" s="149">
        <v>96632</v>
      </c>
      <c r="F17" s="149">
        <v>16140</v>
      </c>
      <c r="G17"/>
    </row>
    <row r="18" spans="1:7" s="136" customFormat="1" x14ac:dyDescent="0.2">
      <c r="A18" s="151">
        <v>495</v>
      </c>
      <c r="B18" s="148" t="s">
        <v>84</v>
      </c>
      <c r="C18" s="152" t="s">
        <v>71</v>
      </c>
      <c r="D18" s="152" t="s">
        <v>71</v>
      </c>
      <c r="E18" s="152" t="s">
        <v>71</v>
      </c>
      <c r="F18" s="152" t="s">
        <v>71</v>
      </c>
      <c r="G18"/>
    </row>
    <row r="19" spans="1:7" s="136" customFormat="1" x14ac:dyDescent="0.2">
      <c r="A19" s="151">
        <v>50</v>
      </c>
      <c r="B19" s="148" t="s">
        <v>94</v>
      </c>
      <c r="C19" s="149">
        <v>5683260</v>
      </c>
      <c r="D19" s="149">
        <v>67138</v>
      </c>
      <c r="E19" s="149">
        <v>464887</v>
      </c>
      <c r="F19" s="149">
        <v>2020</v>
      </c>
      <c r="G19"/>
    </row>
    <row r="20" spans="1:7" s="136" customFormat="1" ht="22.5" x14ac:dyDescent="0.2">
      <c r="A20" s="151">
        <v>501</v>
      </c>
      <c r="B20" s="148" t="s">
        <v>295</v>
      </c>
      <c r="C20" s="149">
        <v>68458</v>
      </c>
      <c r="D20" s="149">
        <v>19916</v>
      </c>
      <c r="E20" s="149">
        <v>2336</v>
      </c>
      <c r="F20" s="149">
        <v>639</v>
      </c>
      <c r="G20"/>
    </row>
    <row r="21" spans="1:7" s="136" customFormat="1" ht="22.5" x14ac:dyDescent="0.2">
      <c r="A21" s="151">
        <v>502</v>
      </c>
      <c r="B21" s="148" t="s">
        <v>296</v>
      </c>
      <c r="C21" s="149">
        <v>5577711</v>
      </c>
      <c r="D21" s="149">
        <v>43284</v>
      </c>
      <c r="E21" s="149">
        <v>457883</v>
      </c>
      <c r="F21" s="149">
        <v>1108</v>
      </c>
      <c r="G21"/>
    </row>
    <row r="22" spans="1:7" s="136" customFormat="1" ht="22.5" x14ac:dyDescent="0.2">
      <c r="A22" s="151">
        <v>503</v>
      </c>
      <c r="B22" s="148" t="s">
        <v>297</v>
      </c>
      <c r="C22" s="149">
        <v>7788</v>
      </c>
      <c r="D22" s="149">
        <v>2120</v>
      </c>
      <c r="E22" s="149">
        <v>68</v>
      </c>
      <c r="F22" s="149">
        <v>199</v>
      </c>
      <c r="G22"/>
    </row>
    <row r="23" spans="1:7" s="136" customFormat="1" ht="22.5" x14ac:dyDescent="0.2">
      <c r="A23" s="151">
        <v>504</v>
      </c>
      <c r="B23" s="148" t="s">
        <v>298</v>
      </c>
      <c r="C23" s="149">
        <v>29303</v>
      </c>
      <c r="D23" s="149">
        <v>1819</v>
      </c>
      <c r="E23" s="149">
        <v>4600</v>
      </c>
      <c r="F23" s="149">
        <v>74</v>
      </c>
      <c r="G23"/>
    </row>
    <row r="24" spans="1:7" s="136" customFormat="1" x14ac:dyDescent="0.2">
      <c r="A24" s="151">
        <v>51</v>
      </c>
      <c r="B24" s="148" t="s">
        <v>97</v>
      </c>
      <c r="C24" s="149">
        <v>41459</v>
      </c>
      <c r="D24" s="149">
        <v>5173</v>
      </c>
      <c r="E24" s="149">
        <v>21</v>
      </c>
      <c r="F24" s="149">
        <v>154</v>
      </c>
      <c r="G24"/>
    </row>
    <row r="25" spans="1:7" s="136" customFormat="1" x14ac:dyDescent="0.2">
      <c r="A25" s="151">
        <v>511</v>
      </c>
      <c r="B25" s="148" t="s">
        <v>85</v>
      </c>
      <c r="C25" s="152" t="s">
        <v>71</v>
      </c>
      <c r="D25" s="152" t="s">
        <v>71</v>
      </c>
      <c r="E25" s="152" t="s">
        <v>71</v>
      </c>
      <c r="F25" s="152" t="s">
        <v>71</v>
      </c>
      <c r="G25"/>
    </row>
    <row r="26" spans="1:7" s="136" customFormat="1" ht="22.5" x14ac:dyDescent="0.2">
      <c r="A26" s="151">
        <v>512</v>
      </c>
      <c r="B26" s="148" t="s">
        <v>299</v>
      </c>
      <c r="C26" s="152" t="s">
        <v>71</v>
      </c>
      <c r="D26" s="152" t="s">
        <v>71</v>
      </c>
      <c r="E26" s="152" t="s">
        <v>71</v>
      </c>
      <c r="F26" s="152" t="s">
        <v>71</v>
      </c>
      <c r="G26"/>
    </row>
    <row r="27" spans="1:7" s="136" customFormat="1" ht="22.5" customHeight="1" x14ac:dyDescent="0.2">
      <c r="A27" s="151">
        <v>52</v>
      </c>
      <c r="B27" s="148" t="s">
        <v>99</v>
      </c>
      <c r="C27" s="153">
        <v>3146530</v>
      </c>
      <c r="D27" s="153">
        <v>575995</v>
      </c>
      <c r="E27" s="153">
        <v>331441</v>
      </c>
      <c r="F27" s="153">
        <v>19365</v>
      </c>
    </row>
    <row r="28" spans="1:7" s="136" customFormat="1" x14ac:dyDescent="0.2">
      <c r="A28" s="151">
        <v>521</v>
      </c>
      <c r="B28" s="148" t="s">
        <v>100</v>
      </c>
      <c r="C28" s="149">
        <v>342222</v>
      </c>
      <c r="D28" s="149">
        <v>83571</v>
      </c>
      <c r="E28" s="149">
        <v>3827</v>
      </c>
      <c r="F28" s="149">
        <v>3089</v>
      </c>
      <c r="G28"/>
    </row>
    <row r="29" spans="1:7" s="136" customFormat="1" ht="22.5" x14ac:dyDescent="0.2">
      <c r="A29" s="151">
        <v>522</v>
      </c>
      <c r="B29" s="148" t="s">
        <v>277</v>
      </c>
      <c r="C29" s="149">
        <v>2804308</v>
      </c>
      <c r="D29" s="149">
        <v>492423</v>
      </c>
      <c r="E29" s="149">
        <v>327614</v>
      </c>
      <c r="F29" s="149">
        <v>16275</v>
      </c>
      <c r="G29"/>
    </row>
    <row r="30" spans="1:7" s="136" customFormat="1" x14ac:dyDescent="0.2">
      <c r="A30" s="151">
        <v>53</v>
      </c>
      <c r="B30" s="148" t="s">
        <v>101</v>
      </c>
      <c r="C30" s="149">
        <v>976530</v>
      </c>
      <c r="D30" s="149">
        <v>368842</v>
      </c>
      <c r="E30" s="149">
        <v>32785</v>
      </c>
      <c r="F30" s="149">
        <v>22070</v>
      </c>
      <c r="G30"/>
    </row>
    <row r="31" spans="1:7" s="136" customFormat="1" ht="22.5" x14ac:dyDescent="0.2">
      <c r="A31" s="151">
        <v>531</v>
      </c>
      <c r="B31" s="148" t="s">
        <v>244</v>
      </c>
      <c r="C31" s="152" t="s">
        <v>235</v>
      </c>
      <c r="D31" s="152" t="s">
        <v>235</v>
      </c>
      <c r="E31" s="152" t="s">
        <v>235</v>
      </c>
      <c r="F31" s="152" t="s">
        <v>235</v>
      </c>
      <c r="G31"/>
    </row>
    <row r="32" spans="1:7" s="136" customFormat="1" ht="22.5" x14ac:dyDescent="0.2">
      <c r="A32" s="151">
        <v>532</v>
      </c>
      <c r="B32" s="148" t="s">
        <v>300</v>
      </c>
      <c r="C32" s="149">
        <v>976530</v>
      </c>
      <c r="D32" s="149">
        <v>368842</v>
      </c>
      <c r="E32" s="149">
        <v>32785</v>
      </c>
      <c r="F32" s="149">
        <v>22070</v>
      </c>
      <c r="G32"/>
    </row>
    <row r="33" spans="1:11" s="136" customFormat="1" x14ac:dyDescent="0.2">
      <c r="A33" s="145" t="s">
        <v>86</v>
      </c>
      <c r="B33" s="148" t="s">
        <v>103</v>
      </c>
      <c r="C33" s="149">
        <v>5830404</v>
      </c>
      <c r="D33" s="149">
        <v>967950</v>
      </c>
      <c r="E33" s="149">
        <v>348693</v>
      </c>
      <c r="F33" s="149">
        <v>29667</v>
      </c>
      <c r="G33"/>
      <c r="H33" s="150"/>
      <c r="I33" s="150"/>
      <c r="J33" s="150"/>
      <c r="K33" s="150"/>
    </row>
    <row r="34" spans="1:11" s="136" customFormat="1" x14ac:dyDescent="0.2">
      <c r="A34" s="151">
        <v>58</v>
      </c>
      <c r="B34" s="148" t="s">
        <v>104</v>
      </c>
      <c r="C34" s="149">
        <v>526659</v>
      </c>
      <c r="D34" s="149">
        <v>94674</v>
      </c>
      <c r="E34" s="149">
        <v>6542</v>
      </c>
      <c r="F34" s="149">
        <v>5552</v>
      </c>
      <c r="G34"/>
    </row>
    <row r="35" spans="1:11" s="136" customFormat="1" ht="22.5" customHeight="1" x14ac:dyDescent="0.2">
      <c r="A35" s="151">
        <v>581</v>
      </c>
      <c r="B35" s="148" t="s">
        <v>245</v>
      </c>
      <c r="C35" s="153">
        <v>518709</v>
      </c>
      <c r="D35" s="153">
        <v>91781</v>
      </c>
      <c r="E35" s="153">
        <v>5862</v>
      </c>
      <c r="F35" s="153">
        <v>5472</v>
      </c>
    </row>
    <row r="36" spans="1:11" s="136" customFormat="1" x14ac:dyDescent="0.2">
      <c r="A36" s="151">
        <v>582</v>
      </c>
      <c r="B36" s="148" t="s">
        <v>105</v>
      </c>
      <c r="C36" s="149">
        <v>7951</v>
      </c>
      <c r="D36" s="149">
        <v>2893</v>
      </c>
      <c r="E36" s="149">
        <v>680</v>
      </c>
      <c r="F36" s="149">
        <v>80</v>
      </c>
      <c r="G36"/>
    </row>
    <row r="37" spans="1:11" s="136" customFormat="1" ht="33.75" x14ac:dyDescent="0.2">
      <c r="A37" s="151">
        <v>59</v>
      </c>
      <c r="B37" s="148" t="s">
        <v>106</v>
      </c>
      <c r="C37" s="149">
        <v>47725</v>
      </c>
      <c r="D37" s="149">
        <v>9683</v>
      </c>
      <c r="E37" s="149">
        <v>3492</v>
      </c>
      <c r="F37" s="149">
        <v>1086</v>
      </c>
      <c r="G37"/>
    </row>
    <row r="38" spans="1:11" s="136" customFormat="1" ht="33.75" x14ac:dyDescent="0.2">
      <c r="A38" s="151">
        <v>591</v>
      </c>
      <c r="B38" s="148" t="s">
        <v>108</v>
      </c>
      <c r="C38" s="149">
        <v>41046</v>
      </c>
      <c r="D38" s="149">
        <v>8923</v>
      </c>
      <c r="E38" s="149">
        <v>3349</v>
      </c>
      <c r="F38" s="149">
        <v>1021</v>
      </c>
      <c r="G38"/>
    </row>
    <row r="39" spans="1:11" s="136" customFormat="1" ht="33.75" x14ac:dyDescent="0.2">
      <c r="A39" s="151">
        <v>592</v>
      </c>
      <c r="B39" s="148" t="s">
        <v>109</v>
      </c>
      <c r="C39" s="149">
        <v>6679</v>
      </c>
      <c r="D39" s="149">
        <v>760</v>
      </c>
      <c r="E39" s="149">
        <v>143</v>
      </c>
      <c r="F39" s="149">
        <v>65</v>
      </c>
      <c r="G39"/>
    </row>
    <row r="40" spans="1:11" s="136" customFormat="1" x14ac:dyDescent="0.2">
      <c r="A40" s="151">
        <v>60</v>
      </c>
      <c r="B40" s="148" t="s">
        <v>110</v>
      </c>
      <c r="C40" s="149">
        <v>93826</v>
      </c>
      <c r="D40" s="149">
        <v>17519</v>
      </c>
      <c r="E40" s="149">
        <v>1345</v>
      </c>
      <c r="F40" s="149">
        <v>755</v>
      </c>
      <c r="G40"/>
    </row>
    <row r="41" spans="1:11" s="136" customFormat="1" x14ac:dyDescent="0.2">
      <c r="A41" s="151">
        <v>601</v>
      </c>
      <c r="B41" s="148" t="s">
        <v>111</v>
      </c>
      <c r="C41" s="152" t="s">
        <v>71</v>
      </c>
      <c r="D41" s="152" t="s">
        <v>71</v>
      </c>
      <c r="E41" s="152" t="s">
        <v>71</v>
      </c>
      <c r="F41" s="152" t="s">
        <v>71</v>
      </c>
      <c r="G41"/>
    </row>
    <row r="42" spans="1:11" s="136" customFormat="1" x14ac:dyDescent="0.2">
      <c r="A42" s="151">
        <v>602</v>
      </c>
      <c r="B42" s="148" t="s">
        <v>112</v>
      </c>
      <c r="C42" s="152" t="s">
        <v>71</v>
      </c>
      <c r="D42" s="152" t="s">
        <v>71</v>
      </c>
      <c r="E42" s="152" t="s">
        <v>71</v>
      </c>
      <c r="F42" s="152" t="s">
        <v>71</v>
      </c>
      <c r="G42"/>
    </row>
    <row r="43" spans="1:11" s="136" customFormat="1" x14ac:dyDescent="0.2">
      <c r="A43" s="151">
        <v>61</v>
      </c>
      <c r="B43" s="148" t="s">
        <v>113</v>
      </c>
      <c r="C43" s="149">
        <v>2979892</v>
      </c>
      <c r="D43" s="149">
        <v>126704</v>
      </c>
      <c r="E43" s="149">
        <v>234547</v>
      </c>
      <c r="F43" s="149">
        <v>2828</v>
      </c>
      <c r="G43"/>
    </row>
    <row r="44" spans="1:11" s="136" customFormat="1" x14ac:dyDescent="0.2">
      <c r="A44" s="151">
        <v>611</v>
      </c>
      <c r="B44" s="148" t="s">
        <v>114</v>
      </c>
      <c r="C44" s="149">
        <v>930873</v>
      </c>
      <c r="D44" s="149">
        <v>70302</v>
      </c>
      <c r="E44" s="149">
        <v>212540</v>
      </c>
      <c r="F44" s="149">
        <v>1527</v>
      </c>
      <c r="G44"/>
    </row>
    <row r="45" spans="1:11" s="136" customFormat="1" x14ac:dyDescent="0.2">
      <c r="A45" s="151">
        <v>612</v>
      </c>
      <c r="B45" s="148" t="s">
        <v>115</v>
      </c>
      <c r="C45" s="152" t="s">
        <v>71</v>
      </c>
      <c r="D45" s="152" t="s">
        <v>71</v>
      </c>
      <c r="E45" s="152" t="s">
        <v>71</v>
      </c>
      <c r="F45" s="152" t="s">
        <v>71</v>
      </c>
      <c r="G45"/>
    </row>
    <row r="46" spans="1:11" s="136" customFormat="1" x14ac:dyDescent="0.2">
      <c r="A46" s="151">
        <v>613</v>
      </c>
      <c r="B46" s="148" t="s">
        <v>116</v>
      </c>
      <c r="C46" s="152" t="s">
        <v>71</v>
      </c>
      <c r="D46" s="152" t="s">
        <v>71</v>
      </c>
      <c r="E46" s="152" t="s">
        <v>71</v>
      </c>
      <c r="F46" s="152" t="s">
        <v>71</v>
      </c>
      <c r="G46"/>
    </row>
    <row r="47" spans="1:11" s="136" customFormat="1" x14ac:dyDescent="0.2">
      <c r="A47" s="151">
        <v>619</v>
      </c>
      <c r="B47" s="148" t="s">
        <v>117</v>
      </c>
      <c r="C47" s="149">
        <v>2025848</v>
      </c>
      <c r="D47" s="149">
        <v>49437</v>
      </c>
      <c r="E47" s="149">
        <v>14830</v>
      </c>
      <c r="F47" s="149">
        <v>1148</v>
      </c>
      <c r="G47"/>
    </row>
    <row r="48" spans="1:11" s="136" customFormat="1" ht="22.5" x14ac:dyDescent="0.2">
      <c r="A48" s="151">
        <v>62</v>
      </c>
      <c r="B48" s="148" t="s">
        <v>118</v>
      </c>
      <c r="C48" s="149">
        <v>2010561</v>
      </c>
      <c r="D48" s="149">
        <v>687194</v>
      </c>
      <c r="E48" s="149">
        <v>93875</v>
      </c>
      <c r="F48" s="149">
        <v>17948</v>
      </c>
      <c r="G48"/>
    </row>
    <row r="49" spans="1:11" s="136" customFormat="1" x14ac:dyDescent="0.2">
      <c r="A49" s="151">
        <v>63</v>
      </c>
      <c r="B49" s="148" t="s">
        <v>119</v>
      </c>
      <c r="C49" s="149">
        <v>171741</v>
      </c>
      <c r="D49" s="149">
        <v>32176</v>
      </c>
      <c r="E49" s="149">
        <v>8891</v>
      </c>
      <c r="F49" s="149">
        <v>1498</v>
      </c>
      <c r="G49"/>
    </row>
    <row r="50" spans="1:11" s="136" customFormat="1" ht="22.5" x14ac:dyDescent="0.2">
      <c r="A50" s="151">
        <v>631</v>
      </c>
      <c r="B50" s="148" t="s">
        <v>120</v>
      </c>
      <c r="C50" s="149">
        <v>113242</v>
      </c>
      <c r="D50" s="149">
        <v>16099</v>
      </c>
      <c r="E50" s="149">
        <v>7688</v>
      </c>
      <c r="F50" s="149">
        <v>552</v>
      </c>
      <c r="G50"/>
    </row>
    <row r="51" spans="1:11" s="136" customFormat="1" ht="22.5" x14ac:dyDescent="0.2">
      <c r="A51" s="151">
        <v>639</v>
      </c>
      <c r="B51" s="148" t="s">
        <v>121</v>
      </c>
      <c r="C51" s="149">
        <v>58499</v>
      </c>
      <c r="D51" s="149">
        <v>16076</v>
      </c>
      <c r="E51" s="149">
        <v>1203</v>
      </c>
      <c r="F51" s="149">
        <v>945</v>
      </c>
      <c r="G51"/>
    </row>
    <row r="52" spans="1:11" s="136" customFormat="1" x14ac:dyDescent="0.2">
      <c r="A52" s="145" t="s">
        <v>87</v>
      </c>
      <c r="B52" s="148" t="s">
        <v>63</v>
      </c>
      <c r="C52" s="149">
        <v>3916405</v>
      </c>
      <c r="D52" s="149">
        <v>357240</v>
      </c>
      <c r="E52" s="149">
        <v>1159230</v>
      </c>
      <c r="F52" s="149">
        <v>20050</v>
      </c>
      <c r="G52"/>
      <c r="H52" s="154"/>
      <c r="I52" s="150"/>
      <c r="J52" s="150"/>
      <c r="K52" s="150"/>
    </row>
    <row r="53" spans="1:11" s="136" customFormat="1" ht="22.5" x14ac:dyDescent="0.2">
      <c r="A53" s="151">
        <v>681</v>
      </c>
      <c r="B53" s="148" t="s">
        <v>301</v>
      </c>
      <c r="C53" s="149">
        <v>731388</v>
      </c>
      <c r="D53" s="149">
        <v>22722</v>
      </c>
      <c r="E53" s="149">
        <v>171062</v>
      </c>
      <c r="F53" s="149">
        <v>1242</v>
      </c>
      <c r="G53"/>
    </row>
    <row r="54" spans="1:11" s="136" customFormat="1" ht="22.5" x14ac:dyDescent="0.2">
      <c r="A54" s="151">
        <v>682</v>
      </c>
      <c r="B54" s="148" t="s">
        <v>302</v>
      </c>
      <c r="C54" s="149">
        <v>2350265</v>
      </c>
      <c r="D54" s="149">
        <v>186380</v>
      </c>
      <c r="E54" s="149">
        <v>897311</v>
      </c>
      <c r="F54" s="149">
        <v>10271</v>
      </c>
      <c r="G54"/>
    </row>
    <row r="55" spans="1:11" s="136" customFormat="1" ht="22.5" x14ac:dyDescent="0.2">
      <c r="A55" s="151">
        <v>683</v>
      </c>
      <c r="B55" s="148" t="s">
        <v>303</v>
      </c>
      <c r="C55" s="149">
        <v>834751</v>
      </c>
      <c r="D55" s="149">
        <v>148137</v>
      </c>
      <c r="E55" s="149">
        <v>90857</v>
      </c>
      <c r="F55" s="149">
        <v>8538</v>
      </c>
      <c r="G55"/>
    </row>
    <row r="56" spans="1:11" s="136" customFormat="1" ht="33.75" x14ac:dyDescent="0.2">
      <c r="A56" s="145" t="s">
        <v>88</v>
      </c>
      <c r="B56" s="148" t="s">
        <v>304</v>
      </c>
      <c r="C56" s="149">
        <v>6476092</v>
      </c>
      <c r="D56" s="149">
        <v>1943894</v>
      </c>
      <c r="E56" s="149">
        <v>351431</v>
      </c>
      <c r="F56" s="149">
        <v>70416</v>
      </c>
      <c r="G56"/>
    </row>
    <row r="57" spans="1:11" s="136" customFormat="1" ht="22.5" x14ac:dyDescent="0.2">
      <c r="A57" s="151">
        <v>69</v>
      </c>
      <c r="B57" s="148" t="s">
        <v>125</v>
      </c>
      <c r="C57" s="149">
        <v>1390429</v>
      </c>
      <c r="D57" s="149">
        <v>438139</v>
      </c>
      <c r="E57" s="149">
        <v>41749</v>
      </c>
      <c r="F57" s="149">
        <v>20080</v>
      </c>
      <c r="G57"/>
    </row>
    <row r="58" spans="1:11" s="136" customFormat="1" x14ac:dyDescent="0.2">
      <c r="A58" s="151">
        <v>691</v>
      </c>
      <c r="B58" s="148" t="s">
        <v>126</v>
      </c>
      <c r="C58" s="149">
        <v>528892</v>
      </c>
      <c r="D58" s="149">
        <v>103061</v>
      </c>
      <c r="E58" s="149">
        <v>4909</v>
      </c>
      <c r="F58" s="149">
        <v>6637</v>
      </c>
      <c r="G58"/>
    </row>
    <row r="59" spans="1:11" s="136" customFormat="1" ht="22.5" x14ac:dyDescent="0.2">
      <c r="A59" s="151">
        <v>692</v>
      </c>
      <c r="B59" s="148" t="s">
        <v>305</v>
      </c>
      <c r="C59" s="149">
        <v>861537</v>
      </c>
      <c r="D59" s="149">
        <v>335077</v>
      </c>
      <c r="E59" s="149">
        <v>36840</v>
      </c>
      <c r="F59" s="149">
        <v>13443</v>
      </c>
      <c r="G59"/>
    </row>
    <row r="60" spans="1:11" s="136" customFormat="1" ht="33.75" x14ac:dyDescent="0.2">
      <c r="A60" s="151">
        <v>70</v>
      </c>
      <c r="B60" s="148" t="s">
        <v>306</v>
      </c>
      <c r="C60" s="149">
        <v>1971067</v>
      </c>
      <c r="D60" s="149">
        <v>589175</v>
      </c>
      <c r="E60" s="149">
        <v>113548</v>
      </c>
      <c r="F60" s="149">
        <v>18063</v>
      </c>
      <c r="G60"/>
    </row>
    <row r="61" spans="1:11" s="136" customFormat="1" ht="22.5" x14ac:dyDescent="0.2">
      <c r="A61" s="151">
        <v>701</v>
      </c>
      <c r="B61" s="148" t="s">
        <v>128</v>
      </c>
      <c r="C61" s="149">
        <v>1431548</v>
      </c>
      <c r="D61" s="149">
        <v>459405</v>
      </c>
      <c r="E61" s="149">
        <v>103329</v>
      </c>
      <c r="F61" s="149">
        <v>12560</v>
      </c>
      <c r="G61"/>
    </row>
    <row r="62" spans="1:11" s="136" customFormat="1" ht="22.5" x14ac:dyDescent="0.2">
      <c r="A62" s="151">
        <v>702</v>
      </c>
      <c r="B62" s="148" t="s">
        <v>129</v>
      </c>
      <c r="C62" s="149">
        <v>539519</v>
      </c>
      <c r="D62" s="149">
        <v>129770</v>
      </c>
      <c r="E62" s="149">
        <v>10219</v>
      </c>
      <c r="F62" s="149">
        <v>5503</v>
      </c>
      <c r="G62"/>
    </row>
    <row r="63" spans="1:11" s="136" customFormat="1" ht="33.75" x14ac:dyDescent="0.2">
      <c r="A63" s="151">
        <v>71</v>
      </c>
      <c r="B63" s="148" t="s">
        <v>307</v>
      </c>
      <c r="C63" s="149">
        <v>1793228</v>
      </c>
      <c r="D63" s="149">
        <v>500086</v>
      </c>
      <c r="E63" s="149">
        <v>71494</v>
      </c>
      <c r="F63" s="149">
        <v>16640</v>
      </c>
      <c r="G63"/>
    </row>
    <row r="64" spans="1:11" s="136" customFormat="1" x14ac:dyDescent="0.2">
      <c r="A64" s="151">
        <v>711</v>
      </c>
      <c r="B64" s="148" t="s">
        <v>131</v>
      </c>
      <c r="C64" s="149">
        <v>1487936</v>
      </c>
      <c r="D64" s="149">
        <v>388846</v>
      </c>
      <c r="E64" s="149">
        <v>57261</v>
      </c>
      <c r="F64" s="149">
        <v>13782</v>
      </c>
      <c r="G64"/>
    </row>
    <row r="65" spans="1:7" s="136" customFormat="1" ht="22.5" x14ac:dyDescent="0.2">
      <c r="A65" s="151">
        <v>712</v>
      </c>
      <c r="B65" s="148" t="s">
        <v>132</v>
      </c>
      <c r="C65" s="149">
        <v>305292</v>
      </c>
      <c r="D65" s="149">
        <v>111239</v>
      </c>
      <c r="E65" s="149">
        <v>14233</v>
      </c>
      <c r="F65" s="149">
        <v>2857</v>
      </c>
      <c r="G65"/>
    </row>
    <row r="66" spans="1:7" s="136" customFormat="1" x14ac:dyDescent="0.2">
      <c r="A66" s="151">
        <v>72</v>
      </c>
      <c r="B66" s="148" t="s">
        <v>57</v>
      </c>
      <c r="C66" s="149">
        <v>464499</v>
      </c>
      <c r="D66" s="149">
        <v>238207</v>
      </c>
      <c r="E66" s="149">
        <v>98262</v>
      </c>
      <c r="F66" s="149">
        <v>4914</v>
      </c>
      <c r="G66"/>
    </row>
    <row r="67" spans="1:7" s="136" customFormat="1" ht="33.75" x14ac:dyDescent="0.2">
      <c r="A67" s="151">
        <v>721</v>
      </c>
      <c r="B67" s="148" t="s">
        <v>308</v>
      </c>
      <c r="C67" s="149">
        <v>462456</v>
      </c>
      <c r="D67" s="149">
        <v>237482</v>
      </c>
      <c r="E67" s="149">
        <v>98206</v>
      </c>
      <c r="F67" s="149">
        <v>4877</v>
      </c>
      <c r="G67"/>
    </row>
    <row r="68" spans="1:7" s="136" customFormat="1" ht="44.1" customHeight="1" x14ac:dyDescent="0.2">
      <c r="A68" s="151">
        <v>722</v>
      </c>
      <c r="B68" s="148" t="s">
        <v>163</v>
      </c>
      <c r="C68" s="153">
        <v>2044</v>
      </c>
      <c r="D68" s="153">
        <v>726</v>
      </c>
      <c r="E68" s="153">
        <v>57</v>
      </c>
      <c r="F68" s="153">
        <v>37</v>
      </c>
    </row>
    <row r="69" spans="1:7" s="136" customFormat="1" x14ac:dyDescent="0.2">
      <c r="A69" s="151">
        <v>73</v>
      </c>
      <c r="B69" s="148" t="s">
        <v>133</v>
      </c>
      <c r="C69" s="149">
        <v>330088</v>
      </c>
      <c r="D69" s="149">
        <v>66656</v>
      </c>
      <c r="E69" s="149">
        <v>6606</v>
      </c>
      <c r="F69" s="149">
        <v>3319</v>
      </c>
      <c r="G69"/>
    </row>
    <row r="70" spans="1:7" s="136" customFormat="1" x14ac:dyDescent="0.2">
      <c r="A70" s="151">
        <v>731</v>
      </c>
      <c r="B70" s="148" t="s">
        <v>134</v>
      </c>
      <c r="C70" s="149">
        <v>298000</v>
      </c>
      <c r="D70" s="149">
        <v>55912</v>
      </c>
      <c r="E70" s="149">
        <v>6565</v>
      </c>
      <c r="F70" s="149">
        <v>3009</v>
      </c>
      <c r="G70"/>
    </row>
    <row r="71" spans="1:7" s="136" customFormat="1" x14ac:dyDescent="0.2">
      <c r="A71" s="151">
        <v>732</v>
      </c>
      <c r="B71" s="148" t="s">
        <v>135</v>
      </c>
      <c r="C71" s="149">
        <v>32088</v>
      </c>
      <c r="D71" s="149">
        <v>10744</v>
      </c>
      <c r="E71" s="149">
        <v>40</v>
      </c>
      <c r="F71" s="149">
        <v>310</v>
      </c>
      <c r="G71"/>
    </row>
    <row r="72" spans="1:7" s="136" customFormat="1" ht="22.5" customHeight="1" x14ac:dyDescent="0.2">
      <c r="A72" s="151">
        <v>74</v>
      </c>
      <c r="B72" s="148" t="s">
        <v>169</v>
      </c>
      <c r="C72" s="153">
        <v>324738</v>
      </c>
      <c r="D72" s="153">
        <v>61111</v>
      </c>
      <c r="E72" s="153">
        <v>12051</v>
      </c>
      <c r="F72" s="153">
        <v>4413</v>
      </c>
    </row>
    <row r="73" spans="1:7" s="136" customFormat="1" ht="22.5" x14ac:dyDescent="0.2">
      <c r="A73" s="151">
        <v>741</v>
      </c>
      <c r="B73" s="148" t="s">
        <v>136</v>
      </c>
      <c r="C73" s="149">
        <v>65838</v>
      </c>
      <c r="D73" s="149">
        <v>9399</v>
      </c>
      <c r="E73" s="149">
        <v>1387</v>
      </c>
      <c r="F73" s="149">
        <v>1038</v>
      </c>
      <c r="G73"/>
    </row>
    <row r="74" spans="1:7" s="136" customFormat="1" x14ac:dyDescent="0.2">
      <c r="A74" s="151">
        <v>742</v>
      </c>
      <c r="B74" s="148" t="s">
        <v>137</v>
      </c>
      <c r="C74" s="149">
        <v>38295</v>
      </c>
      <c r="D74" s="149">
        <v>9081</v>
      </c>
      <c r="E74" s="149">
        <v>569</v>
      </c>
      <c r="F74" s="149">
        <v>784</v>
      </c>
      <c r="G74"/>
    </row>
    <row r="75" spans="1:7" s="136" customFormat="1" x14ac:dyDescent="0.2">
      <c r="A75" s="151">
        <v>743</v>
      </c>
      <c r="B75" s="148" t="s">
        <v>138</v>
      </c>
      <c r="C75" s="149">
        <v>37923</v>
      </c>
      <c r="D75" s="149">
        <v>6803</v>
      </c>
      <c r="E75" s="149">
        <v>172</v>
      </c>
      <c r="F75" s="149">
        <v>483</v>
      </c>
      <c r="G75"/>
    </row>
    <row r="76" spans="1:7" s="136" customFormat="1" ht="22.5" customHeight="1" x14ac:dyDescent="0.2">
      <c r="A76" s="151">
        <v>749</v>
      </c>
      <c r="B76" s="148" t="s">
        <v>139</v>
      </c>
      <c r="C76" s="153">
        <v>182682</v>
      </c>
      <c r="D76" s="153">
        <v>35828</v>
      </c>
      <c r="E76" s="153">
        <v>9923</v>
      </c>
      <c r="F76" s="153">
        <v>2108</v>
      </c>
    </row>
    <row r="77" spans="1:7" s="136" customFormat="1" x14ac:dyDescent="0.2">
      <c r="A77" s="151">
        <v>75</v>
      </c>
      <c r="B77" s="148" t="s">
        <v>140</v>
      </c>
      <c r="C77" s="149">
        <v>202042</v>
      </c>
      <c r="D77" s="149">
        <v>50520</v>
      </c>
      <c r="E77" s="149">
        <v>7721</v>
      </c>
      <c r="F77" s="149">
        <v>2987</v>
      </c>
      <c r="G77"/>
    </row>
    <row r="78" spans="1:7" s="136" customFormat="1" ht="22.5" x14ac:dyDescent="0.2">
      <c r="A78" s="145" t="s">
        <v>89</v>
      </c>
      <c r="B78" s="148" t="s">
        <v>246</v>
      </c>
      <c r="C78" s="149">
        <v>5627405</v>
      </c>
      <c r="D78" s="149">
        <v>2023500</v>
      </c>
      <c r="E78" s="149">
        <v>376413</v>
      </c>
      <c r="F78" s="149">
        <v>104253</v>
      </c>
      <c r="G78"/>
    </row>
    <row r="79" spans="1:7" s="136" customFormat="1" x14ac:dyDescent="0.2">
      <c r="A79" s="151">
        <v>77</v>
      </c>
      <c r="B79" s="148" t="s">
        <v>141</v>
      </c>
      <c r="C79" s="149">
        <v>735257</v>
      </c>
      <c r="D79" s="149">
        <v>97267</v>
      </c>
      <c r="E79" s="149">
        <v>113926</v>
      </c>
      <c r="F79" s="149">
        <v>4781</v>
      </c>
      <c r="G79"/>
    </row>
    <row r="80" spans="1:7" s="136" customFormat="1" x14ac:dyDescent="0.2">
      <c r="A80" s="151">
        <v>771</v>
      </c>
      <c r="B80" s="148" t="s">
        <v>142</v>
      </c>
      <c r="C80" s="149">
        <v>222189</v>
      </c>
      <c r="D80" s="149">
        <v>17309</v>
      </c>
      <c r="E80" s="149">
        <v>28361</v>
      </c>
      <c r="F80" s="149">
        <v>818</v>
      </c>
      <c r="G80"/>
    </row>
    <row r="81" spans="1:7" s="136" customFormat="1" x14ac:dyDescent="0.2">
      <c r="A81" s="151">
        <v>772</v>
      </c>
      <c r="B81" s="148" t="s">
        <v>143</v>
      </c>
      <c r="C81" s="149">
        <v>244157</v>
      </c>
      <c r="D81" s="149">
        <v>45810</v>
      </c>
      <c r="E81" s="149">
        <v>29516</v>
      </c>
      <c r="F81" s="149">
        <v>2146</v>
      </c>
      <c r="G81"/>
    </row>
    <row r="82" spans="1:7" s="136" customFormat="1" ht="22.5" x14ac:dyDescent="0.2">
      <c r="A82" s="151">
        <v>773</v>
      </c>
      <c r="B82" s="148" t="s">
        <v>144</v>
      </c>
      <c r="C82" s="149">
        <v>259285</v>
      </c>
      <c r="D82" s="149">
        <v>33104</v>
      </c>
      <c r="E82" s="149">
        <v>55074</v>
      </c>
      <c r="F82" s="149">
        <v>1764</v>
      </c>
      <c r="G82"/>
    </row>
    <row r="83" spans="1:7" s="136" customFormat="1" ht="22.5" customHeight="1" x14ac:dyDescent="0.2">
      <c r="A83" s="151">
        <v>774</v>
      </c>
      <c r="B83" s="148" t="s">
        <v>309</v>
      </c>
      <c r="C83" s="153">
        <v>9625</v>
      </c>
      <c r="D83" s="153">
        <v>1043</v>
      </c>
      <c r="E83" s="153">
        <v>976</v>
      </c>
      <c r="F83" s="153">
        <v>53</v>
      </c>
    </row>
    <row r="84" spans="1:7" s="136" customFormat="1" ht="22.5" x14ac:dyDescent="0.2">
      <c r="A84" s="151">
        <v>78</v>
      </c>
      <c r="B84" s="148" t="s">
        <v>145</v>
      </c>
      <c r="C84" s="149">
        <v>631081</v>
      </c>
      <c r="D84" s="149">
        <v>378343</v>
      </c>
      <c r="E84" s="149">
        <v>7249</v>
      </c>
      <c r="F84" s="149">
        <v>15453</v>
      </c>
      <c r="G84"/>
    </row>
    <row r="85" spans="1:7" s="136" customFormat="1" x14ac:dyDescent="0.2">
      <c r="A85" s="151">
        <v>781</v>
      </c>
      <c r="B85" s="148" t="s">
        <v>90</v>
      </c>
      <c r="C85" s="149">
        <v>66556</v>
      </c>
      <c r="D85" s="149">
        <v>20604</v>
      </c>
      <c r="E85" s="149">
        <v>1077</v>
      </c>
      <c r="F85" s="149">
        <v>938</v>
      </c>
      <c r="G85"/>
    </row>
    <row r="86" spans="1:7" s="136" customFormat="1" ht="22.5" x14ac:dyDescent="0.2">
      <c r="A86" s="151">
        <v>782</v>
      </c>
      <c r="B86" s="148" t="s">
        <v>310</v>
      </c>
      <c r="C86" s="149">
        <v>420989</v>
      </c>
      <c r="D86" s="149">
        <v>284321</v>
      </c>
      <c r="E86" s="149">
        <v>5587</v>
      </c>
      <c r="F86" s="149">
        <v>11597</v>
      </c>
      <c r="G86"/>
    </row>
    <row r="87" spans="1:7" s="136" customFormat="1" ht="22.5" x14ac:dyDescent="0.2">
      <c r="A87" s="151">
        <v>783</v>
      </c>
      <c r="B87" s="148" t="s">
        <v>311</v>
      </c>
      <c r="C87" s="149">
        <v>143536</v>
      </c>
      <c r="D87" s="149">
        <v>73418</v>
      </c>
      <c r="E87" s="149">
        <v>584</v>
      </c>
      <c r="F87" s="149">
        <v>2919</v>
      </c>
      <c r="G87"/>
    </row>
    <row r="88" spans="1:7" s="136" customFormat="1" ht="33.75" x14ac:dyDescent="0.2">
      <c r="A88" s="151">
        <v>79</v>
      </c>
      <c r="B88" s="148" t="s">
        <v>312</v>
      </c>
      <c r="C88" s="149">
        <v>338186</v>
      </c>
      <c r="D88" s="149">
        <v>68090</v>
      </c>
      <c r="E88" s="149">
        <v>8525</v>
      </c>
      <c r="F88" s="149">
        <v>2957</v>
      </c>
      <c r="G88"/>
    </row>
    <row r="89" spans="1:7" s="136" customFormat="1" x14ac:dyDescent="0.2">
      <c r="A89" s="151">
        <v>791</v>
      </c>
      <c r="B89" s="148" t="s">
        <v>148</v>
      </c>
      <c r="C89" s="149">
        <v>261572</v>
      </c>
      <c r="D89" s="149">
        <v>40767</v>
      </c>
      <c r="E89" s="149">
        <v>3782</v>
      </c>
      <c r="F89" s="149">
        <v>1697</v>
      </c>
      <c r="G89"/>
    </row>
    <row r="90" spans="1:7" s="136" customFormat="1" ht="22.5" x14ac:dyDescent="0.2">
      <c r="A90" s="151">
        <v>799</v>
      </c>
      <c r="B90" s="148" t="s">
        <v>247</v>
      </c>
      <c r="C90" s="149">
        <v>76613</v>
      </c>
      <c r="D90" s="149">
        <v>27323</v>
      </c>
      <c r="E90" s="149">
        <v>4743</v>
      </c>
      <c r="F90" s="149">
        <v>1260</v>
      </c>
      <c r="G90"/>
    </row>
    <row r="91" spans="1:7" s="136" customFormat="1" ht="22.5" x14ac:dyDescent="0.2">
      <c r="A91" s="151">
        <v>80</v>
      </c>
      <c r="B91" s="148" t="s">
        <v>313</v>
      </c>
      <c r="C91" s="149">
        <v>542387</v>
      </c>
      <c r="D91" s="149">
        <v>290462</v>
      </c>
      <c r="E91" s="149">
        <v>3103</v>
      </c>
      <c r="F91" s="149">
        <v>12762</v>
      </c>
      <c r="G91"/>
    </row>
    <row r="92" spans="1:7" s="136" customFormat="1" x14ac:dyDescent="0.2">
      <c r="A92" s="151">
        <v>801</v>
      </c>
      <c r="B92" s="148" t="s">
        <v>149</v>
      </c>
      <c r="C92" s="149">
        <v>515754</v>
      </c>
      <c r="D92" s="149">
        <v>281457</v>
      </c>
      <c r="E92" s="149">
        <v>2635</v>
      </c>
      <c r="F92" s="149">
        <v>12260</v>
      </c>
      <c r="G92"/>
    </row>
    <row r="93" spans="1:7" s="136" customFormat="1" ht="22.5" x14ac:dyDescent="0.2">
      <c r="A93" s="151">
        <v>802</v>
      </c>
      <c r="B93" s="148" t="s">
        <v>150</v>
      </c>
      <c r="C93" s="149">
        <v>21917</v>
      </c>
      <c r="D93" s="149">
        <v>8029</v>
      </c>
      <c r="E93" s="149">
        <v>439</v>
      </c>
      <c r="F93" s="149">
        <v>403</v>
      </c>
      <c r="G93"/>
    </row>
    <row r="94" spans="1:7" s="136" customFormat="1" x14ac:dyDescent="0.2">
      <c r="A94" s="151">
        <v>803</v>
      </c>
      <c r="B94" s="148" t="s">
        <v>151</v>
      </c>
      <c r="C94" s="149">
        <v>4716</v>
      </c>
      <c r="D94" s="149">
        <v>977</v>
      </c>
      <c r="E94" s="149">
        <v>29</v>
      </c>
      <c r="F94" s="149">
        <v>99</v>
      </c>
      <c r="G94"/>
    </row>
    <row r="95" spans="1:7" s="136" customFormat="1" ht="22.5" x14ac:dyDescent="0.2">
      <c r="A95" s="151">
        <v>81</v>
      </c>
      <c r="B95" s="148" t="s">
        <v>314</v>
      </c>
      <c r="C95" s="149">
        <v>2019598</v>
      </c>
      <c r="D95" s="149">
        <v>682473</v>
      </c>
      <c r="E95" s="149">
        <v>70297</v>
      </c>
      <c r="F95" s="149">
        <v>48541</v>
      </c>
      <c r="G95"/>
    </row>
    <row r="96" spans="1:7" s="136" customFormat="1" x14ac:dyDescent="0.2">
      <c r="A96" s="151">
        <v>811</v>
      </c>
      <c r="B96" s="148" t="s">
        <v>153</v>
      </c>
      <c r="C96" s="149">
        <v>296080</v>
      </c>
      <c r="D96" s="149">
        <v>83179</v>
      </c>
      <c r="E96" s="149">
        <v>13592</v>
      </c>
      <c r="F96" s="149">
        <v>6670</v>
      </c>
      <c r="G96"/>
    </row>
    <row r="97" spans="1:7" s="136" customFormat="1" ht="22.5" x14ac:dyDescent="0.2">
      <c r="A97" s="151">
        <v>812</v>
      </c>
      <c r="B97" s="148" t="s">
        <v>315</v>
      </c>
      <c r="C97" s="149">
        <v>930091</v>
      </c>
      <c r="D97" s="149">
        <v>407419</v>
      </c>
      <c r="E97" s="149">
        <v>15521</v>
      </c>
      <c r="F97" s="149">
        <v>31226</v>
      </c>
      <c r="G97"/>
    </row>
    <row r="98" spans="1:7" s="136" customFormat="1" ht="33.75" x14ac:dyDescent="0.2">
      <c r="A98" s="151">
        <v>813</v>
      </c>
      <c r="B98" s="148" t="s">
        <v>155</v>
      </c>
      <c r="C98" s="149">
        <v>793427</v>
      </c>
      <c r="D98" s="149">
        <v>191875</v>
      </c>
      <c r="E98" s="149">
        <v>41185</v>
      </c>
      <c r="F98" s="149">
        <v>10645</v>
      </c>
      <c r="G98"/>
    </row>
    <row r="99" spans="1:7" s="136" customFormat="1" ht="23.25" customHeight="1" x14ac:dyDescent="0.2">
      <c r="A99" s="151">
        <v>82</v>
      </c>
      <c r="B99" s="148" t="s">
        <v>156</v>
      </c>
      <c r="C99" s="149">
        <v>1360896</v>
      </c>
      <c r="D99" s="149">
        <v>506865</v>
      </c>
      <c r="E99" s="149">
        <v>173313</v>
      </c>
      <c r="F99" s="149">
        <v>19759</v>
      </c>
      <c r="G99"/>
    </row>
    <row r="100" spans="1:7" s="136" customFormat="1" ht="22.5" x14ac:dyDescent="0.2">
      <c r="A100" s="151">
        <v>821</v>
      </c>
      <c r="B100" s="148" t="s">
        <v>316</v>
      </c>
      <c r="C100" s="149">
        <v>19807</v>
      </c>
      <c r="D100" s="149">
        <v>5047</v>
      </c>
      <c r="E100" s="149">
        <v>1001</v>
      </c>
      <c r="F100" s="149">
        <v>419</v>
      </c>
      <c r="G100"/>
    </row>
    <row r="101" spans="1:7" s="136" customFormat="1" x14ac:dyDescent="0.2">
      <c r="A101" s="151">
        <v>822</v>
      </c>
      <c r="B101" s="148" t="s">
        <v>158</v>
      </c>
      <c r="C101" s="149">
        <v>187952</v>
      </c>
      <c r="D101" s="149">
        <v>94346</v>
      </c>
      <c r="E101" s="149">
        <v>1932</v>
      </c>
      <c r="F101" s="149">
        <v>4129</v>
      </c>
      <c r="G101"/>
    </row>
    <row r="102" spans="1:7" s="136" customFormat="1" ht="22.5" x14ac:dyDescent="0.2">
      <c r="A102" s="151">
        <v>823</v>
      </c>
      <c r="B102" s="148" t="s">
        <v>159</v>
      </c>
      <c r="C102" s="149">
        <v>51231</v>
      </c>
      <c r="D102" s="149">
        <v>57407</v>
      </c>
      <c r="E102" s="149">
        <v>2802</v>
      </c>
      <c r="F102" s="149">
        <v>728</v>
      </c>
      <c r="G102"/>
    </row>
    <row r="103" spans="1:7" s="136" customFormat="1" ht="22.5" x14ac:dyDescent="0.2">
      <c r="A103" s="151">
        <v>829</v>
      </c>
      <c r="B103" s="148" t="s">
        <v>160</v>
      </c>
      <c r="C103" s="149">
        <v>1101906</v>
      </c>
      <c r="D103" s="149">
        <v>350066</v>
      </c>
      <c r="E103" s="149">
        <v>167578</v>
      </c>
      <c r="F103" s="149">
        <v>14484</v>
      </c>
      <c r="G103"/>
    </row>
    <row r="104" spans="1:7" s="136" customFormat="1" ht="22.5" customHeight="1" x14ac:dyDescent="0.2">
      <c r="A104" s="151">
        <v>95</v>
      </c>
      <c r="B104" s="148" t="s">
        <v>60</v>
      </c>
      <c r="C104" s="149">
        <v>144551</v>
      </c>
      <c r="D104" s="149">
        <v>32688</v>
      </c>
      <c r="E104" s="149">
        <v>4412</v>
      </c>
      <c r="F104" s="149">
        <v>1835</v>
      </c>
      <c r="G104"/>
    </row>
    <row r="105" spans="1:7" s="136" customFormat="1" ht="22.5" x14ac:dyDescent="0.2">
      <c r="A105" s="151">
        <v>951</v>
      </c>
      <c r="B105" s="148" t="s">
        <v>317</v>
      </c>
      <c r="C105" s="149">
        <v>64635</v>
      </c>
      <c r="D105" s="149">
        <v>15395</v>
      </c>
      <c r="E105" s="149">
        <v>994</v>
      </c>
      <c r="F105" s="149">
        <v>634</v>
      </c>
      <c r="G105"/>
    </row>
    <row r="106" spans="1:7" s="136" customFormat="1" x14ac:dyDescent="0.2">
      <c r="A106" s="155">
        <v>952</v>
      </c>
      <c r="B106" s="156" t="s">
        <v>162</v>
      </c>
      <c r="C106" s="157">
        <v>79916</v>
      </c>
      <c r="D106" s="158">
        <v>17293</v>
      </c>
      <c r="E106" s="158">
        <v>3418</v>
      </c>
      <c r="F106" s="158">
        <v>1201</v>
      </c>
      <c r="G106"/>
    </row>
    <row r="107" spans="1:7" s="136" customFormat="1" x14ac:dyDescent="0.2">
      <c r="A107" s="137"/>
      <c r="G107"/>
    </row>
    <row r="108" spans="1:7" s="136" customFormat="1" x14ac:dyDescent="0.2">
      <c r="A108" s="159" t="s">
        <v>252</v>
      </c>
      <c r="G108"/>
    </row>
  </sheetData>
  <mergeCells count="10">
    <mergeCell ref="A5:A10"/>
    <mergeCell ref="B5:B10"/>
    <mergeCell ref="A1:F1"/>
    <mergeCell ref="A2:F2"/>
    <mergeCell ref="A3:F3"/>
    <mergeCell ref="C5:C9"/>
    <mergeCell ref="D5:D9"/>
    <mergeCell ref="E5:E9"/>
    <mergeCell ref="F5:F9"/>
    <mergeCell ref="C10:E10"/>
  </mergeCells>
  <conditionalFormatting sqref="A11:F11 A77:A82 C12:F22 C69:F71 A69:A71 A73:A75 C73:F75 C77:F82 C24:F26 A24:A26 A12:A22 C84:F86 A84:A86 A88:A106 C88:F106 A28:A34 C28:F34 C36:F67 A36:A67">
    <cfRule type="expression" dxfId="27" priority="25">
      <formula>MOD(ROW(),2)=0</formula>
    </cfRule>
  </conditionalFormatting>
  <conditionalFormatting sqref="B83">
    <cfRule type="expression" dxfId="26" priority="1">
      <formula>MOD(ROW(),2)=0</formula>
    </cfRule>
  </conditionalFormatting>
  <conditionalFormatting sqref="A27 C27:F27">
    <cfRule type="expression" dxfId="25" priority="14">
      <formula>MOD(ROW(),2)=0</formula>
    </cfRule>
  </conditionalFormatting>
  <conditionalFormatting sqref="A35 C35:F35">
    <cfRule type="expression" dxfId="24" priority="13">
      <formula>MOD(ROW(),2)=0</formula>
    </cfRule>
  </conditionalFormatting>
  <conditionalFormatting sqref="A83 C83:F83">
    <cfRule type="expression" dxfId="23" priority="12">
      <formula>MOD(ROW(),2)=0</formula>
    </cfRule>
  </conditionalFormatting>
  <conditionalFormatting sqref="B12:B22 B24:B26 B28:B34 B36:B46">
    <cfRule type="expression" dxfId="22" priority="11">
      <formula>MOD(ROW(),2)=0</formula>
    </cfRule>
  </conditionalFormatting>
  <conditionalFormatting sqref="B47:B67 B69:B71 B73:B75">
    <cfRule type="expression" dxfId="21" priority="10">
      <formula>MOD(ROW(),2)=0</formula>
    </cfRule>
  </conditionalFormatting>
  <conditionalFormatting sqref="B68">
    <cfRule type="expression" dxfId="20" priority="9">
      <formula>MOD(ROW(),2)=0</formula>
    </cfRule>
  </conditionalFormatting>
  <conditionalFormatting sqref="B72">
    <cfRule type="expression" dxfId="19" priority="8">
      <formula>MOD(ROW(),2)=0</formula>
    </cfRule>
  </conditionalFormatting>
  <conditionalFormatting sqref="B76">
    <cfRule type="expression" dxfId="18" priority="7">
      <formula>MOD(ROW(),2)=0</formula>
    </cfRule>
  </conditionalFormatting>
  <conditionalFormatting sqref="B77:B82 B84:B86 B88:B106">
    <cfRule type="expression" dxfId="17" priority="6">
      <formula>MOD(ROW(),2)=0</formula>
    </cfRule>
  </conditionalFormatting>
  <conditionalFormatting sqref="B23">
    <cfRule type="expression" dxfId="16" priority="5">
      <formula>MOD(ROW(),2)=0</formula>
    </cfRule>
  </conditionalFormatting>
  <conditionalFormatting sqref="B87">
    <cfRule type="expression" dxfId="15" priority="4">
      <formula>MOD(ROW(),2)=0</formula>
    </cfRule>
  </conditionalFormatting>
  <conditionalFormatting sqref="B27">
    <cfRule type="expression" dxfId="14" priority="3">
      <formula>MOD(ROW(),2)=0</formula>
    </cfRule>
  </conditionalFormatting>
  <conditionalFormatting sqref="B35">
    <cfRule type="expression" dxfId="13" priority="2">
      <formula>MOD(ROW(),2)=0</formula>
    </cfRule>
  </conditionalFormatting>
  <conditionalFormatting sqref="A68 C68:F68">
    <cfRule type="expression" dxfId="12" priority="22">
      <formula>MOD(ROW(),2)=0</formula>
    </cfRule>
  </conditionalFormatting>
  <conditionalFormatting sqref="A72 C72:F72">
    <cfRule type="expression" dxfId="11" priority="21">
      <formula>MOD(ROW(),2)=0</formula>
    </cfRule>
  </conditionalFormatting>
  <conditionalFormatting sqref="A76 C76:F76">
    <cfRule type="expression" dxfId="10" priority="20">
      <formula>MOD(ROW(),2)=0</formula>
    </cfRule>
  </conditionalFormatting>
  <conditionalFormatting sqref="A23 C23:F23">
    <cfRule type="expression" dxfId="9" priority="18">
      <formula>MOD(ROW(),2)=0</formula>
    </cfRule>
  </conditionalFormatting>
  <conditionalFormatting sqref="C87:F87 A87">
    <cfRule type="expression" dxfId="8" priority="16">
      <formula>MOD(ROW(),2)=0</formula>
    </cfRule>
  </conditionalFormatting>
  <pageMargins left="0.59055118110236227" right="0.59055118110236227" top="0.59055118110236227" bottom="0.59055118110236227" header="0" footer="0.39370078740157483"/>
  <pageSetup paperSize="9" firstPageNumber="10" fitToHeight="0" orientation="portrait" r:id="rId1"/>
  <headerFooter differentFirst="1" scaleWithDoc="0">
    <oddFooter>&amp;L&amp;8Statistikamt Nord&amp;C&amp;8&amp;P&amp;R&amp;8Statistischer Bericht J I - j 20 SH</oddFooter>
    <firstFooter>&amp;C&amp;P</firstFooter>
  </headerFooter>
  <rowBreaks count="1" manualBreakCount="1">
    <brk id="7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view="pageLayout" zoomScaleNormal="100" workbookViewId="0">
      <selection activeCell="F29" sqref="F29"/>
    </sheetView>
  </sheetViews>
  <sheetFormatPr baseColWidth="10" defaultRowHeight="12.75" x14ac:dyDescent="0.2"/>
  <cols>
    <col min="1" max="1" width="16.42578125" customWidth="1"/>
    <col min="2" max="2" width="12" customWidth="1"/>
    <col min="3" max="3" width="15.42578125" customWidth="1"/>
    <col min="4" max="4" width="16.28515625" customWidth="1"/>
    <col min="5" max="5" width="9" customWidth="1"/>
    <col min="6" max="6" width="14.42578125" customWidth="1"/>
  </cols>
  <sheetData>
    <row r="1" spans="1:6" x14ac:dyDescent="0.2">
      <c r="A1" s="39" t="s">
        <v>52</v>
      </c>
      <c r="B1" s="39" t="s">
        <v>51</v>
      </c>
      <c r="C1" s="39" t="s">
        <v>53</v>
      </c>
      <c r="D1" s="39" t="s">
        <v>54</v>
      </c>
      <c r="E1" s="118" t="s">
        <v>55</v>
      </c>
      <c r="F1" s="119"/>
    </row>
    <row r="2" spans="1:6" x14ac:dyDescent="0.2">
      <c r="A2" s="38"/>
      <c r="B2" s="37"/>
      <c r="C2" s="36">
        <f t="shared" ref="C2:C5" si="0">PRODUCT(-A2/1000000)</f>
        <v>0</v>
      </c>
      <c r="D2" s="36">
        <f t="shared" ref="D2:D11" si="1">PRODUCT(B2/1000)</f>
        <v>0</v>
      </c>
      <c r="E2" s="116" t="s">
        <v>56</v>
      </c>
      <c r="F2" s="117"/>
    </row>
    <row r="3" spans="1:6" x14ac:dyDescent="0.2">
      <c r="A3" s="38"/>
      <c r="B3" s="37"/>
      <c r="C3" s="36">
        <f t="shared" si="0"/>
        <v>0</v>
      </c>
      <c r="D3" s="36">
        <f t="shared" si="1"/>
        <v>0</v>
      </c>
      <c r="E3" s="116" t="s">
        <v>57</v>
      </c>
      <c r="F3" s="117"/>
    </row>
    <row r="4" spans="1:6" x14ac:dyDescent="0.2">
      <c r="A4" s="38"/>
      <c r="B4" s="37"/>
      <c r="C4" s="36">
        <f t="shared" si="0"/>
        <v>0</v>
      </c>
      <c r="D4" s="36">
        <f t="shared" si="1"/>
        <v>0</v>
      </c>
      <c r="E4" s="116" t="s">
        <v>58</v>
      </c>
      <c r="F4" s="117"/>
    </row>
    <row r="5" spans="1:6" x14ac:dyDescent="0.2">
      <c r="A5" s="38"/>
      <c r="B5" s="37"/>
      <c r="C5" s="36">
        <f t="shared" si="0"/>
        <v>0</v>
      </c>
      <c r="D5" s="36">
        <f t="shared" si="1"/>
        <v>0</v>
      </c>
      <c r="E5" s="116" t="s">
        <v>59</v>
      </c>
      <c r="F5" s="117"/>
    </row>
    <row r="6" spans="1:6" x14ac:dyDescent="0.2">
      <c r="A6" s="37">
        <v>149870</v>
      </c>
      <c r="B6" s="37">
        <v>1871</v>
      </c>
      <c r="C6" s="36">
        <f t="shared" ref="C6:C11" si="2">PRODUCT(A6/1000000)</f>
        <v>0.14987</v>
      </c>
      <c r="D6" s="36">
        <f t="shared" si="1"/>
        <v>1.871</v>
      </c>
      <c r="E6" s="116" t="s">
        <v>60</v>
      </c>
      <c r="F6" s="117"/>
    </row>
    <row r="7" spans="1:6" x14ac:dyDescent="0.2">
      <c r="A7" s="38">
        <v>4962264</v>
      </c>
      <c r="B7" s="37">
        <v>94944</v>
      </c>
      <c r="C7" s="36">
        <f t="shared" si="2"/>
        <v>4.9622640000000002</v>
      </c>
      <c r="D7" s="36">
        <f t="shared" si="1"/>
        <v>94.944000000000003</v>
      </c>
      <c r="E7" s="116" t="s">
        <v>61</v>
      </c>
      <c r="F7" s="117"/>
    </row>
    <row r="8" spans="1:6" x14ac:dyDescent="0.2">
      <c r="A8" s="38">
        <v>6297216</v>
      </c>
      <c r="B8" s="37">
        <v>68768</v>
      </c>
      <c r="C8" s="36">
        <f t="shared" si="2"/>
        <v>6.2972159999999997</v>
      </c>
      <c r="D8" s="36">
        <f t="shared" si="1"/>
        <v>68.768000000000001</v>
      </c>
      <c r="E8" s="116" t="s">
        <v>62</v>
      </c>
      <c r="F8" s="117"/>
    </row>
    <row r="9" spans="1:6" x14ac:dyDescent="0.2">
      <c r="A9" s="38">
        <v>3680143</v>
      </c>
      <c r="B9" s="37">
        <v>19556</v>
      </c>
      <c r="C9" s="36">
        <f t="shared" si="2"/>
        <v>3.6801430000000002</v>
      </c>
      <c r="D9" s="36">
        <f t="shared" si="1"/>
        <v>19.556000000000001</v>
      </c>
      <c r="E9" s="116" t="s">
        <v>63</v>
      </c>
      <c r="F9" s="117"/>
    </row>
    <row r="10" spans="1:6" x14ac:dyDescent="0.2">
      <c r="A10" s="38">
        <v>7017122</v>
      </c>
      <c r="B10" s="37">
        <v>31484</v>
      </c>
      <c r="C10" s="36">
        <f t="shared" si="2"/>
        <v>7.0171219999999996</v>
      </c>
      <c r="D10" s="36">
        <f t="shared" si="1"/>
        <v>31.484000000000002</v>
      </c>
      <c r="E10" s="116" t="s">
        <v>38</v>
      </c>
      <c r="F10" s="117"/>
    </row>
    <row r="11" spans="1:6" x14ac:dyDescent="0.2">
      <c r="A11" s="38">
        <v>11273402</v>
      </c>
      <c r="B11" s="37">
        <v>61469</v>
      </c>
      <c r="C11" s="36">
        <f t="shared" si="2"/>
        <v>11.273402000000001</v>
      </c>
      <c r="D11" s="36">
        <f t="shared" si="1"/>
        <v>61.469000000000001</v>
      </c>
      <c r="E11" s="116" t="s">
        <v>39</v>
      </c>
      <c r="F11" s="117"/>
    </row>
  </sheetData>
  <mergeCells count="11">
    <mergeCell ref="E11:F11"/>
    <mergeCell ref="E1:F1"/>
    <mergeCell ref="E2:F2"/>
    <mergeCell ref="E3:F3"/>
    <mergeCell ref="E4:F4"/>
    <mergeCell ref="E5:F5"/>
    <mergeCell ref="E6:F6"/>
    <mergeCell ref="E7:F7"/>
    <mergeCell ref="E8:F8"/>
    <mergeCell ref="E9:F9"/>
    <mergeCell ref="E10:F10"/>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vt:i4>
      </vt:variant>
    </vt:vector>
  </HeadingPairs>
  <TitlesOfParts>
    <vt:vector size="10" baseType="lpstr">
      <vt:lpstr>J I - j 20 SH</vt:lpstr>
      <vt:lpstr>Seite 2 - Impressum</vt:lpstr>
      <vt:lpstr>Seite 3</vt:lpstr>
      <vt:lpstr>Seite 4-5</vt:lpstr>
      <vt:lpstr>Seiten 6-9</vt:lpstr>
      <vt:lpstr>Seiten 10-13</vt:lpstr>
      <vt:lpstr>Grafikdaten2</vt:lpstr>
      <vt:lpstr>'Seite 4-5'!Drucktitel</vt:lpstr>
      <vt:lpstr>'Seiten 10-13'!Drucktitel</vt:lpstr>
      <vt:lpstr>'Seiten 6-9'!Drucktitel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2022-06-21T07:27:18Z</cp:lastPrinted>
  <dcterms:created xsi:type="dcterms:W3CDTF">2012-03-28T07:56:08Z</dcterms:created>
  <dcterms:modified xsi:type="dcterms:W3CDTF">2022-06-21T08:06:00Z</dcterms:modified>
  <cp:category>LIS-Bericht</cp:category>
</cp:coreProperties>
</file>