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2165" tabRatio="681"/>
  </bookViews>
  <sheets>
    <sheet name="C III 1 - hj 1_17" sheetId="18" r:id="rId1"/>
    <sheet name="Impressum (S.2)" sheetId="12" r:id="rId2"/>
    <sheet name="Inhaltsverzeichnis (S.3)" sheetId="17" r:id="rId3"/>
    <sheet name="Qualitätskennzeichen (S.4)" sheetId="16" r:id="rId4"/>
    <sheet name="Vorbemerkungen (S.5)" sheetId="15" r:id="rId5"/>
    <sheet name="Tab.1 (S.6)" sheetId="2" r:id="rId6"/>
    <sheet name="Tab.2 (S.7)" sheetId="4" r:id="rId7"/>
    <sheet name="Tab.3+4. (S.8)" sheetId="14" r:id="rId8"/>
    <sheet name="Seite3" sheetId="3" state="hidden" r:id="rId9"/>
  </sheets>
  <externalReferences>
    <externalReference r:id="rId10"/>
  </externalReferences>
  <definedNames>
    <definedName name="\a" localSheetId="0">#REF!</definedName>
    <definedName name="\a">#REF!</definedName>
    <definedName name="\b" localSheetId="0">#REF!</definedName>
    <definedName name="\b">#REF!</definedName>
    <definedName name="\g" localSheetId="0">#REF!</definedName>
    <definedName name="\g">#REF!</definedName>
    <definedName name="\t">#REF!</definedName>
    <definedName name="Apr_94" localSheetId="3">#REF!</definedName>
    <definedName name="Apr_94" localSheetId="7">#REF!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 localSheetId="3">#REF!</definedName>
    <definedName name="_xlnm.Criteria" localSheetId="7">#REF!</definedName>
    <definedName name="_xlnm.Criteria">#REF!</definedName>
    <definedName name="vorläufig">#REF!</definedName>
  </definedNames>
  <calcPr calcId="145621"/>
</workbook>
</file>

<file path=xl/calcChain.xml><?xml version="1.0" encoding="utf-8"?>
<calcChain xmlns="http://schemas.openxmlformats.org/spreadsheetml/2006/main">
  <c r="D31" i="3" l="1"/>
  <c r="D32" i="3"/>
  <c r="D15" i="3"/>
  <c r="D22" i="3"/>
  <c r="A8" i="3"/>
  <c r="A9" i="3"/>
  <c r="A10" i="3"/>
  <c r="A11" i="3"/>
  <c r="A12" i="3"/>
  <c r="A13" i="3"/>
  <c r="A14" i="3"/>
  <c r="A15" i="3"/>
  <c r="A16" i="3"/>
  <c r="A17" i="3"/>
  <c r="A18" i="3"/>
  <c r="A19" i="3"/>
  <c r="A20" i="3"/>
  <c r="A21" i="3"/>
  <c r="A22" i="3"/>
  <c r="A23" i="3"/>
  <c r="A24" i="3"/>
  <c r="A25" i="3"/>
  <c r="A26" i="3"/>
  <c r="A27" i="3"/>
  <c r="A28" i="3"/>
  <c r="A29" i="3"/>
  <c r="A30" i="3"/>
  <c r="A31" i="3"/>
  <c r="A32" i="3"/>
  <c r="A33" i="3"/>
  <c r="A6" i="3"/>
  <c r="B7" i="3"/>
  <c r="D7" i="3"/>
  <c r="A4" i="3"/>
  <c r="B12" i="3"/>
  <c r="A3" i="3"/>
  <c r="C6" i="3"/>
  <c r="B6" i="3"/>
  <c r="D6" i="3"/>
  <c r="D21" i="3"/>
  <c r="C22" i="3"/>
  <c r="C21" i="3"/>
  <c r="C20" i="3"/>
  <c r="B21" i="3"/>
  <c r="B22" i="3"/>
  <c r="B20" i="3"/>
  <c r="B8" i="3"/>
  <c r="B9" i="3"/>
  <c r="B10" i="3"/>
  <c r="B14" i="3"/>
  <c r="B13" i="3"/>
  <c r="B15" i="3"/>
  <c r="B16" i="3"/>
  <c r="B17" i="3"/>
  <c r="B18" i="3"/>
  <c r="B27" i="3"/>
  <c r="B28" i="3"/>
  <c r="B29" i="3"/>
  <c r="B31" i="3"/>
  <c r="B32" i="3"/>
  <c r="B33" i="3"/>
  <c r="C8" i="3"/>
  <c r="C9" i="3"/>
  <c r="C10" i="3"/>
  <c r="C12" i="3"/>
  <c r="C13" i="3"/>
  <c r="C14" i="3"/>
  <c r="C15" i="3"/>
  <c r="C16" i="3"/>
  <c r="C17" i="3"/>
  <c r="C27" i="3"/>
  <c r="C28" i="3"/>
  <c r="C31" i="3"/>
  <c r="C32" i="3"/>
  <c r="C33" i="3"/>
  <c r="C29" i="3"/>
  <c r="C25" i="3"/>
  <c r="C23" i="3"/>
  <c r="D12" i="3"/>
  <c r="D8" i="3"/>
  <c r="D9" i="3"/>
  <c r="D10" i="3"/>
  <c r="D13" i="3"/>
  <c r="D14" i="3"/>
  <c r="D17" i="3"/>
  <c r="D27" i="3"/>
  <c r="D33" i="3"/>
  <c r="D29" i="3"/>
  <c r="D20" i="3"/>
  <c r="D16" i="3"/>
  <c r="D25" i="3"/>
  <c r="B25" i="3"/>
  <c r="C18" i="3"/>
  <c r="D18" i="3"/>
  <c r="D28" i="3"/>
  <c r="D23" i="3"/>
  <c r="B23" i="3"/>
</calcChain>
</file>

<file path=xl/sharedStrings.xml><?xml version="1.0" encoding="utf-8"?>
<sst xmlns="http://schemas.openxmlformats.org/spreadsheetml/2006/main" count="435" uniqueCount="150">
  <si>
    <t>davon</t>
  </si>
  <si>
    <t>Schweine insgesamt</t>
  </si>
  <si>
    <t>Ferkel</t>
  </si>
  <si>
    <t>Mastschweine  zusammen</t>
  </si>
  <si>
    <t>50 bis unter 80 kg Lebendgewicht</t>
  </si>
  <si>
    <t>80 bis unter 110 kg Lebendgewicht</t>
  </si>
  <si>
    <t>110 und mehr kg Lebendgewicht</t>
  </si>
  <si>
    <t>trächtige Sauen zusammen</t>
  </si>
  <si>
    <t>Jungsauen, zum 1. Mal trächtig</t>
  </si>
  <si>
    <t>andere trächtige Sauen</t>
  </si>
  <si>
    <t>nicht trächtige Sauen zusammen</t>
  </si>
  <si>
    <t xml:space="preserve">davon </t>
  </si>
  <si>
    <t xml:space="preserve">Jungsauen, noch nicht trächtig </t>
  </si>
  <si>
    <t>andere nicht trächtige Sauen</t>
  </si>
  <si>
    <t/>
  </si>
  <si>
    <t>Zuchtsauen</t>
  </si>
  <si>
    <t>Tiere</t>
  </si>
  <si>
    <t>Mastschweine einschl. Jungtiere und Eber</t>
  </si>
  <si>
    <t>A</t>
  </si>
  <si>
    <t>Zuchtsauen zusammen</t>
  </si>
  <si>
    <t>Eber zur Zucht</t>
  </si>
  <si>
    <t>B</t>
  </si>
  <si>
    <t>C</t>
  </si>
  <si>
    <t>Jungschweine</t>
  </si>
  <si>
    <t>Zuchtschweine über 50 kg Lebendgewicht zusammen</t>
  </si>
  <si>
    <t>Betriebe</t>
  </si>
  <si>
    <t>Anzahl in Tausend</t>
  </si>
  <si>
    <t>D</t>
  </si>
  <si>
    <t>/</t>
  </si>
  <si>
    <t>E</t>
  </si>
  <si>
    <t xml:space="preserve">100   -   249       </t>
  </si>
  <si>
    <t xml:space="preserve">250   -   499       </t>
  </si>
  <si>
    <t xml:space="preserve">1 000  und mehr       </t>
  </si>
  <si>
    <t xml:space="preserve">Insgesamt  </t>
  </si>
  <si>
    <t xml:space="preserve">5 000  und mehr       </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</si>
  <si>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</si>
  <si>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</si>
  <si>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</si>
  <si>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</si>
  <si>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</si>
  <si>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</si>
  <si>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</si>
  <si>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</si>
  <si>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</si>
  <si>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</si>
  <si>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</si>
  <si>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</si>
  <si>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</si>
  <si>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</si>
  <si>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</si>
  <si>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</si>
  <si>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</si>
  <si>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Qualitätskennzeichen</t>
  </si>
  <si>
    <t>Relativer Standardfehler in Prozent</t>
  </si>
  <si>
    <t>bis unter 2</t>
  </si>
  <si>
    <t>2 bis unter 5</t>
  </si>
  <si>
    <t>5 bis unter 10</t>
  </si>
  <si>
    <t>10 bis unter 15</t>
  </si>
  <si>
    <t>15 und mehr</t>
  </si>
  <si>
    <t>Abweichungen in den Summen erklären sich durch Runden der Zahlen.</t>
  </si>
  <si>
    <t>Darunter Mastschweine</t>
  </si>
  <si>
    <t>Darunter Zuchtsauen</t>
  </si>
  <si>
    <t>( )</t>
  </si>
  <si>
    <t>p</t>
  </si>
  <si>
    <t>vorläufiges Ergebnis</t>
  </si>
  <si>
    <t>r</t>
  </si>
  <si>
    <t>berichtigtes Ergebnis</t>
  </si>
  <si>
    <t>s</t>
  </si>
  <si>
    <t>geschätztes Ergebnis</t>
  </si>
  <si>
    <t>Betriebe mit Schweinen insgesamt</t>
  </si>
  <si>
    <t>Herausgeber:</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</si>
  <si>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</si>
  <si>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</si>
  <si>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</si>
  <si>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</si>
  <si>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</si>
  <si>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</si>
  <si>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</si>
  <si>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</si>
  <si>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</si>
  <si>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</si>
  <si>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</si>
  <si>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</si>
  <si>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</si>
  <si>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</si>
  <si>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</si>
  <si>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</si>
  <si>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</si>
  <si>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anderweitig nicht genannt</t>
  </si>
  <si>
    <t>u. dgl.</t>
  </si>
  <si>
    <t>und dergleichen</t>
  </si>
  <si>
    <t>Zahlenwert mit eingeschränkter Aussagefähigkeit</t>
  </si>
  <si>
    <t>Zahlenwert nicht sicher genug</t>
  </si>
  <si>
    <t>Inhaltsverzeichnis</t>
  </si>
  <si>
    <t>Tabellen</t>
  </si>
  <si>
    <t>1.</t>
  </si>
  <si>
    <t>2.</t>
  </si>
  <si>
    <t>3.</t>
  </si>
  <si>
    <t>4.</t>
  </si>
  <si>
    <t>Seite</t>
  </si>
  <si>
    <t>Anmerkungen zur Methode</t>
  </si>
  <si>
    <t xml:space="preserve">5 000  und mehr      </t>
  </si>
  <si>
    <t xml:space="preserve">Insgesamt      </t>
  </si>
  <si>
    <t xml:space="preserve">1 000  und mehr      </t>
  </si>
  <si>
    <t xml:space="preserve">500  und mehr      </t>
  </si>
  <si>
    <t>STATISTISCHE BERICHTE</t>
  </si>
  <si>
    <t>Rechtsgrundlage</t>
  </si>
  <si>
    <t>darunter</t>
  </si>
  <si>
    <t>Davon</t>
  </si>
  <si>
    <t>Schweine 
insgesamt</t>
  </si>
  <si>
    <t xml:space="preserve">   500   -   999       </t>
  </si>
  <si>
    <t xml:space="preserve">   250   -   499       </t>
  </si>
  <si>
    <t xml:space="preserve">   100   -   249       </t>
  </si>
  <si>
    <t xml:space="preserve">1 000   -   1 999       </t>
  </si>
  <si>
    <t xml:space="preserve">2 000   -   4 999       </t>
  </si>
  <si>
    <t xml:space="preserve">      1    -     99       </t>
  </si>
  <si>
    <t xml:space="preserve">   unter        100            </t>
  </si>
  <si>
    <t xml:space="preserve">darunter           </t>
  </si>
  <si>
    <t xml:space="preserve">2 000   -   4 999      </t>
  </si>
  <si>
    <t xml:space="preserve">1 000   -   1 999      </t>
  </si>
  <si>
    <t xml:space="preserve">    1   -     49       </t>
  </si>
  <si>
    <t xml:space="preserve">  50   -     99       </t>
  </si>
  <si>
    <t xml:space="preserve">   100   -      399      </t>
  </si>
  <si>
    <t xml:space="preserve">   400   -      999      </t>
  </si>
  <si>
    <t>– Endgültiges Ergebnis –</t>
  </si>
  <si>
    <t>Betriebe/Viehbestand</t>
  </si>
  <si>
    <t>Betriebe 
mit ... bis ... Mastschweinen</t>
  </si>
  <si>
    <t>Betriebe 
mit ... bis ... Zuchtsauen</t>
  </si>
  <si>
    <t>Betriebe 
mit ... bis ... Schweinen</t>
  </si>
  <si>
    <t>Die Schweinebestände in Schleswig-Holstein</t>
  </si>
  <si>
    <t>Betriebe
Tiere</t>
  </si>
  <si>
    <t xml:space="preserve">Zur besseren Einschätzung der Qualität der repräsentativen Erhebung über die Schweinebestände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
</t>
  </si>
  <si>
    <t>Sofern in den Produkten auf das Vorhandensein von Copyrightrechten Dritter 
hingewiesen wird, sind die in deren Produkten ausgewiesenen Copyrightbestimmungen 
zu wahren. Alle übrigen Rechte bleiben vorbehalten.</t>
  </si>
  <si>
    <t>Mai 
2016</t>
  </si>
  <si>
    <t>Prozent</t>
  </si>
  <si>
    <t>Kennziffer: C III 1 - hj 1/17 SH</t>
  </si>
  <si>
    <t>3. Mai 2017</t>
  </si>
  <si>
    <t>© Statistisches Amt für Hamburg und Schleswig-Holstein, Hamburg 2017</t>
  </si>
  <si>
    <t>Landwirtschaftliche Betriebe mit Haltung von Schweinen in Schleswig-Holstein am 3. Mai 2017</t>
  </si>
  <si>
    <t>Landwirtschaftliche Betriebe mit Haltung von Schweinen in Schleswig-Holstein am 3. Mai 2017 
nach Größenklassen der gehaltenen Tiere</t>
  </si>
  <si>
    <t>Landwirtschaftliche Betriebe mit Haltung von Mastschweinen in Schleswig-Holstein am 3. Mai 2017 
nach Größenklassen der gehaltenen Tiere</t>
  </si>
  <si>
    <t>Landwirtschaftliche Betriebe mit Haltung von Zuchtsauen  in Schleswig-Holstein am 3. Mai 2017
nach Größenklassen der gehaltenen Tiere</t>
  </si>
  <si>
    <t>1. Landwirtschaftliche Betriebe mit Haltung von Schweinen in Schleswig-Holstein 
am 3. Mai 2017</t>
  </si>
  <si>
    <t>Ver-
änderung gegenüber 2016</t>
  </si>
  <si>
    <t>Mai 
2017</t>
  </si>
  <si>
    <t>2. Landwirtschaftliche Betriebe mit Haltung von Schweinen in Schleswig-Holstein 
am 3. Mai 2017 nach Größenklassen der gehaltenen Tiere</t>
  </si>
  <si>
    <t>3. Landwirtschaftliche Betriebe mit Haltung von Mastschweinen in Schleswig-Holstein 
am 3. Mai 2017 nach Größenklassen der gehaltenen Tiere</t>
  </si>
  <si>
    <t>4. Landwirtschaftliche Betriebe mit Haltung von Zuchtsauen in Schleswig-Holstein 
am 3. Mai 2017  nach Größenklassen der gehaltenen Tiere</t>
  </si>
  <si>
    <t>Veränderungen gegenüber dem Vorjahr sind auf Basis der ungerundeten Werte berechnet.</t>
  </si>
  <si>
    <t>Herausgegeben am: 14.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</si>
</sst>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
    <numFmt numFmtId="166" formatCode="0.0\ %;\-\ 0.0\ %"/>
    <numFmt numFmtId="167" formatCode="0.0;\-\ \ 0.0"/>
    <numFmt numFmtId="168" formatCode="#,##0.0,"/>
    <numFmt numFmtId="169" formatCode="@*."/>
    <numFmt numFmtId="170" formatCode="#\ ###\ ##0.0"/>
    <numFmt numFmtId="171" formatCode="#,##0.0;\ \-\ #,##0.0"/>
    <numFmt numFmtId="172" formatCode="#\ ###\ ##0.0,"/>
    <numFmt numFmtId="173" formatCode="#\ ##0.0"/>
  </numFmts>
  <fonts count="33">
    <font>
      <sz val="10"/>
      <name val="Arial"/>
    </font>
    <font>
      <b/>
      <sz val="10"/>
      <name val="Arial"/>
      <family val="2"/>
    </font>
    <font>
      <sz val="10"/>
      <name val="Arial"/>
      <family val="2"/>
    </font>
    <font>
      <sz val="10"/>
      <name val="Arial"/>
      <family val="2"/>
    </font>
    <font>
      <b/>
      <sz val="10"/>
      <name val="Arial"/>
      <family val="2"/>
    </font>
    <font>
      <sz val="12"/>
      <name val="Arial"/>
      <family val="2"/>
    </font>
    <font>
      <b/>
      <sz val="12"/>
      <name val="Arial"/>
      <family val="2"/>
    </font>
    <font>
      <sz val="12"/>
      <name val="Arial"/>
      <family val="2"/>
    </font>
    <font>
      <sz val="8"/>
      <name val="Arial"/>
      <family val="2"/>
    </font>
    <font>
      <sz val="10"/>
      <name val="Arial"/>
      <family val="2"/>
    </font>
    <font>
      <sz val="10"/>
      <name val="MetaNormalLF-Roman"/>
    </font>
    <font>
      <u/>
      <sz val="10"/>
      <color indexed="12"/>
      <name val="Arial"/>
      <family val="2"/>
    </font>
    <font>
      <sz val="9"/>
      <name val="MetaNormalLF-Roman"/>
      <family val="2"/>
    </font>
    <font>
      <sz val="10"/>
      <name val="MS Sans Serif"/>
      <family val="2"/>
    </font>
    <font>
      <sz val="9"/>
      <name val="Arial"/>
      <family val="2"/>
    </font>
    <font>
      <b/>
      <sz val="9"/>
      <name val="Arial"/>
      <family val="2"/>
    </font>
    <font>
      <sz val="10"/>
      <color theme="1"/>
      <name val="Arial"/>
      <family val="2"/>
    </font>
    <font>
      <sz val="8"/>
      <color theme="1"/>
      <name val="Arial"/>
      <family val="2"/>
    </font>
    <font>
      <sz val="12"/>
      <color theme="1"/>
      <name val="Arial"/>
      <family val="2"/>
    </font>
    <font>
      <sz val="18"/>
      <color theme="1"/>
      <name val="Arial"/>
      <family val="2"/>
    </font>
    <font>
      <sz val="16"/>
      <color theme="1"/>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9"/>
      <color theme="3" tint="0.39997558519241921"/>
      <name val="Arial"/>
      <family val="2"/>
    </font>
    <font>
      <sz val="9"/>
      <color rgb="FFFF0000"/>
      <name val="Arial"/>
      <family val="2"/>
    </font>
    <font>
      <sz val="10"/>
      <color indexed="8"/>
      <name val="MS Sans Serif"/>
      <family val="2"/>
    </font>
    <font>
      <sz val="9"/>
      <name val="Arial Narrow"/>
      <family val="2"/>
    </font>
    <font>
      <b/>
      <sz val="9"/>
      <name val="Arial Narrow"/>
      <family val="2"/>
    </font>
    <font>
      <sz val="22"/>
      <color theme="1"/>
      <name val="Arial"/>
      <family val="2"/>
    </font>
    <font>
      <b/>
      <sz val="9"/>
      <color rgb="FFFF0000"/>
      <name val="Arial"/>
      <family val="2"/>
    </font>
    <font>
      <sz val="8"/>
      <color rgb="FFFF0000"/>
      <name val="Arial"/>
      <family val="2"/>
    </font>
  </fonts>
  <fills count="7">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indexed="8"/>
      </right>
      <top/>
      <bottom style="thin">
        <color rgb="FF1E4B7D"/>
      </bottom>
      <diagonal/>
    </border>
    <border>
      <left style="thin">
        <color indexed="8"/>
      </left>
      <right/>
      <top/>
      <bottom style="thin">
        <color rgb="FF1E4B7D"/>
      </bottom>
      <diagonal/>
    </border>
  </borders>
  <cellStyleXfs count="16">
    <xf numFmtId="0" fontId="0" fillId="0" borderId="0"/>
    <xf numFmtId="0" fontId="16" fillId="0" borderId="0" applyFill="0" applyAlignment="0"/>
    <xf numFmtId="0" fontId="17" fillId="0" borderId="0" applyFill="0" applyBorder="0" applyAlignment="0"/>
    <xf numFmtId="0" fontId="14" fillId="0" borderId="0" applyFill="0" applyBorder="0" applyAlignment="0"/>
    <xf numFmtId="49" fontId="14" fillId="4" borderId="23" applyNumberFormat="0" applyFont="0" applyFill="0" applyAlignment="0" applyProtection="0">
      <alignment horizontal="left" vertical="center" wrapText="1" indent="1"/>
    </xf>
    <xf numFmtId="49" fontId="14" fillId="4" borderId="13" applyNumberFormat="0" applyFont="0" applyFill="0" applyAlignment="0" applyProtection="0">
      <alignment horizontal="center" vertical="center" wrapText="1"/>
    </xf>
    <xf numFmtId="0" fontId="11" fillId="0" borderId="0" applyNumberFormat="0" applyFill="0" applyBorder="0" applyAlignment="0" applyProtection="0">
      <alignment vertical="top"/>
      <protection locked="0"/>
    </xf>
    <xf numFmtId="0" fontId="7" fillId="0" borderId="0"/>
    <xf numFmtId="0" fontId="16" fillId="0" borderId="0"/>
    <xf numFmtId="0" fontId="2" fillId="0" borderId="0"/>
    <xf numFmtId="0" fontId="13" fillId="0" borderId="0"/>
    <xf numFmtId="0" fontId="10" fillId="0" borderId="0"/>
    <xf numFmtId="0" fontId="2" fillId="0" borderId="0"/>
    <xf numFmtId="0" fontId="2" fillId="0" borderId="0"/>
    <xf numFmtId="0" fontId="16" fillId="0" borderId="0"/>
    <xf numFmtId="0" fontId="27" fillId="0" borderId="0"/>
  </cellStyleXfs>
  <cellXfs count="252">
    <xf numFmtId="0" fontId="0" fillId="0" borderId="0" xfId="0"/>
    <xf numFmtId="0" fontId="0" fillId="0" borderId="0" xfId="0" applyProtection="1">
      <protection hidden="1"/>
    </xf>
    <xf numFmtId="0" fontId="0" fillId="0" borderId="1" xfId="0" applyBorder="1" applyAlignment="1" applyProtection="1">
      <alignment horizontal="centerContinuous"/>
      <protection hidden="1"/>
    </xf>
    <xf numFmtId="0" fontId="0" fillId="0" borderId="2" xfId="0" quotePrefix="1" applyBorder="1" applyAlignment="1" applyProtection="1">
      <alignment horizontal="center" vertical="center" wrapText="1"/>
      <protection hidden="1"/>
    </xf>
    <xf numFmtId="0" fontId="0" fillId="0" borderId="3" xfId="0" applyBorder="1" applyProtection="1">
      <protection hidden="1"/>
    </xf>
    <xf numFmtId="0" fontId="0" fillId="0" borderId="2" xfId="0" applyBorder="1" applyAlignment="1" applyProtection="1">
      <alignment horizontal="centerContinuous"/>
      <protection hidden="1"/>
    </xf>
    <xf numFmtId="0" fontId="2" fillId="0" borderId="4" xfId="0" applyFont="1" applyBorder="1" applyProtection="1">
      <protection hidden="1"/>
    </xf>
    <xf numFmtId="165" fontId="3" fillId="0" borderId="5" xfId="0" applyNumberFormat="1" applyFont="1" applyBorder="1" applyProtection="1">
      <protection hidden="1"/>
    </xf>
    <xf numFmtId="165" fontId="3" fillId="0" borderId="0" xfId="0" applyNumberFormat="1" applyFont="1" applyBorder="1" applyProtection="1">
      <protection hidden="1"/>
    </xf>
    <xf numFmtId="0" fontId="1" fillId="0" borderId="4" xfId="0" applyFont="1" applyBorder="1" applyProtection="1">
      <protection hidden="1"/>
    </xf>
    <xf numFmtId="0" fontId="2" fillId="0" borderId="4" xfId="0" applyFont="1" applyBorder="1" applyAlignment="1" applyProtection="1">
      <alignment horizontal="left"/>
      <protection hidden="1"/>
    </xf>
    <xf numFmtId="165" fontId="0" fillId="0" borderId="5" xfId="0" applyNumberFormat="1" applyBorder="1" applyAlignment="1" applyProtection="1">
      <alignment horizontal="right"/>
      <protection hidden="1"/>
    </xf>
    <xf numFmtId="0" fontId="0" fillId="0" borderId="0" xfId="0" applyBorder="1" applyProtection="1">
      <protection hidden="1"/>
    </xf>
    <xf numFmtId="165" fontId="0" fillId="0" borderId="0" xfId="0" applyNumberFormat="1" applyBorder="1" applyAlignment="1" applyProtection="1">
      <alignment horizontal="right"/>
      <protection hidden="1"/>
    </xf>
    <xf numFmtId="0" fontId="4" fillId="0" borderId="0" xfId="0" applyFont="1" applyAlignment="1" applyProtection="1">
      <alignment horizontal="centerContinuous"/>
      <protection hidden="1"/>
    </xf>
    <xf numFmtId="0" fontId="0" fillId="0" borderId="6" xfId="0" applyBorder="1" applyAlignment="1" applyProtection="1">
      <alignment horizontal="center"/>
      <protection hidden="1"/>
    </xf>
    <xf numFmtId="166" fontId="4" fillId="0" borderId="0" xfId="0" applyNumberFormat="1" applyFont="1" applyBorder="1" applyProtection="1">
      <protection hidden="1"/>
    </xf>
    <xf numFmtId="166" fontId="3" fillId="0" borderId="0" xfId="0" applyNumberFormat="1" applyFont="1" applyBorder="1" applyProtection="1">
      <protection hidden="1"/>
    </xf>
    <xf numFmtId="165" fontId="4" fillId="0" borderId="0" xfId="0" applyNumberFormat="1" applyFont="1" applyBorder="1" applyAlignment="1" applyProtection="1">
      <alignment horizontal="right"/>
      <protection hidden="1"/>
    </xf>
    <xf numFmtId="165" fontId="4" fillId="0" borderId="5" xfId="0" applyNumberFormat="1" applyFont="1" applyBorder="1" applyProtection="1">
      <protection hidden="1"/>
    </xf>
    <xf numFmtId="165" fontId="4" fillId="0" borderId="0" xfId="0" applyNumberFormat="1" applyFont="1" applyBorder="1" applyProtection="1">
      <protection hidden="1"/>
    </xf>
    <xf numFmtId="0" fontId="2" fillId="0" borderId="7" xfId="0" applyFont="1" applyBorder="1" applyAlignment="1" applyProtection="1">
      <alignment horizontal="centerContinuous" vertical="center"/>
      <protection hidden="1"/>
    </xf>
    <xf numFmtId="0" fontId="2" fillId="0" borderId="0" xfId="0" applyFont="1" applyBorder="1" applyAlignment="1" applyProtection="1">
      <alignment horizontal="centerContinuous" vertical="center" wrapText="1"/>
      <protection hidden="1"/>
    </xf>
    <xf numFmtId="165" fontId="4" fillId="0" borderId="8" xfId="0" applyNumberFormat="1" applyFont="1" applyBorder="1" applyAlignment="1" applyProtection="1">
      <alignment horizontal="right"/>
      <protection hidden="1"/>
    </xf>
    <xf numFmtId="0" fontId="0" fillId="0" borderId="0" xfId="0" applyFill="1" applyProtection="1">
      <protection hidden="1"/>
    </xf>
    <xf numFmtId="0" fontId="3" fillId="0" borderId="0" xfId="0" applyFont="1"/>
    <xf numFmtId="49" fontId="9" fillId="2" borderId="0" xfId="0" applyNumberFormat="1" applyFont="1" applyFill="1" applyBorder="1" applyAlignment="1">
      <alignment horizontal="centerContinuous" vertical="center"/>
    </xf>
    <xf numFmtId="0" fontId="0" fillId="0" borderId="0" xfId="0" applyAlignment="1" applyProtection="1">
      <alignment horizontal="center"/>
      <protection hidden="1"/>
    </xf>
    <xf numFmtId="49" fontId="9" fillId="0" borderId="0" xfId="0" applyNumberFormat="1" applyFont="1" applyFill="1" applyBorder="1" applyAlignment="1">
      <alignment horizontal="centerContinuous" vertical="center" wrapText="1"/>
    </xf>
    <xf numFmtId="0" fontId="16" fillId="0" borderId="0" xfId="8"/>
    <xf numFmtId="0" fontId="5" fillId="0" borderId="0" xfId="8" applyFont="1"/>
    <xf numFmtId="0" fontId="18" fillId="0" borderId="0" xfId="8" applyFont="1"/>
    <xf numFmtId="0" fontId="5" fillId="0" borderId="0" xfId="8" applyFont="1" applyAlignment="1">
      <alignment horizontal="right"/>
    </xf>
    <xf numFmtId="0" fontId="2" fillId="0" borderId="0" xfId="8" applyFont="1"/>
    <xf numFmtId="0" fontId="0" fillId="0" borderId="0" xfId="0" applyAlignment="1" applyProtection="1">
      <alignment horizontal="left"/>
      <protection hidden="1"/>
    </xf>
    <xf numFmtId="0" fontId="4" fillId="0" borderId="0" xfId="0" applyFont="1" applyAlignment="1">
      <alignment horizontal="left"/>
    </xf>
    <xf numFmtId="0" fontId="2" fillId="0" borderId="0" xfId="9"/>
    <xf numFmtId="49" fontId="8" fillId="2" borderId="0" xfId="0" applyNumberFormat="1" applyFont="1" applyFill="1" applyBorder="1" applyAlignment="1">
      <alignment horizontal="left" vertical="center"/>
    </xf>
    <xf numFmtId="0" fontId="8" fillId="0" borderId="0" xfId="0" applyFont="1"/>
    <xf numFmtId="0" fontId="2" fillId="0" borderId="0" xfId="0" applyFont="1" applyAlignment="1">
      <alignment horizontal="left"/>
    </xf>
    <xf numFmtId="0" fontId="0" fillId="0" borderId="0" xfId="0" applyAlignment="1">
      <alignment horizontal="left"/>
    </xf>
    <xf numFmtId="0" fontId="14" fillId="4" borderId="12" xfId="0" quotePrefix="1" applyFont="1" applyFill="1" applyBorder="1" applyAlignment="1">
      <alignment horizontal="center" vertical="center" wrapText="1"/>
    </xf>
    <xf numFmtId="0" fontId="8" fillId="0" borderId="0" xfId="0" applyFont="1" applyBorder="1"/>
    <xf numFmtId="0" fontId="3" fillId="0" borderId="0" xfId="0" applyFont="1" applyFill="1" applyBorder="1" applyAlignment="1">
      <alignment horizontal="centerContinuous" wrapText="1"/>
    </xf>
    <xf numFmtId="49" fontId="9" fillId="0" borderId="0" xfId="0" applyNumberFormat="1" applyFont="1" applyFill="1" applyBorder="1" applyAlignment="1">
      <alignment horizontal="left" vertical="center" wrapText="1"/>
    </xf>
    <xf numFmtId="0" fontId="22"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1" fillId="0" borderId="0" xfId="6" applyAlignment="1" applyProtection="1">
      <alignment horizontal="left"/>
    </xf>
    <xf numFmtId="0" fontId="16" fillId="0" borderId="0" xfId="0" applyFont="1"/>
    <xf numFmtId="0" fontId="2" fillId="0" borderId="0" xfId="0" quotePrefix="1" applyFont="1" applyAlignment="1">
      <alignment horizontal="left"/>
    </xf>
    <xf numFmtId="0" fontId="0" fillId="0" borderId="0" xfId="0" applyAlignment="1"/>
    <xf numFmtId="0" fontId="14" fillId="0" borderId="0" xfId="12" applyFont="1"/>
    <xf numFmtId="0" fontId="23" fillId="0" borderId="0" xfId="12" applyFont="1"/>
    <xf numFmtId="49" fontId="24" fillId="0" borderId="0" xfId="12" applyNumberFormat="1" applyFont="1" applyAlignment="1"/>
    <xf numFmtId="0" fontId="24" fillId="0" borderId="0" xfId="12" applyFont="1" applyAlignment="1">
      <alignment horizontal="left" wrapText="1"/>
    </xf>
    <xf numFmtId="169" fontId="24" fillId="0" borderId="0" xfId="12" applyNumberFormat="1" applyFont="1" applyAlignment="1">
      <alignment horizontal="left" wrapText="1"/>
    </xf>
    <xf numFmtId="49" fontId="24" fillId="0" borderId="0" xfId="12" applyNumberFormat="1" applyFont="1" applyAlignment="1">
      <alignment vertical="top"/>
    </xf>
    <xf numFmtId="0" fontId="24" fillId="0" borderId="0" xfId="12" applyFont="1" applyAlignment="1">
      <alignment horizontal="left" vertical="top" wrapText="1"/>
    </xf>
    <xf numFmtId="49" fontId="24" fillId="0" borderId="0" xfId="12" applyNumberFormat="1" applyFont="1"/>
    <xf numFmtId="0" fontId="25" fillId="0" borderId="0" xfId="12" applyFont="1"/>
    <xf numFmtId="0" fontId="14" fillId="0" borderId="0" xfId="12" applyFont="1" applyAlignment="1">
      <alignment horizontal="right"/>
    </xf>
    <xf numFmtId="0" fontId="2" fillId="0" borderId="0" xfId="12"/>
    <xf numFmtId="0" fontId="24" fillId="0" borderId="0" xfId="12" applyFont="1" applyAlignment="1">
      <alignment horizontal="right" wrapText="1"/>
    </xf>
    <xf numFmtId="0" fontId="14" fillId="0" borderId="0" xfId="12" applyFont="1" applyBorder="1" applyProtection="1">
      <protection hidden="1"/>
    </xf>
    <xf numFmtId="0" fontId="14" fillId="0" borderId="0" xfId="12" applyFont="1" applyBorder="1" applyAlignment="1" applyProtection="1">
      <alignment horizontal="center"/>
      <protection hidden="1"/>
    </xf>
    <xf numFmtId="49" fontId="14" fillId="2" borderId="0" xfId="12" applyNumberFormat="1" applyFont="1" applyFill="1" applyBorder="1" applyAlignment="1">
      <alignment horizontal="left" vertical="center"/>
    </xf>
    <xf numFmtId="49" fontId="14" fillId="2" borderId="0" xfId="12" applyNumberFormat="1" applyFont="1" applyFill="1" applyAlignment="1">
      <alignment horizontal="left" vertical="center"/>
    </xf>
    <xf numFmtId="49" fontId="14" fillId="2" borderId="16" xfId="12" applyNumberFormat="1" applyFont="1" applyFill="1" applyBorder="1" applyAlignment="1">
      <alignment horizontal="left" wrapText="1"/>
    </xf>
    <xf numFmtId="49" fontId="15" fillId="2" borderId="16" xfId="12" applyNumberFormat="1" applyFont="1" applyFill="1" applyBorder="1" applyAlignment="1">
      <alignment horizontal="left" wrapText="1"/>
    </xf>
    <xf numFmtId="49" fontId="14" fillId="2" borderId="16" xfId="12" applyNumberFormat="1" applyFont="1" applyFill="1" applyBorder="1" applyAlignment="1">
      <alignment horizontal="left" wrapText="1" indent="1"/>
    </xf>
    <xf numFmtId="49" fontId="14" fillId="2" borderId="17" xfId="12" applyNumberFormat="1" applyFont="1" applyFill="1" applyBorder="1" applyAlignment="1">
      <alignment horizontal="left" wrapText="1" indent="1"/>
    </xf>
    <xf numFmtId="0" fontId="2" fillId="0" borderId="0" xfId="12" applyFont="1"/>
    <xf numFmtId="49" fontId="15" fillId="2" borderId="24" xfId="12" applyNumberFormat="1" applyFont="1" applyFill="1" applyBorder="1" applyAlignment="1">
      <alignment horizontal="left" wrapText="1"/>
    </xf>
    <xf numFmtId="0" fontId="4" fillId="0" borderId="0" xfId="12" applyFont="1" applyAlignment="1">
      <alignment horizontal="left"/>
    </xf>
    <xf numFmtId="0" fontId="14" fillId="0" borderId="0" xfId="12" applyFont="1" applyAlignment="1">
      <alignment horizontal="left"/>
    </xf>
    <xf numFmtId="0" fontId="14" fillId="0" borderId="0" xfId="0" applyFont="1"/>
    <xf numFmtId="0" fontId="24" fillId="0" borderId="0" xfId="12" quotePrefix="1" applyFont="1"/>
    <xf numFmtId="0" fontId="24" fillId="0" borderId="0" xfId="0" applyFont="1"/>
    <xf numFmtId="0" fontId="24" fillId="0" borderId="0" xfId="13" applyFont="1" applyAlignment="1">
      <alignment vertical="top" wrapText="1"/>
    </xf>
    <xf numFmtId="0" fontId="14" fillId="0" borderId="0" xfId="0" applyFont="1" applyAlignment="1">
      <alignment horizontal="left" indent="7"/>
    </xf>
    <xf numFmtId="0" fontId="14" fillId="0" borderId="0" xfId="9" applyFont="1" applyAlignment="1">
      <alignment horizontal="left" wrapText="1"/>
    </xf>
    <xf numFmtId="0" fontId="14" fillId="0" borderId="0" xfId="12" applyFont="1" applyAlignment="1"/>
    <xf numFmtId="0" fontId="24" fillId="0" borderId="0" xfId="13" applyFont="1" applyAlignment="1">
      <alignment wrapText="1"/>
    </xf>
    <xf numFmtId="165" fontId="14" fillId="0" borderId="0" xfId="12" applyNumberFormat="1" applyFont="1" applyFill="1" applyBorder="1" applyAlignment="1" applyProtection="1">
      <alignment horizontal="left"/>
      <protection locked="0"/>
    </xf>
    <xf numFmtId="165" fontId="15" fillId="0" borderId="0" xfId="12" applyNumberFormat="1" applyFont="1" applyFill="1" applyBorder="1" applyAlignment="1" applyProtection="1">
      <alignment horizontal="left"/>
      <protection locked="0"/>
    </xf>
    <xf numFmtId="165" fontId="26" fillId="0" borderId="0" xfId="12" applyNumberFormat="1" applyFont="1" applyFill="1" applyBorder="1" applyAlignment="1" applyProtection="1">
      <alignment horizontal="left"/>
      <protection locked="0"/>
    </xf>
    <xf numFmtId="0" fontId="14" fillId="0" borderId="0" xfId="0" applyFont="1" applyFill="1" applyProtection="1">
      <protection hidden="1"/>
    </xf>
    <xf numFmtId="0" fontId="14" fillId="0" borderId="0" xfId="0" applyFont="1" applyFill="1" applyBorder="1" applyAlignment="1" applyProtection="1">
      <alignment horizontal="center"/>
      <protection hidden="1"/>
    </xf>
    <xf numFmtId="0" fontId="15" fillId="0" borderId="16" xfId="12" applyFont="1" applyFill="1" applyBorder="1" applyProtection="1">
      <protection hidden="1"/>
    </xf>
    <xf numFmtId="164" fontId="15" fillId="0" borderId="0" xfId="10" applyNumberFormat="1" applyFont="1" applyFill="1" applyBorder="1" applyAlignment="1">
      <alignment horizontal="right" indent="1"/>
    </xf>
    <xf numFmtId="0" fontId="14" fillId="0" borderId="16" xfId="12" applyFont="1" applyFill="1" applyBorder="1" applyAlignment="1" applyProtection="1">
      <alignment horizontal="left" indent="1"/>
      <protection hidden="1"/>
    </xf>
    <xf numFmtId="164" fontId="14" fillId="0" borderId="0" xfId="10" applyNumberFormat="1" applyFont="1" applyFill="1" applyAlignment="1" applyProtection="1">
      <alignment horizontal="right" indent="1"/>
    </xf>
    <xf numFmtId="164" fontId="14" fillId="0" borderId="0" xfId="12" applyNumberFormat="1" applyFont="1" applyFill="1" applyBorder="1" applyAlignment="1" applyProtection="1">
      <alignment horizontal="right" indent="1"/>
      <protection locked="0"/>
    </xf>
    <xf numFmtId="0" fontId="14" fillId="0" borderId="16" xfId="12" applyFont="1" applyFill="1" applyBorder="1" applyAlignment="1" applyProtection="1">
      <alignment horizontal="left" indent="2"/>
      <protection hidden="1"/>
    </xf>
    <xf numFmtId="164" fontId="14" fillId="0" borderId="0" xfId="10" applyNumberFormat="1" applyFont="1" applyFill="1" applyBorder="1" applyAlignment="1">
      <alignment horizontal="right" indent="1"/>
    </xf>
    <xf numFmtId="0" fontId="14" fillId="0" borderId="16" xfId="12" applyFont="1" applyFill="1" applyBorder="1" applyAlignment="1" applyProtection="1">
      <alignment horizontal="left" indent="3"/>
      <protection hidden="1"/>
    </xf>
    <xf numFmtId="0" fontId="14" fillId="0" borderId="16" xfId="12" applyFont="1" applyFill="1" applyBorder="1" applyAlignment="1" applyProtection="1">
      <alignment horizontal="left" indent="4"/>
      <protection hidden="1"/>
    </xf>
    <xf numFmtId="168" fontId="26" fillId="0" borderId="0" xfId="10" applyNumberFormat="1" applyFont="1" applyFill="1" applyBorder="1" applyAlignment="1">
      <alignment horizontal="right" indent="1"/>
    </xf>
    <xf numFmtId="170" fontId="15" fillId="0" borderId="0" xfId="12" applyNumberFormat="1" applyFont="1" applyFill="1" applyBorder="1" applyAlignment="1" applyProtection="1">
      <alignment horizontal="right" indent="1"/>
      <protection locked="0"/>
    </xf>
    <xf numFmtId="170" fontId="14" fillId="0" borderId="0" xfId="12" applyNumberFormat="1" applyFont="1" applyFill="1" applyBorder="1" applyAlignment="1" applyProtection="1">
      <alignment horizontal="right" indent="1"/>
      <protection locked="0"/>
    </xf>
    <xf numFmtId="165" fontId="14" fillId="0" borderId="0" xfId="12" applyNumberFormat="1" applyFont="1" applyFill="1" applyBorder="1" applyAlignment="1" applyProtection="1">
      <alignment horizontal="left"/>
      <protection hidden="1"/>
    </xf>
    <xf numFmtId="0" fontId="14" fillId="0" borderId="17" xfId="12" applyFont="1" applyFill="1" applyBorder="1" applyAlignment="1" applyProtection="1">
      <alignment horizontal="left" indent="4"/>
      <protection hidden="1"/>
    </xf>
    <xf numFmtId="165" fontId="14" fillId="0" borderId="21" xfId="12" applyNumberFormat="1" applyFont="1" applyFill="1" applyBorder="1" applyAlignment="1" applyProtection="1">
      <alignment horizontal="left"/>
      <protection locked="0"/>
    </xf>
    <xf numFmtId="170" fontId="14" fillId="0" borderId="21" xfId="12" applyNumberFormat="1" applyFont="1" applyFill="1" applyBorder="1" applyAlignment="1" applyProtection="1">
      <alignment horizontal="right" indent="1"/>
      <protection locked="0"/>
    </xf>
    <xf numFmtId="0" fontId="14" fillId="0" borderId="15" xfId="0" applyFont="1" applyFill="1" applyBorder="1" applyAlignment="1" applyProtection="1">
      <alignment horizontal="center" vertical="center"/>
      <protection hidden="1"/>
    </xf>
    <xf numFmtId="0" fontId="28" fillId="4" borderId="12" xfId="0" applyFont="1" applyFill="1" applyBorder="1"/>
    <xf numFmtId="49" fontId="28" fillId="2" borderId="0" xfId="0" applyNumberFormat="1" applyFont="1" applyFill="1" applyBorder="1" applyAlignment="1">
      <alignment horizontal="centerContinuous" vertical="center"/>
    </xf>
    <xf numFmtId="0" fontId="28" fillId="0" borderId="0" xfId="0" applyFont="1"/>
    <xf numFmtId="49" fontId="28" fillId="2" borderId="16" xfId="0" applyNumberFormat="1" applyFont="1" applyFill="1" applyBorder="1" applyAlignment="1">
      <alignment horizontal="left" wrapText="1"/>
    </xf>
    <xf numFmtId="49" fontId="29" fillId="2" borderId="16" xfId="0" applyNumberFormat="1" applyFont="1" applyFill="1" applyBorder="1" applyAlignment="1">
      <alignment horizontal="left" wrapText="1"/>
    </xf>
    <xf numFmtId="49" fontId="28" fillId="2" borderId="16" xfId="0" applyNumberFormat="1" applyFont="1" applyFill="1" applyBorder="1" applyAlignment="1">
      <alignment horizontal="left" wrapText="1" indent="1"/>
    </xf>
    <xf numFmtId="49" fontId="28" fillId="2" borderId="17" xfId="0" applyNumberFormat="1" applyFont="1" applyFill="1" applyBorder="1" applyAlignment="1">
      <alignment horizontal="left" wrapText="1" indent="1"/>
    </xf>
    <xf numFmtId="49" fontId="28" fillId="2" borderId="15"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xf>
    <xf numFmtId="0" fontId="2" fillId="0" borderId="0" xfId="12" applyFont="1" applyAlignment="1">
      <alignment horizontal="left"/>
    </xf>
    <xf numFmtId="0" fontId="3" fillId="0" borderId="0" xfId="0" applyFont="1" applyAlignment="1">
      <alignment horizontal="left"/>
    </xf>
    <xf numFmtId="49" fontId="9" fillId="2" borderId="15" xfId="0" applyNumberFormat="1" applyFont="1" applyFill="1" applyBorder="1" applyAlignment="1">
      <alignment horizontal="left" vertical="center" wrapText="1"/>
    </xf>
    <xf numFmtId="0" fontId="14" fillId="4" borderId="14" xfId="0" applyFont="1" applyFill="1" applyBorder="1" applyAlignment="1">
      <alignment horizontal="center" vertical="center"/>
    </xf>
    <xf numFmtId="0" fontId="14" fillId="4" borderId="13" xfId="0" applyFont="1" applyFill="1" applyBorder="1" applyAlignment="1">
      <alignment horizontal="centerContinuous" vertic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19" xfId="0" applyFont="1" applyBorder="1" applyAlignment="1">
      <alignment horizontal="left" indent="7"/>
    </xf>
    <xf numFmtId="0" fontId="14" fillId="0" borderId="15" xfId="0" applyFont="1" applyFill="1" applyBorder="1" applyAlignment="1">
      <alignment horizontal="center" vertical="center"/>
    </xf>
    <xf numFmtId="0" fontId="14" fillId="0" borderId="0" xfId="0" applyFont="1" applyFill="1" applyBorder="1" applyAlignment="1">
      <alignment horizontal="centerContinuous" vertical="center"/>
    </xf>
    <xf numFmtId="0" fontId="6" fillId="0" borderId="0" xfId="8" applyFont="1" applyAlignment="1">
      <alignment horizontal="center"/>
    </xf>
    <xf numFmtId="168" fontId="31" fillId="0" borderId="0" xfId="10" applyNumberFormat="1" applyFont="1" applyFill="1" applyBorder="1" applyAlignment="1">
      <alignment horizontal="right" indent="1"/>
    </xf>
    <xf numFmtId="168" fontId="15" fillId="0" borderId="0" xfId="12" applyNumberFormat="1" applyFont="1" applyFill="1" applyBorder="1" applyAlignment="1" applyProtection="1">
      <alignment horizontal="right" indent="1"/>
    </xf>
    <xf numFmtId="170" fontId="26" fillId="0" borderId="0" xfId="12" applyNumberFormat="1" applyFont="1" applyFill="1" applyBorder="1" applyAlignment="1" applyProtection="1">
      <alignment horizontal="right" indent="1"/>
      <protection hidden="1"/>
    </xf>
    <xf numFmtId="170" fontId="0" fillId="0" borderId="0" xfId="0" applyNumberFormat="1" applyProtection="1">
      <protection hidden="1"/>
    </xf>
    <xf numFmtId="172" fontId="15" fillId="0" borderId="0" xfId="12" applyNumberFormat="1" applyFont="1" applyBorder="1" applyAlignment="1" applyProtection="1">
      <alignment horizontal="right" indent="1"/>
      <protection locked="0"/>
    </xf>
    <xf numFmtId="0" fontId="1" fillId="0" borderId="0" xfId="0" applyFont="1"/>
    <xf numFmtId="170" fontId="14" fillId="5" borderId="0" xfId="12" applyNumberFormat="1" applyFont="1" applyFill="1" applyBorder="1" applyAlignment="1" applyProtection="1">
      <alignment horizontal="right" indent="1"/>
      <protection locked="0"/>
    </xf>
    <xf numFmtId="0" fontId="18" fillId="0" borderId="0" xfId="8" applyFont="1" applyAlignment="1">
      <alignment horizontal="right"/>
    </xf>
    <xf numFmtId="0" fontId="0" fillId="0" borderId="0" xfId="0" applyAlignment="1">
      <alignment horizontal="right"/>
    </xf>
    <xf numFmtId="0" fontId="6" fillId="0" borderId="0" xfId="0" applyFont="1" applyAlignment="1">
      <alignment horizontal="left"/>
    </xf>
    <xf numFmtId="0" fontId="14" fillId="0" borderId="0" xfId="12" applyFont="1" applyAlignment="1">
      <alignment horizontal="left"/>
    </xf>
    <xf numFmtId="164" fontId="15" fillId="0" borderId="0" xfId="12" applyNumberFormat="1" applyFont="1" applyFill="1" applyBorder="1" applyAlignment="1" applyProtection="1">
      <alignment horizontal="left"/>
      <protection locked="0"/>
    </xf>
    <xf numFmtId="171" fontId="15" fillId="0" borderId="0" xfId="12" applyNumberFormat="1" applyFont="1" applyFill="1" applyBorder="1" applyAlignment="1" applyProtection="1">
      <alignment horizontal="right" indent="1"/>
    </xf>
    <xf numFmtId="164" fontId="14" fillId="0" borderId="0" xfId="12" applyNumberFormat="1" applyFont="1" applyFill="1" applyBorder="1" applyAlignment="1" applyProtection="1">
      <alignment horizontal="left"/>
      <protection locked="0"/>
    </xf>
    <xf numFmtId="171" fontId="14" fillId="0" borderId="0" xfId="12" applyNumberFormat="1" applyFont="1" applyFill="1" applyBorder="1" applyAlignment="1" applyProtection="1">
      <alignment horizontal="right" indent="1"/>
    </xf>
    <xf numFmtId="168" fontId="15" fillId="0" borderId="0" xfId="10" applyNumberFormat="1" applyFont="1" applyFill="1" applyBorder="1" applyAlignment="1">
      <alignment horizontal="right" indent="1"/>
    </xf>
    <xf numFmtId="168" fontId="14" fillId="0" borderId="0" xfId="10" applyNumberFormat="1" applyFont="1" applyFill="1" applyBorder="1" applyAlignment="1">
      <alignment horizontal="right" indent="1"/>
    </xf>
    <xf numFmtId="3" fontId="14" fillId="0" borderId="0" xfId="12" applyNumberFormat="1" applyFont="1" applyFill="1" applyBorder="1" applyAlignment="1" applyProtection="1">
      <alignment horizontal="right" indent="1"/>
    </xf>
    <xf numFmtId="167" fontId="15" fillId="0" borderId="0" xfId="12" applyNumberFormat="1" applyFont="1" applyFill="1" applyBorder="1" applyAlignment="1" applyProtection="1">
      <alignment horizontal="right" indent="1"/>
      <protection locked="0"/>
    </xf>
    <xf numFmtId="167" fontId="14" fillId="0" borderId="0" xfId="12" applyNumberFormat="1" applyFont="1" applyFill="1" applyBorder="1" applyAlignment="1" applyProtection="1">
      <alignment horizontal="right" indent="1"/>
      <protection locked="0"/>
    </xf>
    <xf numFmtId="170" fontId="14" fillId="0" borderId="0" xfId="12" applyNumberFormat="1" applyFont="1" applyFill="1" applyBorder="1" applyAlignment="1" applyProtection="1">
      <alignment horizontal="right" indent="1"/>
      <protection hidden="1"/>
    </xf>
    <xf numFmtId="164" fontId="28" fillId="2" borderId="0" xfId="12" applyNumberFormat="1" applyFont="1" applyFill="1" applyBorder="1" applyAlignment="1">
      <alignment horizontal="center" wrapText="1"/>
    </xf>
    <xf numFmtId="164" fontId="28" fillId="2" borderId="0" xfId="12" applyNumberFormat="1" applyFont="1" applyFill="1" applyBorder="1" applyAlignment="1">
      <alignment horizontal="right" wrapText="1"/>
    </xf>
    <xf numFmtId="173" fontId="28" fillId="2" borderId="0" xfId="12" applyNumberFormat="1" applyFont="1" applyFill="1" applyBorder="1" applyAlignment="1">
      <alignment horizontal="right" wrapText="1"/>
    </xf>
    <xf numFmtId="164" fontId="29" fillId="2" borderId="0" xfId="12" applyNumberFormat="1" applyFont="1" applyFill="1" applyBorder="1" applyAlignment="1">
      <alignment horizontal="center" wrapText="1"/>
    </xf>
    <xf numFmtId="173" fontId="29" fillId="2" borderId="0" xfId="12" applyNumberFormat="1" applyFont="1" applyFill="1" applyBorder="1" applyAlignment="1">
      <alignment horizontal="right" wrapText="1"/>
    </xf>
    <xf numFmtId="164" fontId="28" fillId="2" borderId="0" xfId="12" applyNumberFormat="1" applyFont="1" applyFill="1" applyBorder="1" applyAlignment="1">
      <alignment horizontal="left" wrapText="1"/>
    </xf>
    <xf numFmtId="164" fontId="28" fillId="2" borderId="21" xfId="12" applyNumberFormat="1" applyFont="1" applyFill="1" applyBorder="1" applyAlignment="1">
      <alignment horizontal="center" wrapText="1"/>
    </xf>
    <xf numFmtId="164" fontId="28" fillId="2" borderId="21" xfId="12" applyNumberFormat="1" applyFont="1" applyFill="1" applyBorder="1" applyAlignment="1">
      <alignment horizontal="right" wrapText="1"/>
    </xf>
    <xf numFmtId="164" fontId="29" fillId="2" borderId="0" xfId="12" applyNumberFormat="1" applyFont="1" applyFill="1" applyBorder="1" applyAlignment="1">
      <alignment horizontal="right" wrapText="1"/>
    </xf>
    <xf numFmtId="164" fontId="14" fillId="2" borderId="0" xfId="12" applyNumberFormat="1" applyFont="1" applyFill="1" applyBorder="1" applyAlignment="1">
      <alignment horizontal="right" wrapText="1" indent="1"/>
    </xf>
    <xf numFmtId="164" fontId="15" fillId="2" borderId="25" xfId="12" applyNumberFormat="1" applyFont="1" applyFill="1" applyBorder="1" applyAlignment="1">
      <alignment horizontal="right" wrapText="1" indent="1"/>
    </xf>
    <xf numFmtId="164" fontId="14" fillId="2" borderId="0" xfId="12" applyNumberFormat="1" applyFont="1" applyFill="1" applyBorder="1" applyAlignment="1">
      <alignment horizontal="left" wrapText="1"/>
    </xf>
    <xf numFmtId="164" fontId="15" fillId="2" borderId="21" xfId="12" applyNumberFormat="1" applyFont="1" applyFill="1" applyBorder="1" applyAlignment="1">
      <alignment horizontal="left" wrapText="1"/>
    </xf>
    <xf numFmtId="164" fontId="15" fillId="2" borderId="21" xfId="12" applyNumberFormat="1" applyFont="1" applyFill="1" applyBorder="1" applyAlignment="1">
      <alignment horizontal="right" wrapText="1" indent="1"/>
    </xf>
    <xf numFmtId="0" fontId="14" fillId="2" borderId="0" xfId="12" applyNumberFormat="1" applyFont="1" applyFill="1" applyBorder="1" applyAlignment="1">
      <alignment horizontal="right" wrapText="1" indent="1"/>
    </xf>
    <xf numFmtId="0" fontId="15" fillId="2" borderId="0" xfId="12" applyNumberFormat="1" applyFont="1" applyFill="1" applyBorder="1" applyAlignment="1">
      <alignment horizontal="right" wrapText="1" indent="1"/>
    </xf>
    <xf numFmtId="0" fontId="14" fillId="2" borderId="21" xfId="12" applyNumberFormat="1" applyFont="1" applyFill="1" applyBorder="1" applyAlignment="1">
      <alignment horizontal="right" wrapText="1" indent="1"/>
    </xf>
    <xf numFmtId="164" fontId="15" fillId="2" borderId="0" xfId="12" applyNumberFormat="1" applyFont="1" applyFill="1" applyBorder="1" applyAlignment="1">
      <alignment horizontal="left" wrapText="1"/>
    </xf>
    <xf numFmtId="173" fontId="15" fillId="2" borderId="0" xfId="12" applyNumberFormat="1" applyFont="1" applyFill="1" applyBorder="1" applyAlignment="1">
      <alignment horizontal="right" wrapText="1" indent="1"/>
    </xf>
    <xf numFmtId="164" fontId="14" fillId="2" borderId="21" xfId="12" applyNumberFormat="1" applyFont="1" applyFill="1" applyBorder="1" applyAlignment="1">
      <alignment horizontal="left" wrapText="1"/>
    </xf>
    <xf numFmtId="164" fontId="14" fillId="2" borderId="21" xfId="12" applyNumberFormat="1" applyFont="1" applyFill="1" applyBorder="1" applyAlignment="1">
      <alignment horizontal="right" wrapText="1" indent="1"/>
    </xf>
    <xf numFmtId="164" fontId="15" fillId="2" borderId="0" xfId="12" applyNumberFormat="1" applyFont="1" applyFill="1" applyBorder="1" applyAlignment="1">
      <alignment horizontal="right" wrapText="1" indent="1"/>
    </xf>
    <xf numFmtId="0" fontId="32" fillId="0" borderId="0" xfId="0" applyFont="1"/>
    <xf numFmtId="171" fontId="14" fillId="0" borderId="21" xfId="12" applyNumberFormat="1" applyFont="1" applyFill="1" applyBorder="1" applyAlignment="1" applyProtection="1">
      <alignment horizontal="right" indent="1"/>
    </xf>
    <xf numFmtId="168" fontId="15" fillId="5" borderId="0" xfId="12" applyNumberFormat="1" applyFont="1" applyFill="1" applyBorder="1" applyAlignment="1" applyProtection="1">
      <alignment horizontal="right" indent="1"/>
    </xf>
    <xf numFmtId="0" fontId="14" fillId="5" borderId="0" xfId="0" applyFont="1" applyFill="1" applyProtection="1">
      <protection hidden="1"/>
    </xf>
    <xf numFmtId="165" fontId="14" fillId="5" borderId="0" xfId="12" applyNumberFormat="1" applyFont="1" applyFill="1" applyBorder="1" applyAlignment="1" applyProtection="1">
      <alignment horizontal="left"/>
      <protection locked="0"/>
    </xf>
    <xf numFmtId="171" fontId="15" fillId="5" borderId="0" xfId="12" applyNumberFormat="1" applyFont="1" applyFill="1" applyBorder="1" applyAlignment="1" applyProtection="1">
      <alignment horizontal="right" indent="1"/>
    </xf>
    <xf numFmtId="0" fontId="16" fillId="0" borderId="0" xfId="8" applyFill="1"/>
    <xf numFmtId="0" fontId="18" fillId="0" borderId="0" xfId="8" applyFont="1" applyFill="1" applyAlignment="1">
      <alignment horizontal="right"/>
    </xf>
    <xf numFmtId="0" fontId="0" fillId="0" borderId="0" xfId="0" applyFill="1" applyAlignment="1">
      <alignment horizontal="right"/>
    </xf>
    <xf numFmtId="0" fontId="5" fillId="0" borderId="0" xfId="8" applyFont="1" applyAlignment="1">
      <alignment horizontal="right"/>
    </xf>
    <xf numFmtId="0" fontId="30" fillId="0" borderId="0" xfId="8" quotePrefix="1" applyFont="1" applyAlignment="1">
      <alignment horizontal="right"/>
    </xf>
    <xf numFmtId="0" fontId="30" fillId="0" borderId="0" xfId="8" applyFont="1" applyAlignment="1">
      <alignment horizontal="right"/>
    </xf>
    <xf numFmtId="0" fontId="20" fillId="0" borderId="0" xfId="8" applyFont="1"/>
    <xf numFmtId="0" fontId="19" fillId="0" borderId="0" xfId="8" applyFont="1" applyAlignment="1">
      <alignment horizontal="right" vertical="center"/>
    </xf>
    <xf numFmtId="0" fontId="18" fillId="0" borderId="0" xfId="8" applyFont="1" applyAlignment="1">
      <alignment horizontal="right" vertical="center"/>
    </xf>
    <xf numFmtId="0" fontId="22"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2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21" fillId="0" borderId="0" xfId="0" applyFont="1" applyAlignment="1">
      <alignment horizontal="left"/>
    </xf>
    <xf numFmtId="0" fontId="18" fillId="0" borderId="0" xfId="0" applyFont="1" applyAlignment="1">
      <alignment horizontal="left"/>
    </xf>
    <xf numFmtId="0" fontId="11" fillId="0" borderId="0" xfId="6" applyAlignment="1" applyProtection="1">
      <alignment horizontal="left" wrapText="1"/>
    </xf>
    <xf numFmtId="0" fontId="16" fillId="0" borderId="0" xfId="0" applyFont="1" applyAlignment="1">
      <alignment horizontal="left"/>
    </xf>
    <xf numFmtId="0" fontId="1" fillId="0" borderId="0" xfId="12" applyFont="1" applyAlignment="1">
      <alignment horizontal="left"/>
    </xf>
    <xf numFmtId="0" fontId="2" fillId="0" borderId="0" xfId="12" applyFont="1" applyAlignment="1">
      <alignment horizontal="left"/>
    </xf>
    <xf numFmtId="0" fontId="14" fillId="0" borderId="0" xfId="12" applyFont="1" applyAlignment="1">
      <alignment horizontal="left"/>
    </xf>
    <xf numFmtId="0" fontId="2" fillId="0" borderId="0" xfId="9" applyFont="1" applyAlignment="1">
      <alignment horizontal="left" wrapText="1"/>
    </xf>
    <xf numFmtId="0" fontId="1"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4" fillId="4" borderId="13" xfId="12" applyFont="1" applyFill="1" applyBorder="1" applyAlignment="1">
      <alignment horizontal="center" vertical="center" wrapText="1"/>
    </xf>
    <xf numFmtId="0" fontId="14" fillId="4" borderId="12" xfId="12" applyFont="1" applyFill="1" applyBorder="1" applyAlignment="1">
      <alignment horizontal="center" vertical="center" wrapText="1"/>
    </xf>
    <xf numFmtId="0" fontId="14" fillId="4" borderId="14" xfId="12" applyFont="1" applyFill="1" applyBorder="1" applyAlignment="1">
      <alignment horizontal="center" vertical="center" wrapText="1"/>
    </xf>
    <xf numFmtId="0" fontId="14" fillId="4" borderId="13" xfId="0" quotePrefix="1" applyNumberFormat="1" applyFont="1" applyFill="1" applyBorder="1" applyAlignment="1">
      <alignment horizontal="center" vertical="center" wrapText="1"/>
    </xf>
    <xf numFmtId="0" fontId="14" fillId="4" borderId="14" xfId="0" quotePrefix="1"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14" fillId="6" borderId="18"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4" fillId="0" borderId="0" xfId="0" applyFont="1" applyAlignment="1" applyProtection="1">
      <alignment horizontal="center" vertical="center" wrapText="1"/>
      <protection hidden="1"/>
    </xf>
    <xf numFmtId="49" fontId="28" fillId="4" borderId="18" xfId="0" applyNumberFormat="1" applyFont="1" applyFill="1" applyBorder="1" applyAlignment="1">
      <alignment horizontal="center" vertical="center" wrapText="1"/>
    </xf>
    <xf numFmtId="49" fontId="28" fillId="4" borderId="20" xfId="0" applyNumberFormat="1" applyFont="1" applyFill="1" applyBorder="1" applyAlignment="1">
      <alignment horizontal="center" vertical="center"/>
    </xf>
    <xf numFmtId="49" fontId="28" fillId="4" borderId="15" xfId="0" applyNumberFormat="1" applyFont="1" applyFill="1" applyBorder="1" applyAlignment="1">
      <alignment horizontal="center" vertical="center"/>
    </xf>
    <xf numFmtId="49" fontId="28" fillId="4" borderId="19" xfId="0" applyNumberFormat="1" applyFont="1" applyFill="1" applyBorder="1" applyAlignment="1">
      <alignment horizontal="center" vertical="center"/>
    </xf>
    <xf numFmtId="49" fontId="28" fillId="4" borderId="21" xfId="0" applyNumberFormat="1" applyFont="1" applyFill="1" applyBorder="1" applyAlignment="1">
      <alignment horizontal="center" vertical="center"/>
    </xf>
    <xf numFmtId="49" fontId="28" fillId="4" borderId="17" xfId="0" applyNumberFormat="1" applyFont="1" applyFill="1" applyBorder="1" applyAlignment="1">
      <alignment horizontal="center" vertical="center"/>
    </xf>
    <xf numFmtId="49" fontId="28" fillId="4" borderId="13" xfId="0" applyNumberFormat="1" applyFont="1" applyFill="1" applyBorder="1" applyAlignment="1">
      <alignment horizontal="center" vertical="center" wrapText="1"/>
    </xf>
    <xf numFmtId="49" fontId="28" fillId="4" borderId="14" xfId="0" applyNumberFormat="1" applyFont="1" applyFill="1" applyBorder="1" applyAlignment="1">
      <alignment horizontal="center" vertical="center" wrapText="1"/>
    </xf>
    <xf numFmtId="49" fontId="28" fillId="4" borderId="9" xfId="0" applyNumberFormat="1" applyFont="1" applyFill="1" applyBorder="1" applyAlignment="1">
      <alignment horizontal="center" vertical="center" wrapText="1"/>
    </xf>
    <xf numFmtId="49" fontId="28" fillId="4" borderId="11" xfId="0" applyNumberFormat="1" applyFont="1" applyFill="1" applyBorder="1" applyAlignment="1">
      <alignment horizontal="center" vertical="center" wrapText="1"/>
    </xf>
    <xf numFmtId="49" fontId="28" fillId="4" borderId="12" xfId="0" applyNumberFormat="1" applyFont="1" applyFill="1" applyBorder="1" applyAlignment="1">
      <alignment horizontal="center" vertical="center" wrapText="1"/>
    </xf>
    <xf numFmtId="49" fontId="28" fillId="4" borderId="15" xfId="0" applyNumberFormat="1" applyFont="1" applyFill="1" applyBorder="1" applyAlignment="1">
      <alignment horizontal="center" vertical="center" wrapText="1"/>
    </xf>
    <xf numFmtId="49" fontId="28" fillId="4" borderId="16" xfId="0" applyNumberFormat="1" applyFont="1" applyFill="1" applyBorder="1" applyAlignment="1">
      <alignment horizontal="center" vertical="center" wrapText="1"/>
    </xf>
    <xf numFmtId="49" fontId="28" fillId="4" borderId="17" xfId="0" applyNumberFormat="1" applyFont="1" applyFill="1" applyBorder="1" applyAlignment="1">
      <alignment horizontal="center" vertical="center" wrapText="1"/>
    </xf>
    <xf numFmtId="49" fontId="28" fillId="4" borderId="22" xfId="0" applyNumberFormat="1" applyFont="1" applyFill="1" applyBorder="1" applyAlignment="1">
      <alignment horizontal="center" vertical="center" wrapText="1"/>
    </xf>
    <xf numFmtId="49" fontId="28" fillId="4" borderId="10" xfId="0" applyNumberFormat="1" applyFont="1" applyFill="1" applyBorder="1" applyAlignment="1">
      <alignment horizontal="center" vertical="center" wrapText="1"/>
    </xf>
    <xf numFmtId="49" fontId="28" fillId="4" borderId="19" xfId="0" applyNumberFormat="1" applyFont="1" applyFill="1" applyBorder="1" applyAlignment="1">
      <alignment horizontal="center" vertical="center" wrapText="1"/>
    </xf>
    <xf numFmtId="0" fontId="1" fillId="0" borderId="0" xfId="0" applyFont="1" applyAlignment="1">
      <alignment horizontal="center" wrapText="1"/>
    </xf>
    <xf numFmtId="49" fontId="14" fillId="4" borderId="15" xfId="4" applyNumberFormat="1" applyFont="1" applyFill="1" applyBorder="1" applyAlignment="1">
      <alignment horizontal="center" vertical="center" wrapText="1"/>
    </xf>
    <xf numFmtId="49" fontId="14" fillId="4" borderId="16" xfId="4" applyNumberFormat="1" applyFont="1" applyFill="1" applyBorder="1" applyAlignment="1">
      <alignment horizontal="center" vertical="center" wrapText="1"/>
    </xf>
    <xf numFmtId="49" fontId="14" fillId="4" borderId="17" xfId="4" applyNumberFormat="1" applyFont="1" applyFill="1" applyBorder="1" applyAlignment="1">
      <alignment horizontal="center" vertical="center" wrapText="1"/>
    </xf>
    <xf numFmtId="49" fontId="14" fillId="4" borderId="23" xfId="4" applyNumberFormat="1" applyFont="1" applyFill="1" applyBorder="1" applyAlignment="1">
      <alignment horizontal="center" vertical="center"/>
    </xf>
    <xf numFmtId="49" fontId="14" fillId="4" borderId="13" xfId="0" applyNumberFormat="1" applyFont="1" applyFill="1" applyBorder="1" applyAlignment="1">
      <alignment horizontal="center" vertical="center" wrapText="1"/>
    </xf>
    <xf numFmtId="49" fontId="14" fillId="4" borderId="12" xfId="0" applyNumberFormat="1" applyFont="1" applyFill="1" applyBorder="1" applyAlignment="1">
      <alignment horizontal="center" vertical="center" wrapText="1"/>
    </xf>
    <xf numFmtId="49" fontId="14" fillId="4" borderId="23" xfId="4" applyNumberFormat="1" applyFont="1" applyFill="1" applyBorder="1" applyAlignment="1">
      <alignment horizontal="center" vertical="center" wrapText="1"/>
    </xf>
    <xf numFmtId="49" fontId="14" fillId="4" borderId="14" xfId="0" applyNumberFormat="1" applyFont="1" applyFill="1" applyBorder="1" applyAlignment="1">
      <alignment horizontal="center" vertical="center" wrapText="1"/>
    </xf>
    <xf numFmtId="0" fontId="12" fillId="3" borderId="0" xfId="11" applyFont="1" applyFill="1" applyBorder="1" applyAlignment="1">
      <alignment horizontal="left" wrapText="1"/>
    </xf>
    <xf numFmtId="49" fontId="14" fillId="4" borderId="15" xfId="0" applyNumberFormat="1" applyFont="1" applyFill="1" applyBorder="1" applyAlignment="1">
      <alignment horizontal="center" vertical="center" wrapText="1"/>
    </xf>
    <xf numFmtId="49" fontId="14" fillId="4" borderId="16" xfId="0" applyNumberFormat="1" applyFont="1" applyFill="1" applyBorder="1" applyAlignment="1">
      <alignment horizontal="center" vertical="center" wrapText="1"/>
    </xf>
    <xf numFmtId="49" fontId="14" fillId="4" borderId="17" xfId="0" applyNumberFormat="1" applyFont="1" applyFill="1" applyBorder="1" applyAlignment="1">
      <alignment horizontal="center" vertical="center" wrapText="1"/>
    </xf>
    <xf numFmtId="49" fontId="14" fillId="4" borderId="13" xfId="0" applyNumberFormat="1" applyFont="1" applyFill="1" applyBorder="1" applyAlignment="1">
      <alignment horizontal="center" vertical="center"/>
    </xf>
    <xf numFmtId="49" fontId="14" fillId="4" borderId="12" xfId="0" applyNumberFormat="1" applyFont="1" applyFill="1" applyBorder="1" applyAlignment="1">
      <alignment horizontal="center" vertical="center"/>
    </xf>
    <xf numFmtId="49" fontId="14" fillId="4" borderId="14" xfId="0" applyNumberFormat="1" applyFont="1" applyFill="1" applyBorder="1" applyAlignment="1">
      <alignment horizontal="center" vertical="center"/>
    </xf>
  </cellXfs>
  <cellStyles count="16">
    <cellStyle name="Arial, 10pt" xfId="1"/>
    <cellStyle name="Arial, 8pt" xfId="2"/>
    <cellStyle name="Arial, 9pt" xfId="3"/>
    <cellStyle name="blaue Linie kmpl" xfId="4"/>
    <cellStyle name="blaue Linie re offen" xfId="5"/>
    <cellStyle name="Hyperlink" xfId="6" builtinId="8"/>
    <cellStyle name="Normal_Textes" xfId="7"/>
    <cellStyle name="Standard" xfId="0" builtinId="0"/>
    <cellStyle name="Standard 2" xfId="8"/>
    <cellStyle name="Standard 2 2" xfId="14"/>
    <cellStyle name="Standard 2 3" xfId="12"/>
    <cellStyle name="Standard 3" xfId="9"/>
    <cellStyle name="Standard 3 2" xfId="15"/>
    <cellStyle name="Standard 4" xfId="13"/>
    <cellStyle name="Standard_CIII1v_hj1_1" xfId="10"/>
    <cellStyle name="Standard_Vorbericht StaBu Viehbestände Mai 2010" xfId="1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102567</xdr:rowOff>
    </xdr:from>
    <xdr:to>
      <xdr:col>6</xdr:col>
      <xdr:colOff>900450</xdr:colOff>
      <xdr:row>54</xdr:row>
      <xdr:rowOff>55946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0042"/>
          <a:ext cx="6444000" cy="31918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98474</xdr:rowOff>
    </xdr:from>
    <xdr:to>
      <xdr:col>7</xdr:col>
      <xdr:colOff>724340</xdr:colOff>
      <xdr:row>34</xdr:row>
      <xdr:rowOff>133350</xdr:rowOff>
    </xdr:to>
    <xdr:sp macro="" textlink="">
      <xdr:nvSpPr>
        <xdr:cNvPr id="2" name="Textfeld 1"/>
        <xdr:cNvSpPr txBox="1"/>
      </xdr:nvSpPr>
      <xdr:spPr>
        <a:xfrm>
          <a:off x="0" y="260399"/>
          <a:ext cx="6048815" cy="5378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vorliegende Bericht gibt einen Überblick zu den endgültigen Ergebnissen der Erhebung über die Schweinebestände</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zum Stichtag</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3. Mai 2017.</a:t>
          </a: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Seit November 2013 werden die</a:t>
          </a:r>
          <a:r>
            <a:rPr lang="de-DE" sz="1000" baseline="0">
              <a:solidFill>
                <a:schemeClr val="dk1"/>
              </a:solidFill>
              <a:effectLst/>
              <a:latin typeface="Arial" panose="020B0604020202020204" pitchFamily="34" charset="0"/>
              <a:ea typeface="+mn-ea"/>
              <a:cs typeface="Arial" panose="020B0604020202020204" pitchFamily="34" charset="0"/>
            </a:rPr>
            <a:t> Viehbestands-erhebungen als reine Interneterhebung durchgeführt. </a:t>
          </a:r>
        </a:p>
        <a:p>
          <a:pPr marL="0" marR="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Viehbestandserhebung Schweine werden repräsentativ Betriebe mit mindestens 50 Schweinen oder 10 Zuchtsauen jeweils zum Stichtag 3. Mai und 3. November befragt.</a:t>
          </a:r>
          <a:r>
            <a:rPr lang="de-DE" sz="1000" baseline="0">
              <a:latin typeface="Arial" panose="020B0604020202020204" pitchFamily="34" charset="0"/>
              <a:cs typeface="Arial" panose="020B0604020202020204" pitchFamily="34" charset="0"/>
            </a:rPr>
            <a:t> Hierzu wird eine geschichtete Stichprobe einmal jährlich gezogen.</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Erhebung über die Schweinebestände am 3. Mai 2010 wurden die Erfassungsgrenzen auf 50 Schweine oder 10 Zuchtsauen angehoben um insbesondere die kleineren Betriebe zu entlasten. </a:t>
          </a:r>
        </a:p>
        <a:p>
          <a:endParaRPr lang="de-DE" sz="1000">
            <a:latin typeface="Arial" panose="020B0604020202020204" pitchFamily="34" charset="0"/>
            <a:cs typeface="Arial" panose="020B0604020202020204" pitchFamily="34" charset="0"/>
          </a:endParaRPr>
        </a:p>
        <a:p>
          <a:r>
            <a:rPr lang="de-DE" sz="1000" smtClean="0">
              <a:solidFill>
                <a:schemeClr val="dk1"/>
              </a:solidFill>
              <a:latin typeface="Arial" panose="020B0604020202020204" pitchFamily="34" charset="0"/>
              <a:ea typeface="+mn-ea"/>
              <a:cs typeface="Arial" panose="020B0604020202020204" pitchFamily="34" charset="0"/>
            </a:rPr>
            <a:t>Seit 2010 werden repräsentative Ergebnisse aus hochgerechneten Stichproben nur noch gerundet auf 1000 mit einer Nachkommastelle dargestellt, um Ungenauigkeiten durch Stichprobeneinflüsse in der Darstellung zu vermeiden.	</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Vergleichbarkeit zu den Vorerhebungen ist aufgrund der angehobenen Erfassungsgrenzen besonders im Bereich der Halterzahlen stark eingeschränkt. Bei den Schweinebeständen hingegen kann eine ausreichende Vergleichbarkeit unterstellt werden.</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a:effectLst/>
              <a:latin typeface="Arial" panose="020B0604020202020204" pitchFamily="34" charset="0"/>
              <a:cs typeface="Arial" panose="020B0604020202020204" pitchFamily="34" charset="0"/>
            </a:rPr>
            <a:t>Eine Totalerhebung der Tierbestände (all-gemeine Erhebung der Viehbestände) erfolgte im März 2016 im Rahmen der Agrarstrukurerhebung,</a:t>
          </a:r>
          <a:r>
            <a:rPr lang="de-DE" sz="1000" baseline="0">
              <a:effectLst/>
              <a:latin typeface="Arial" panose="020B0604020202020204" pitchFamily="34" charset="0"/>
              <a:cs typeface="Arial" panose="020B0604020202020204" pitchFamily="34" charset="0"/>
            </a:rPr>
            <a:t> allerdings </a:t>
          </a:r>
          <a:r>
            <a:rPr lang="de-DE" sz="1000">
              <a:effectLst/>
              <a:latin typeface="Arial" panose="020B0604020202020204" pitchFamily="34" charset="0"/>
              <a:cs typeface="Arial" panose="020B0604020202020204" pitchFamily="34" charset="0"/>
            </a:rPr>
            <a:t>mit einer geringeren Merkmalstiefe.</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Rechtsgrundlage</a:t>
          </a:r>
        </a:p>
        <a:p>
          <a:endParaRPr lang="de-DE" sz="1000">
            <a:latin typeface="Arial" panose="020B0604020202020204" pitchFamily="34" charset="0"/>
            <a:cs typeface="Arial" panose="020B0604020202020204" pitchFamily="34" charset="0"/>
          </a:endParaRPr>
        </a:p>
        <a:p>
          <a:r>
            <a:rPr lang="de-DE" sz="1000">
              <a:solidFill>
                <a:schemeClr val="dk1"/>
              </a:solidFill>
              <a:latin typeface="Arial" panose="020B0604020202020204" pitchFamily="34" charset="0"/>
              <a:ea typeface="+mn-ea"/>
              <a:cs typeface="Arial" panose="020B0604020202020204" pitchFamily="34" charset="0"/>
            </a:rPr>
            <a:t>Agrarstatistikgesetz (AgrStatG) in </a:t>
          </a:r>
          <a:r>
            <a:rPr lang="de-DE" sz="1000">
              <a:latin typeface="Arial" panose="020B0604020202020204" pitchFamily="34" charset="0"/>
              <a:cs typeface="Arial" panose="020B0604020202020204" pitchFamily="34" charset="0"/>
            </a:rPr>
            <a:t>der Fassung der Bekanntmachung vom 17. Dezember 2009 (BGBl. I   S. 3886), das zuletzt durch Artikel 1 vom 5. Dezember 2014 (BGBl. I S. 1975) geändert worden ist. </a:t>
          </a: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Bundesstatistikgesetz (BStatG) vom 22. Januar 1987 (BGBl. I S. 462, 565), das zuletzt durch Artikel 1 des Gesetzes vom 21. Juli 2016 (BGBl. I S. 1768) geändert worden ist.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Detaillierte Ausführungen zu der Statistik können dem Qualitätsbericht entnommen werden, der unter www.destatis.de, Publika-tionen, Qualitätsberichte veröffentlicht wird.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r>
            <a:rPr lang="de-DE" sz="1000">
              <a:latin typeface="Arial" panose="020B0604020202020204" pitchFamily="34" charset="0"/>
              <a:cs typeface="Arial" panose="020B0604020202020204" pitchFamily="34" charset="0"/>
            </a:rPr>
            <a:t>   Bundeszahlen veröffentlicht das Statistische Bundesamt in seiner Fachserie 3       "Land- und Forstwirtschaft,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Fischerei";</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Reihe 4.1.</a:t>
          </a:r>
        </a:p>
        <a:p>
          <a:r>
            <a:rPr lang="de-DE" sz="900">
              <a:latin typeface="Arial" panose="020B0604020202020204" pitchFamily="34" charset="0"/>
              <a:cs typeface="Arial" panose="020B0604020202020204" pitchFamily="34"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I26"/>
  <sheetViews>
    <sheetView tabSelected="1" view="pageLayout" zoomScaleNormal="100" workbookViewId="0"/>
  </sheetViews>
  <sheetFormatPr baseColWidth="10" defaultColWidth="11.28515625" defaultRowHeight="12.75"/>
  <cols>
    <col min="1" max="7" width="13.140625" style="29" customWidth="1"/>
    <col min="8" max="8" width="10.7109375" style="29" customWidth="1"/>
    <col min="9" max="95" width="12.140625" style="29" customWidth="1"/>
    <col min="96" max="16384" width="11.28515625" style="29"/>
  </cols>
  <sheetData>
    <row r="3" spans="1:7" ht="20.25">
      <c r="A3" s="185" t="s">
        <v>35</v>
      </c>
      <c r="B3" s="185"/>
      <c r="C3" s="185"/>
      <c r="D3" s="185"/>
    </row>
    <row r="4" spans="1:7" ht="20.25">
      <c r="A4" s="185" t="s">
        <v>36</v>
      </c>
      <c r="B4" s="185"/>
      <c r="C4" s="185"/>
      <c r="D4" s="185"/>
    </row>
    <row r="11" spans="1:7" ht="15">
      <c r="A11" s="30"/>
      <c r="F11" s="31"/>
      <c r="G11" s="32"/>
    </row>
    <row r="13" spans="1:7">
      <c r="A13" s="33"/>
    </row>
    <row r="15" spans="1:7" ht="23.25">
      <c r="D15" s="186" t="s">
        <v>105</v>
      </c>
      <c r="E15" s="186"/>
      <c r="F15" s="186"/>
      <c r="G15" s="186"/>
    </row>
    <row r="16" spans="1:7" ht="15">
      <c r="D16" s="187" t="s">
        <v>135</v>
      </c>
      <c r="E16" s="187"/>
      <c r="F16" s="187"/>
      <c r="G16" s="187"/>
    </row>
    <row r="18" spans="1:9" ht="27">
      <c r="A18" s="184" t="s">
        <v>129</v>
      </c>
      <c r="B18" s="184"/>
      <c r="C18" s="184"/>
      <c r="D18" s="184"/>
      <c r="E18" s="184"/>
      <c r="F18" s="184"/>
      <c r="G18" s="184"/>
    </row>
    <row r="19" spans="1:9" ht="27">
      <c r="B19" s="183" t="s">
        <v>136</v>
      </c>
      <c r="C19" s="184"/>
      <c r="D19" s="184"/>
      <c r="E19" s="184"/>
      <c r="F19" s="184"/>
      <c r="G19" s="184"/>
    </row>
    <row r="20" spans="1:9" s="31" customFormat="1" ht="15.75">
      <c r="A20" s="129"/>
      <c r="B20" s="129"/>
      <c r="C20" s="129"/>
      <c r="D20" s="182" t="s">
        <v>124</v>
      </c>
      <c r="E20" s="182"/>
      <c r="F20" s="182"/>
      <c r="G20" s="182"/>
    </row>
    <row r="21" spans="1:9" s="31" customFormat="1" ht="15.75">
      <c r="A21" s="129"/>
      <c r="B21" s="129"/>
      <c r="C21" s="129"/>
      <c r="D21" s="32"/>
      <c r="E21" s="32"/>
      <c r="F21" s="32"/>
      <c r="G21" s="32"/>
    </row>
    <row r="22" spans="1:9" ht="15">
      <c r="D22" s="180" t="s">
        <v>149</v>
      </c>
      <c r="E22" s="181"/>
      <c r="F22" s="181"/>
      <c r="G22" s="181"/>
      <c r="H22" s="179"/>
      <c r="I22" s="179"/>
    </row>
    <row r="23" spans="1:9" ht="15">
      <c r="D23" s="137"/>
      <c r="E23" s="138"/>
      <c r="F23" s="138"/>
      <c r="G23" s="138"/>
      <c r="I23" s="179"/>
    </row>
    <row r="24" spans="1:9" ht="15">
      <c r="D24" s="137"/>
      <c r="E24" s="138"/>
      <c r="F24" s="138"/>
      <c r="G24" s="138"/>
      <c r="I24" s="179"/>
    </row>
    <row r="25" spans="1:9" ht="15">
      <c r="D25" s="137"/>
      <c r="E25" s="138"/>
      <c r="F25" s="138"/>
      <c r="G25" s="138"/>
    </row>
    <row r="26" spans="1:9" ht="15">
      <c r="D26" s="137"/>
      <c r="E26" s="138"/>
      <c r="F26" s="138"/>
      <c r="G26" s="138"/>
    </row>
  </sheetData>
  <mergeCells count="8">
    <mergeCell ref="D22:G22"/>
    <mergeCell ref="D20:G20"/>
    <mergeCell ref="B19:G19"/>
    <mergeCell ref="A3:D3"/>
    <mergeCell ref="A4:D4"/>
    <mergeCell ref="D15:G15"/>
    <mergeCell ref="D16:G16"/>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1 - hj 1/17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8"/>
  <sheetViews>
    <sheetView view="pageLayout" zoomScaleNormal="100" workbookViewId="0">
      <selection sqref="A1:G1"/>
    </sheetView>
  </sheetViews>
  <sheetFormatPr baseColWidth="10" defaultColWidth="11.42578125" defaultRowHeight="12.75"/>
  <cols>
    <col min="1" max="7" width="13.140625" style="29" customWidth="1"/>
    <col min="8" max="16384" width="11.42578125" style="29"/>
  </cols>
  <sheetData>
    <row r="1" spans="1:7" ht="15.75">
      <c r="A1" s="194" t="s">
        <v>37</v>
      </c>
      <c r="B1" s="194"/>
      <c r="C1" s="194"/>
      <c r="D1" s="194"/>
      <c r="E1" s="194"/>
      <c r="F1" s="194"/>
      <c r="G1" s="194"/>
    </row>
    <row r="2" spans="1:7" ht="15.75">
      <c r="A2" s="139"/>
      <c r="B2" s="139"/>
      <c r="C2" s="139"/>
      <c r="D2" s="139"/>
      <c r="E2" s="139"/>
      <c r="F2" s="139"/>
      <c r="G2" s="139"/>
    </row>
    <row r="3" spans="1:7" ht="12.75" customHeight="1">
      <c r="A3" s="40"/>
      <c r="B3" s="40"/>
      <c r="C3" s="40"/>
      <c r="D3" s="40"/>
      <c r="E3" s="40"/>
      <c r="F3" s="40"/>
      <c r="G3" s="40"/>
    </row>
    <row r="4" spans="1:7" ht="12.75" customHeight="1">
      <c r="A4" s="195" t="s">
        <v>38</v>
      </c>
      <c r="B4" s="196"/>
      <c r="C4" s="196"/>
      <c r="D4" s="196"/>
      <c r="E4" s="196"/>
      <c r="F4" s="196"/>
      <c r="G4" s="196"/>
    </row>
    <row r="5" spans="1:7">
      <c r="A5" s="191"/>
      <c r="B5" s="191"/>
      <c r="C5" s="191"/>
      <c r="D5" s="191"/>
      <c r="E5" s="191"/>
      <c r="F5" s="191"/>
      <c r="G5" s="191"/>
    </row>
    <row r="6" spans="1:7">
      <c r="A6" s="45" t="s">
        <v>70</v>
      </c>
      <c r="B6" s="40"/>
      <c r="C6" s="40"/>
      <c r="D6" s="40"/>
      <c r="E6" s="40"/>
      <c r="F6" s="40"/>
      <c r="G6" s="40"/>
    </row>
    <row r="7" spans="1:7" ht="12.75" customHeight="1">
      <c r="A7" s="45"/>
      <c r="B7" s="40"/>
      <c r="C7" s="40"/>
      <c r="D7" s="40"/>
      <c r="E7" s="40"/>
      <c r="F7" s="40"/>
      <c r="G7" s="40"/>
    </row>
    <row r="8" spans="1:7" ht="12.75" customHeight="1">
      <c r="A8" s="188" t="s">
        <v>39</v>
      </c>
      <c r="B8" s="189"/>
      <c r="C8" s="189"/>
      <c r="D8" s="189"/>
      <c r="E8" s="189"/>
      <c r="F8" s="189"/>
      <c r="G8" s="189"/>
    </row>
    <row r="9" spans="1:7" ht="12.75" customHeight="1">
      <c r="A9" s="190" t="s">
        <v>40</v>
      </c>
      <c r="B9" s="189"/>
      <c r="C9" s="189"/>
      <c r="D9" s="189"/>
      <c r="E9" s="189"/>
      <c r="F9" s="189"/>
      <c r="G9" s="189"/>
    </row>
    <row r="10" spans="1:7" ht="12.75" customHeight="1">
      <c r="A10" s="46"/>
      <c r="B10" s="40"/>
      <c r="C10" s="40"/>
      <c r="D10" s="40"/>
      <c r="E10" s="40"/>
      <c r="F10" s="40"/>
      <c r="G10" s="40"/>
    </row>
    <row r="11" spans="1:7" ht="12.75" customHeight="1">
      <c r="A11" s="198" t="s">
        <v>41</v>
      </c>
      <c r="B11" s="198"/>
      <c r="C11" s="198"/>
      <c r="D11" s="198"/>
      <c r="E11" s="198"/>
      <c r="F11" s="198"/>
      <c r="G11" s="198"/>
    </row>
    <row r="12" spans="1:7">
      <c r="A12" s="190" t="s">
        <v>42</v>
      </c>
      <c r="B12" s="189"/>
      <c r="C12" s="189"/>
      <c r="D12" s="189"/>
      <c r="E12" s="189"/>
      <c r="F12" s="189"/>
      <c r="G12" s="189"/>
    </row>
    <row r="13" spans="1:7" ht="12.75" customHeight="1">
      <c r="A13" s="47"/>
      <c r="B13" s="48"/>
      <c r="C13" s="48"/>
      <c r="D13" s="48"/>
      <c r="E13" s="48"/>
      <c r="F13" s="48"/>
      <c r="G13" s="48"/>
    </row>
    <row r="14" spans="1:7" ht="12.75" customHeight="1">
      <c r="A14" s="40"/>
      <c r="B14" s="40"/>
      <c r="C14" s="40"/>
      <c r="D14" s="40"/>
      <c r="E14" s="40"/>
      <c r="F14" s="40"/>
      <c r="G14" s="40"/>
    </row>
    <row r="15" spans="1:7" ht="12.75" customHeight="1">
      <c r="A15" s="188" t="s">
        <v>43</v>
      </c>
      <c r="B15" s="189"/>
      <c r="C15" s="189"/>
      <c r="D15" s="49"/>
      <c r="E15" s="49"/>
      <c r="F15" s="49"/>
      <c r="G15" s="49"/>
    </row>
    <row r="16" spans="1:7" ht="12.75" customHeight="1">
      <c r="A16" s="49"/>
      <c r="B16" s="48"/>
      <c r="C16" s="48"/>
      <c r="D16" s="49"/>
      <c r="E16" s="49"/>
      <c r="F16" s="49"/>
      <c r="G16" s="49"/>
    </row>
    <row r="17" spans="1:7" ht="12.75" customHeight="1">
      <c r="A17" s="193" t="s">
        <v>71</v>
      </c>
      <c r="B17" s="189"/>
      <c r="C17" s="189"/>
      <c r="D17" s="47"/>
      <c r="E17" s="47"/>
      <c r="F17" s="47"/>
      <c r="G17" s="47"/>
    </row>
    <row r="18" spans="1:7" ht="12.75" customHeight="1">
      <c r="A18" s="50" t="s">
        <v>72</v>
      </c>
      <c r="B18" s="193" t="s">
        <v>73</v>
      </c>
      <c r="C18" s="189"/>
      <c r="D18" s="47"/>
      <c r="E18" s="47"/>
      <c r="F18" s="47"/>
      <c r="G18" s="47"/>
    </row>
    <row r="19" spans="1:7" ht="12.75" customHeight="1">
      <c r="A19" s="47" t="s">
        <v>74</v>
      </c>
      <c r="B19" s="197" t="s">
        <v>75</v>
      </c>
      <c r="C19" s="189"/>
      <c r="D19" s="189"/>
      <c r="E19" s="47"/>
      <c r="F19" s="47"/>
      <c r="G19" s="47"/>
    </row>
    <row r="20" spans="1:7" ht="12.75" customHeight="1">
      <c r="A20" s="47"/>
      <c r="B20" s="48"/>
      <c r="C20" s="48"/>
      <c r="D20" s="48"/>
      <c r="E20" s="48"/>
      <c r="F20" s="48"/>
      <c r="G20" s="48"/>
    </row>
    <row r="21" spans="1:7" ht="12.75" customHeight="1">
      <c r="A21" s="188" t="s">
        <v>76</v>
      </c>
      <c r="B21" s="189"/>
      <c r="C21" s="49"/>
      <c r="D21" s="49"/>
      <c r="E21" s="49"/>
      <c r="F21" s="49"/>
      <c r="G21" s="49"/>
    </row>
    <row r="22" spans="1:7" ht="12.75" customHeight="1">
      <c r="A22" s="49"/>
      <c r="B22" s="48"/>
      <c r="C22" s="49"/>
      <c r="D22" s="49"/>
      <c r="E22" s="49"/>
      <c r="F22" s="49"/>
      <c r="G22" s="49"/>
    </row>
    <row r="23" spans="1:7" ht="12.75" customHeight="1">
      <c r="A23" s="50" t="s">
        <v>77</v>
      </c>
      <c r="B23" s="190" t="s">
        <v>78</v>
      </c>
      <c r="C23" s="189"/>
      <c r="D23" s="47"/>
      <c r="E23" s="47"/>
      <c r="F23" s="47"/>
      <c r="G23" s="47"/>
    </row>
    <row r="24" spans="1:7" ht="12.75" customHeight="1">
      <c r="A24" s="47" t="s">
        <v>79</v>
      </c>
      <c r="B24" s="190" t="s">
        <v>80</v>
      </c>
      <c r="C24" s="189"/>
      <c r="D24" s="47"/>
      <c r="E24" s="47"/>
      <c r="F24" s="47"/>
      <c r="G24" s="47"/>
    </row>
    <row r="25" spans="1:7" ht="12.75" customHeight="1">
      <c r="A25" s="47"/>
      <c r="B25" s="189" t="s">
        <v>81</v>
      </c>
      <c r="C25" s="189"/>
      <c r="D25" s="48"/>
      <c r="E25" s="48"/>
      <c r="F25" s="48"/>
      <c r="G25" s="48"/>
    </row>
    <row r="26" spans="1:7">
      <c r="A26" s="46"/>
      <c r="B26" s="40"/>
      <c r="C26" s="40"/>
      <c r="D26" s="40"/>
      <c r="E26" s="40"/>
      <c r="F26" s="40"/>
      <c r="G26" s="40"/>
    </row>
    <row r="27" spans="1:7" ht="12.75" customHeight="1">
      <c r="A27" s="51" t="s">
        <v>82</v>
      </c>
      <c r="B27" s="52" t="s">
        <v>83</v>
      </c>
      <c r="C27" s="40"/>
      <c r="D27" s="40"/>
      <c r="E27" s="40"/>
      <c r="F27" s="40"/>
      <c r="G27" s="40"/>
    </row>
    <row r="28" spans="1:7">
      <c r="A28" s="46"/>
      <c r="B28" s="40"/>
      <c r="C28" s="40"/>
      <c r="D28" s="40"/>
      <c r="E28" s="40"/>
      <c r="F28" s="40"/>
      <c r="G28" s="40"/>
    </row>
    <row r="29" spans="1:7" ht="22.7" customHeight="1">
      <c r="A29" s="192" t="s">
        <v>137</v>
      </c>
      <c r="B29" s="189"/>
      <c r="C29" s="189"/>
      <c r="D29" s="189"/>
      <c r="E29" s="189"/>
      <c r="F29" s="189"/>
      <c r="G29" s="189"/>
    </row>
    <row r="30" spans="1:7">
      <c r="A30" s="53" t="s">
        <v>84</v>
      </c>
      <c r="B30" s="48"/>
      <c r="C30" s="48"/>
      <c r="D30" s="48"/>
      <c r="E30" s="48"/>
      <c r="F30" s="48"/>
      <c r="G30" s="48"/>
    </row>
    <row r="31" spans="1:7" ht="40.5" customHeight="1">
      <c r="A31" s="193" t="s">
        <v>132</v>
      </c>
      <c r="B31" s="189"/>
      <c r="C31" s="189"/>
      <c r="D31" s="189"/>
      <c r="E31" s="189"/>
      <c r="F31" s="189"/>
      <c r="G31" s="189"/>
    </row>
    <row r="32" spans="1:7">
      <c r="A32" s="46"/>
      <c r="B32" s="40"/>
      <c r="C32" s="40"/>
      <c r="D32" s="40"/>
      <c r="E32" s="40"/>
      <c r="F32" s="40"/>
      <c r="G32" s="40"/>
    </row>
    <row r="33" spans="1:7">
      <c r="A33" s="40"/>
      <c r="B33" s="40"/>
      <c r="C33" s="40"/>
      <c r="D33" s="40"/>
      <c r="E33" s="40"/>
      <c r="F33" s="40"/>
      <c r="G33" s="40"/>
    </row>
    <row r="34" spans="1:7">
      <c r="A34" s="40"/>
      <c r="B34" s="40"/>
      <c r="C34" s="40"/>
      <c r="D34" s="40"/>
      <c r="E34" s="40"/>
      <c r="F34" s="40"/>
      <c r="G34" s="40"/>
    </row>
    <row r="35" spans="1:7">
      <c r="A35" s="40"/>
      <c r="B35" s="40"/>
      <c r="C35" s="40"/>
      <c r="D35" s="40"/>
      <c r="E35" s="40"/>
      <c r="F35" s="40"/>
      <c r="G35" s="40"/>
    </row>
    <row r="36" spans="1:7">
      <c r="A36" s="40"/>
      <c r="B36" s="40"/>
      <c r="C36" s="40"/>
      <c r="D36" s="40"/>
      <c r="E36" s="40"/>
      <c r="F36" s="40"/>
      <c r="G36" s="40"/>
    </row>
    <row r="37" spans="1:7">
      <c r="A37" s="40"/>
      <c r="B37" s="40"/>
      <c r="C37" s="40"/>
      <c r="D37" s="40"/>
      <c r="E37" s="40"/>
      <c r="F37" s="40"/>
      <c r="G37" s="40"/>
    </row>
    <row r="38" spans="1:7">
      <c r="A38" s="40"/>
      <c r="B38" s="40"/>
      <c r="C38" s="40"/>
      <c r="D38" s="40"/>
      <c r="E38" s="40"/>
      <c r="F38" s="40"/>
      <c r="G38" s="40"/>
    </row>
    <row r="39" spans="1:7">
      <c r="A39" s="191" t="s">
        <v>85</v>
      </c>
      <c r="B39" s="191"/>
      <c r="C39" s="40"/>
      <c r="D39" s="40"/>
      <c r="E39" s="40"/>
      <c r="F39" s="40"/>
      <c r="G39" s="40"/>
    </row>
    <row r="40" spans="1:7">
      <c r="A40" s="40"/>
      <c r="B40" s="40"/>
      <c r="C40" s="40"/>
      <c r="D40" s="40"/>
      <c r="E40" s="40"/>
      <c r="F40" s="40"/>
      <c r="G40" s="40"/>
    </row>
    <row r="41" spans="1:7">
      <c r="A41" s="54">
        <v>0</v>
      </c>
      <c r="B41" s="39" t="s">
        <v>44</v>
      </c>
      <c r="C41" s="40"/>
      <c r="D41" s="40"/>
      <c r="E41" s="40"/>
      <c r="F41" s="40"/>
      <c r="G41" s="40"/>
    </row>
    <row r="42" spans="1:7">
      <c r="A42" s="39" t="s">
        <v>45</v>
      </c>
      <c r="B42" s="39" t="s">
        <v>46</v>
      </c>
      <c r="C42" s="40"/>
      <c r="D42" s="40"/>
      <c r="E42" s="40"/>
      <c r="F42" s="40"/>
      <c r="G42" s="40"/>
    </row>
    <row r="43" spans="1:7">
      <c r="A43" s="35" t="s">
        <v>47</v>
      </c>
      <c r="B43" s="39" t="s">
        <v>48</v>
      </c>
      <c r="C43" s="40"/>
      <c r="D43" s="40"/>
      <c r="E43" s="40"/>
      <c r="F43" s="40"/>
      <c r="G43" s="40"/>
    </row>
    <row r="44" spans="1:7">
      <c r="A44" s="35" t="s">
        <v>49</v>
      </c>
      <c r="B44" s="39" t="s">
        <v>50</v>
      </c>
      <c r="C44" s="40"/>
      <c r="D44" s="40"/>
      <c r="E44" s="40"/>
      <c r="F44" s="40"/>
      <c r="G44" s="40"/>
    </row>
    <row r="45" spans="1:7">
      <c r="A45" s="39" t="s">
        <v>86</v>
      </c>
      <c r="B45" s="39" t="s">
        <v>51</v>
      </c>
      <c r="C45" s="40"/>
      <c r="D45" s="40"/>
      <c r="E45" s="40"/>
      <c r="F45" s="40"/>
      <c r="G45" s="40"/>
    </row>
    <row r="46" spans="1:7">
      <c r="A46" s="39" t="s">
        <v>63</v>
      </c>
      <c r="B46" s="39" t="s">
        <v>64</v>
      </c>
      <c r="C46" s="40"/>
      <c r="D46" s="40"/>
      <c r="E46" s="40"/>
      <c r="F46" s="40"/>
      <c r="G46" s="40"/>
    </row>
    <row r="47" spans="1:7">
      <c r="A47" s="39" t="s">
        <v>65</v>
      </c>
      <c r="B47" s="39" t="s">
        <v>66</v>
      </c>
      <c r="C47" s="40"/>
      <c r="D47" s="40"/>
      <c r="E47" s="40"/>
      <c r="F47" s="40"/>
      <c r="G47" s="40"/>
    </row>
    <row r="48" spans="1:7">
      <c r="A48" s="39" t="s">
        <v>67</v>
      </c>
      <c r="B48" s="39" t="s">
        <v>68</v>
      </c>
      <c r="C48" s="40"/>
      <c r="D48" s="40"/>
      <c r="E48" s="40"/>
      <c r="F48" s="40"/>
      <c r="G48" s="40"/>
    </row>
    <row r="49" spans="1:7">
      <c r="A49" s="39" t="s">
        <v>87</v>
      </c>
      <c r="B49" s="39" t="s">
        <v>88</v>
      </c>
      <c r="C49" s="40"/>
      <c r="D49" s="40"/>
      <c r="E49" s="40"/>
      <c r="F49" s="40"/>
      <c r="G49" s="40"/>
    </row>
    <row r="50" spans="1:7">
      <c r="A50" s="39" t="s">
        <v>89</v>
      </c>
      <c r="B50" s="39" t="s">
        <v>90</v>
      </c>
      <c r="C50" s="40"/>
      <c r="D50" s="40"/>
      <c r="E50" s="40"/>
      <c r="F50" s="40"/>
      <c r="G50" s="40"/>
    </row>
    <row r="51" spans="1:7">
      <c r="A51" s="40" t="s">
        <v>62</v>
      </c>
      <c r="B51" s="40" t="s">
        <v>91</v>
      </c>
      <c r="C51" s="40"/>
      <c r="D51" s="40"/>
      <c r="E51" s="40"/>
      <c r="F51" s="40"/>
      <c r="G51" s="40"/>
    </row>
    <row r="52" spans="1:7">
      <c r="A52" s="39" t="s">
        <v>28</v>
      </c>
      <c r="B52" s="55" t="s">
        <v>92</v>
      </c>
      <c r="C52" s="55"/>
      <c r="D52" s="55"/>
      <c r="E52" s="55"/>
      <c r="F52" s="55"/>
      <c r="G52" s="55"/>
    </row>
    <row r="53" spans="1:7">
      <c r="A53" s="55"/>
      <c r="B53" s="55"/>
      <c r="C53" s="55"/>
      <c r="D53" s="55"/>
      <c r="E53" s="55"/>
      <c r="F53" s="55"/>
      <c r="G53" s="55"/>
    </row>
    <row r="54" spans="1:7">
      <c r="A54" s="55" t="s">
        <v>59</v>
      </c>
      <c r="B54" s="55"/>
      <c r="C54" s="55"/>
      <c r="D54" s="55"/>
      <c r="E54" s="55"/>
      <c r="F54" s="55"/>
      <c r="G54" s="55"/>
    </row>
    <row r="55" spans="1:7">
      <c r="A55" s="29" t="s">
        <v>148</v>
      </c>
      <c r="B55" s="55"/>
      <c r="C55" s="55"/>
      <c r="D55" s="55"/>
      <c r="E55" s="55"/>
      <c r="F55" s="55"/>
      <c r="G55" s="55"/>
    </row>
    <row r="56" spans="1:7">
      <c r="A56" s="55"/>
      <c r="B56" s="55"/>
      <c r="C56" s="55"/>
      <c r="D56" s="55"/>
      <c r="E56" s="55"/>
      <c r="F56" s="55"/>
      <c r="G56" s="55"/>
    </row>
    <row r="57" spans="1:7">
      <c r="A57" s="55"/>
      <c r="B57" s="55"/>
      <c r="C57" s="55"/>
      <c r="D57" s="55"/>
      <c r="E57" s="55"/>
      <c r="F57" s="55"/>
      <c r="G57" s="55"/>
    </row>
    <row r="58" spans="1:7">
      <c r="A58" s="55"/>
      <c r="B58" s="55"/>
      <c r="C58" s="55"/>
      <c r="D58" s="55"/>
      <c r="E58" s="55"/>
      <c r="F58" s="55"/>
      <c r="G58" s="55"/>
    </row>
  </sheetData>
  <mergeCells count="18">
    <mergeCell ref="B19:D19"/>
    <mergeCell ref="A11:G11"/>
    <mergeCell ref="A12:G12"/>
    <mergeCell ref="A15:C15"/>
    <mergeCell ref="A17:C17"/>
    <mergeCell ref="B18:C18"/>
    <mergeCell ref="A1:G1"/>
    <mergeCell ref="A4:G4"/>
    <mergeCell ref="A5:G5"/>
    <mergeCell ref="A8:G8"/>
    <mergeCell ref="A9:G9"/>
    <mergeCell ref="A21:B21"/>
    <mergeCell ref="B23:C23"/>
    <mergeCell ref="B24:C24"/>
    <mergeCell ref="B25:C25"/>
    <mergeCell ref="A39:B39"/>
    <mergeCell ref="A29:G29"/>
    <mergeCell ref="A31:G31"/>
  </mergeCells>
  <hyperlinks>
    <hyperlink ref="B26" r:id="rId1" display="www.statistik-nord.de"/>
    <hyperlink ref="B27"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1 - hj 1/17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8"/>
  <sheetViews>
    <sheetView view="pageLayout" zoomScaleNormal="100" workbookViewId="0">
      <selection sqref="A1:B1"/>
    </sheetView>
  </sheetViews>
  <sheetFormatPr baseColWidth="10" defaultColWidth="9.42578125" defaultRowHeight="12.75"/>
  <cols>
    <col min="1" max="1" width="4" customWidth="1"/>
    <col min="2" max="2" width="78.5703125" customWidth="1"/>
    <col min="3" max="3" width="5.85546875" customWidth="1"/>
  </cols>
  <sheetData>
    <row r="1" spans="1:3">
      <c r="A1" s="199" t="s">
        <v>93</v>
      </c>
      <c r="B1" s="200"/>
      <c r="C1" s="65" t="s">
        <v>99</v>
      </c>
    </row>
    <row r="2" spans="1:3">
      <c r="A2" s="78"/>
      <c r="B2" s="79"/>
      <c r="C2" s="65"/>
    </row>
    <row r="3" spans="1:3">
      <c r="A3" s="56"/>
      <c r="B3" s="56"/>
      <c r="C3" s="66"/>
    </row>
    <row r="4" spans="1:3">
      <c r="A4" s="201" t="s">
        <v>52</v>
      </c>
      <c r="B4" s="201"/>
      <c r="C4" s="80">
        <v>4</v>
      </c>
    </row>
    <row r="5" spans="1:3" ht="18.600000000000001" customHeight="1">
      <c r="A5" s="201" t="s">
        <v>100</v>
      </c>
      <c r="B5" s="201"/>
      <c r="C5" s="80">
        <v>5</v>
      </c>
    </row>
    <row r="6" spans="1:3" ht="18.600000000000001" customHeight="1">
      <c r="A6" s="201" t="s">
        <v>106</v>
      </c>
      <c r="B6" s="201"/>
      <c r="C6" s="80">
        <v>5</v>
      </c>
    </row>
    <row r="7" spans="1:3">
      <c r="A7" s="140"/>
      <c r="B7" s="140"/>
      <c r="C7" s="80"/>
    </row>
    <row r="8" spans="1:3">
      <c r="A8" s="56"/>
      <c r="B8" s="56"/>
      <c r="C8" s="65"/>
    </row>
    <row r="9" spans="1:3">
      <c r="A9" s="57" t="s">
        <v>94</v>
      </c>
      <c r="B9" s="56"/>
      <c r="C9" s="65"/>
    </row>
    <row r="10" spans="1:3">
      <c r="A10" s="57"/>
      <c r="B10" s="56"/>
      <c r="C10" s="65"/>
    </row>
    <row r="11" spans="1:3">
      <c r="A11" s="81" t="s">
        <v>95</v>
      </c>
      <c r="B11" s="56" t="s">
        <v>138</v>
      </c>
      <c r="C11" s="86">
        <v>6</v>
      </c>
    </row>
    <row r="12" spans="1:3">
      <c r="A12" s="57"/>
      <c r="B12" s="56"/>
      <c r="C12" s="86"/>
    </row>
    <row r="13" spans="1:3" ht="25.5" customHeight="1">
      <c r="A13" s="61" t="s">
        <v>96</v>
      </c>
      <c r="B13" s="87" t="s">
        <v>139</v>
      </c>
      <c r="C13" s="87">
        <v>7</v>
      </c>
    </row>
    <row r="14" spans="1:3" ht="12.75" customHeight="1">
      <c r="A14" s="61"/>
      <c r="B14" s="83"/>
      <c r="C14" s="87"/>
    </row>
    <row r="15" spans="1:3" s="82" customFormat="1" ht="25.5" customHeight="1">
      <c r="A15" s="61" t="s">
        <v>97</v>
      </c>
      <c r="B15" s="87" t="s">
        <v>140</v>
      </c>
      <c r="C15" s="87">
        <v>8</v>
      </c>
    </row>
    <row r="16" spans="1:3" s="82" customFormat="1" ht="12.75" customHeight="1">
      <c r="A16" s="61"/>
      <c r="B16" s="83"/>
      <c r="C16" s="87"/>
    </row>
    <row r="17" spans="1:3" s="82" customFormat="1" ht="25.5" customHeight="1">
      <c r="A17" s="61" t="s">
        <v>98</v>
      </c>
      <c r="B17" s="87" t="s">
        <v>141</v>
      </c>
      <c r="C17" s="87">
        <v>8</v>
      </c>
    </row>
    <row r="18" spans="1:3" s="82" customFormat="1" ht="12.75" customHeight="1">
      <c r="A18" s="61"/>
      <c r="B18" s="83"/>
      <c r="C18" s="87"/>
    </row>
    <row r="19" spans="1:3" ht="14.25" customHeight="1">
      <c r="A19" s="58"/>
      <c r="B19" s="60"/>
      <c r="C19" s="67"/>
    </row>
    <row r="20" spans="1:3" ht="18.75" customHeight="1">
      <c r="A20" s="58"/>
      <c r="B20" s="59"/>
      <c r="C20" s="67"/>
    </row>
    <row r="21" spans="1:3" ht="14.25" customHeight="1">
      <c r="A21" s="58"/>
      <c r="B21" s="60"/>
      <c r="C21" s="67"/>
    </row>
    <row r="22" spans="1:3" ht="17.45" customHeight="1">
      <c r="A22" s="58"/>
      <c r="B22" s="59"/>
      <c r="C22" s="67"/>
    </row>
    <row r="23" spans="1:3" ht="17.45" customHeight="1">
      <c r="A23" s="58"/>
      <c r="B23" s="60"/>
      <c r="C23" s="67"/>
    </row>
    <row r="24" spans="1:3">
      <c r="A24" s="61"/>
      <c r="B24" s="62"/>
      <c r="C24" s="67"/>
    </row>
    <row r="25" spans="1:3">
      <c r="A25" s="61"/>
      <c r="B25" s="56"/>
      <c r="C25" s="65"/>
    </row>
    <row r="26" spans="1:3">
      <c r="A26" s="63"/>
      <c r="B26" s="56"/>
      <c r="C26" s="65"/>
    </row>
    <row r="27" spans="1:3">
      <c r="A27" s="56"/>
      <c r="B27" s="56"/>
      <c r="C27" s="56"/>
    </row>
    <row r="28" spans="1:3">
      <c r="A28" s="56"/>
      <c r="B28" s="56"/>
      <c r="C28" s="56"/>
    </row>
    <row r="29" spans="1:3">
      <c r="A29" s="56"/>
      <c r="B29" s="56"/>
      <c r="C29" s="56"/>
    </row>
    <row r="30" spans="1:3">
      <c r="A30" s="56"/>
      <c r="B30" s="64"/>
      <c r="C30" s="56"/>
    </row>
    <row r="31" spans="1:3">
      <c r="A31" s="56"/>
      <c r="B31" s="56"/>
      <c r="C31" s="56"/>
    </row>
    <row r="32" spans="1:3">
      <c r="A32" s="56"/>
      <c r="B32" s="56"/>
      <c r="C32" s="66"/>
    </row>
    <row r="33" spans="1:3">
      <c r="A33" s="56"/>
      <c r="B33" s="56"/>
      <c r="C33" s="66"/>
    </row>
    <row r="34" spans="1:3">
      <c r="A34" s="56"/>
      <c r="B34" s="56"/>
      <c r="C34" s="66"/>
    </row>
    <row r="35" spans="1:3">
      <c r="A35" s="56"/>
      <c r="B35" s="56"/>
      <c r="C35" s="66"/>
    </row>
    <row r="36" spans="1:3">
      <c r="A36" s="56"/>
      <c r="B36" s="56"/>
      <c r="C36" s="66"/>
    </row>
    <row r="37" spans="1:3">
      <c r="A37" s="56"/>
      <c r="B37" s="56"/>
      <c r="C37" s="66"/>
    </row>
    <row r="38" spans="1:3">
      <c r="A38" s="56"/>
      <c r="B38" s="56"/>
      <c r="C38" s="66"/>
    </row>
    <row r="39" spans="1:3">
      <c r="A39" s="56"/>
      <c r="B39" s="56"/>
      <c r="C39" s="66"/>
    </row>
    <row r="40" spans="1:3">
      <c r="A40" s="56"/>
      <c r="B40" s="56"/>
      <c r="C40" s="66"/>
    </row>
    <row r="41" spans="1:3">
      <c r="A41" s="56"/>
      <c r="B41" s="56"/>
      <c r="C41" s="66"/>
    </row>
    <row r="42" spans="1:3">
      <c r="A42" s="56"/>
      <c r="B42" s="56"/>
      <c r="C42" s="66"/>
    </row>
    <row r="43" spans="1:3">
      <c r="A43" s="56"/>
      <c r="B43" s="56"/>
      <c r="C43" s="66"/>
    </row>
    <row r="44" spans="1:3">
      <c r="A44" s="56"/>
      <c r="B44" s="56"/>
      <c r="C44" s="66"/>
    </row>
    <row r="45" spans="1:3">
      <c r="A45" s="56"/>
      <c r="B45" s="56"/>
      <c r="C45" s="66"/>
    </row>
    <row r="46" spans="1:3">
      <c r="A46" s="56"/>
      <c r="B46" s="56"/>
      <c r="C46" s="66"/>
    </row>
    <row r="47" spans="1:3">
      <c r="A47" s="56"/>
      <c r="B47" s="56"/>
      <c r="C47" s="66"/>
    </row>
    <row r="48" spans="1:3">
      <c r="A48" s="56"/>
      <c r="B48" s="56"/>
      <c r="C48" s="66"/>
    </row>
  </sheetData>
  <mergeCells count="4">
    <mergeCell ref="A1:B1"/>
    <mergeCell ref="A4:B4"/>
    <mergeCell ref="A5:B5"/>
    <mergeCell ref="A6:B6"/>
  </mergeCells>
  <conditionalFormatting sqref="A3:C17">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7"/>
  <sheetViews>
    <sheetView view="pageLayout" zoomScaleNormal="100" workbookViewId="0"/>
  </sheetViews>
  <sheetFormatPr baseColWidth="10" defaultRowHeight="12.75"/>
  <cols>
    <col min="1" max="1" width="12.140625" customWidth="1"/>
    <col min="2" max="3" width="33.28515625" customWidth="1"/>
    <col min="4" max="4" width="12.140625" customWidth="1"/>
  </cols>
  <sheetData>
    <row r="1" spans="1:4" ht="12.75" customHeight="1">
      <c r="A1" s="135" t="s">
        <v>52</v>
      </c>
      <c r="B1" s="36"/>
      <c r="C1" s="36"/>
      <c r="D1" s="36"/>
    </row>
    <row r="2" spans="1:4" ht="82.35" customHeight="1">
      <c r="A2" s="202" t="s">
        <v>131</v>
      </c>
      <c r="B2" s="202"/>
      <c r="C2" s="202"/>
      <c r="D2" s="202"/>
    </row>
    <row r="3" spans="1:4">
      <c r="A3" s="85"/>
      <c r="B3" s="85"/>
      <c r="C3" s="85"/>
      <c r="D3" s="85"/>
    </row>
    <row r="5" spans="1:4" ht="28.35" customHeight="1">
      <c r="A5" s="80"/>
      <c r="B5" s="122" t="s">
        <v>52</v>
      </c>
      <c r="C5" s="123" t="s">
        <v>53</v>
      </c>
    </row>
    <row r="6" spans="1:4" ht="15.6" customHeight="1">
      <c r="A6" s="80"/>
      <c r="B6" s="127"/>
      <c r="C6" s="128"/>
    </row>
    <row r="7" spans="1:4" ht="15.6" customHeight="1">
      <c r="A7" s="80"/>
      <c r="B7" s="124" t="s">
        <v>18</v>
      </c>
      <c r="C7" s="84" t="s">
        <v>54</v>
      </c>
    </row>
    <row r="8" spans="1:4" ht="15.6" customHeight="1">
      <c r="A8" s="80"/>
      <c r="B8" s="124" t="s">
        <v>21</v>
      </c>
      <c r="C8" s="84" t="s">
        <v>55</v>
      </c>
    </row>
    <row r="9" spans="1:4" ht="15.6" customHeight="1">
      <c r="A9" s="80"/>
      <c r="B9" s="124" t="s">
        <v>22</v>
      </c>
      <c r="C9" s="84" t="s">
        <v>56</v>
      </c>
    </row>
    <row r="10" spans="1:4" ht="15.6" customHeight="1">
      <c r="A10" s="80"/>
      <c r="B10" s="124" t="s">
        <v>27</v>
      </c>
      <c r="C10" s="84" t="s">
        <v>57</v>
      </c>
    </row>
    <row r="11" spans="1:4" ht="15.6" customHeight="1">
      <c r="A11" s="80"/>
      <c r="B11" s="125" t="s">
        <v>29</v>
      </c>
      <c r="C11" s="126" t="s">
        <v>58</v>
      </c>
    </row>
    <row r="12" spans="1:4">
      <c r="A12" s="80"/>
      <c r="B12" s="80"/>
      <c r="C12" s="80"/>
    </row>
    <row r="13" spans="1:4">
      <c r="A13" s="80"/>
      <c r="B13" s="80"/>
      <c r="C13" s="80"/>
    </row>
    <row r="14" spans="1:4">
      <c r="A14" s="80"/>
      <c r="B14" s="80"/>
      <c r="C14" s="80"/>
    </row>
    <row r="15" spans="1:4">
      <c r="A15" s="80"/>
      <c r="B15" s="80"/>
      <c r="C15" s="80"/>
    </row>
    <row r="16" spans="1:4">
      <c r="A16" s="80"/>
      <c r="B16" s="80"/>
      <c r="C16" s="80"/>
    </row>
    <row r="17" spans="1:3">
      <c r="A17" s="80"/>
      <c r="B17" s="80"/>
      <c r="C17" s="80"/>
    </row>
    <row r="18" spans="1:3">
      <c r="A18" s="80"/>
      <c r="B18" s="80"/>
      <c r="C18" s="80"/>
    </row>
    <row r="19" spans="1:3">
      <c r="A19" s="80"/>
      <c r="B19" s="80"/>
      <c r="C19" s="80"/>
    </row>
    <row r="20" spans="1:3">
      <c r="A20" s="80"/>
      <c r="B20" s="80"/>
      <c r="C20" s="80"/>
    </row>
    <row r="21" spans="1:3">
      <c r="A21" s="80"/>
      <c r="B21" s="80"/>
      <c r="C21" s="80"/>
    </row>
    <row r="22" spans="1:3">
      <c r="A22" s="80"/>
      <c r="B22" s="80"/>
      <c r="C22" s="80"/>
    </row>
    <row r="23" spans="1:3">
      <c r="A23" s="80"/>
      <c r="B23" s="80"/>
      <c r="C23" s="80"/>
    </row>
    <row r="24" spans="1:3">
      <c r="A24" s="80"/>
      <c r="B24" s="80"/>
      <c r="C24" s="80"/>
    </row>
    <row r="25" spans="1:3">
      <c r="A25" s="80"/>
      <c r="B25" s="80"/>
      <c r="C25" s="80"/>
    </row>
    <row r="26" spans="1:3">
      <c r="A26" s="80"/>
      <c r="B26" s="80"/>
      <c r="C26" s="80"/>
    </row>
    <row r="27" spans="1:3">
      <c r="A27" s="80"/>
      <c r="B27" s="80"/>
      <c r="C27" s="80"/>
    </row>
  </sheetData>
  <mergeCells count="1">
    <mergeCell ref="A2:D2"/>
  </mergeCells>
  <conditionalFormatting sqref="B7:C1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82"/>
  <sheetViews>
    <sheetView view="pageLayout" zoomScaleNormal="100" workbookViewId="0"/>
  </sheetViews>
  <sheetFormatPr baseColWidth="10" defaultRowHeight="12.75"/>
  <cols>
    <col min="4" max="4" width="7.42578125" customWidth="1"/>
  </cols>
  <sheetData>
    <row r="1" spans="1:8">
      <c r="A1" s="80"/>
      <c r="B1" s="80"/>
      <c r="C1" s="80"/>
      <c r="D1" s="80"/>
      <c r="E1" s="80"/>
      <c r="F1" s="80"/>
      <c r="G1" s="80"/>
      <c r="H1" s="80"/>
    </row>
    <row r="2" spans="1:8">
      <c r="A2" s="80"/>
      <c r="B2" s="80"/>
      <c r="C2" s="80"/>
      <c r="D2" s="80"/>
      <c r="E2" s="80"/>
      <c r="F2" s="80"/>
      <c r="G2" s="80"/>
      <c r="H2" s="80"/>
    </row>
    <row r="3" spans="1:8">
      <c r="A3" s="80"/>
      <c r="B3" s="80"/>
      <c r="C3" s="80"/>
      <c r="D3" s="80"/>
      <c r="E3" s="80"/>
      <c r="F3" s="80"/>
      <c r="G3" s="80"/>
      <c r="H3" s="80"/>
    </row>
    <row r="4" spans="1:8">
      <c r="A4" s="80"/>
      <c r="B4" s="80"/>
      <c r="C4" s="80"/>
      <c r="D4" s="80"/>
      <c r="E4" s="80"/>
      <c r="F4" s="80"/>
      <c r="G4" s="80"/>
      <c r="H4" s="80"/>
    </row>
    <row r="5" spans="1:8">
      <c r="A5" s="80"/>
      <c r="B5" s="80"/>
      <c r="C5" s="80"/>
      <c r="D5" s="80"/>
      <c r="E5" s="80"/>
      <c r="F5" s="80"/>
      <c r="G5" s="80"/>
      <c r="H5" s="80"/>
    </row>
    <row r="6" spans="1:8">
      <c r="A6" s="80"/>
      <c r="B6" s="80"/>
      <c r="C6" s="80"/>
      <c r="D6" s="80"/>
      <c r="E6" s="80"/>
      <c r="F6" s="80"/>
      <c r="G6" s="80"/>
      <c r="H6" s="80"/>
    </row>
    <row r="7" spans="1:8">
      <c r="A7" s="80"/>
      <c r="B7" s="80"/>
      <c r="C7" s="80"/>
      <c r="D7" s="80"/>
      <c r="E7" s="80"/>
      <c r="F7" s="80"/>
      <c r="G7" s="80"/>
      <c r="H7" s="80"/>
    </row>
    <row r="8" spans="1:8">
      <c r="A8" s="80"/>
      <c r="B8" s="80"/>
      <c r="C8" s="80"/>
      <c r="D8" s="80"/>
      <c r="E8" s="80"/>
      <c r="F8" s="80"/>
      <c r="G8" s="80"/>
      <c r="H8" s="80"/>
    </row>
    <row r="9" spans="1:8">
      <c r="A9" s="80"/>
      <c r="B9" s="80"/>
      <c r="C9" s="80"/>
      <c r="D9" s="80"/>
      <c r="E9" s="80"/>
      <c r="F9" s="80"/>
      <c r="G9" s="80"/>
      <c r="H9" s="80"/>
    </row>
    <row r="10" spans="1:8">
      <c r="A10" s="80"/>
      <c r="B10" s="80"/>
      <c r="C10" s="80"/>
      <c r="D10" s="80"/>
      <c r="E10" s="80"/>
      <c r="F10" s="80"/>
      <c r="G10" s="80"/>
      <c r="H10" s="80"/>
    </row>
    <row r="11" spans="1:8">
      <c r="A11" s="80"/>
      <c r="B11" s="80"/>
      <c r="C11" s="80"/>
      <c r="D11" s="80"/>
      <c r="E11" s="80"/>
      <c r="F11" s="80"/>
      <c r="G11" s="80"/>
      <c r="H11" s="80"/>
    </row>
    <row r="12" spans="1:8">
      <c r="A12" s="80"/>
      <c r="B12" s="80"/>
      <c r="C12" s="80"/>
      <c r="D12" s="80"/>
      <c r="E12" s="80"/>
      <c r="F12" s="80"/>
      <c r="G12" s="80"/>
      <c r="H12" s="80"/>
    </row>
    <row r="13" spans="1:8">
      <c r="A13" s="80"/>
      <c r="B13" s="80"/>
      <c r="C13" s="80"/>
      <c r="D13" s="80"/>
      <c r="E13" s="80"/>
      <c r="F13" s="80"/>
      <c r="G13" s="80"/>
      <c r="H13" s="80"/>
    </row>
    <row r="14" spans="1:8">
      <c r="A14" s="80"/>
      <c r="B14" s="80"/>
      <c r="C14" s="80"/>
      <c r="D14" s="80"/>
      <c r="E14" s="80"/>
      <c r="F14" s="80"/>
      <c r="G14" s="80"/>
      <c r="H14" s="80"/>
    </row>
    <row r="15" spans="1:8">
      <c r="A15" s="80"/>
      <c r="B15" s="80"/>
      <c r="C15" s="80"/>
      <c r="D15" s="80"/>
      <c r="E15" s="80"/>
      <c r="F15" s="80"/>
      <c r="G15" s="80"/>
      <c r="H15" s="80"/>
    </row>
    <row r="16" spans="1:8">
      <c r="A16" s="80"/>
      <c r="B16" s="80"/>
      <c r="C16" s="80"/>
      <c r="D16" s="80"/>
      <c r="E16" s="80"/>
      <c r="F16" s="80"/>
      <c r="G16" s="80"/>
      <c r="H16" s="80"/>
    </row>
    <row r="17" spans="1:8">
      <c r="A17" s="80"/>
      <c r="B17" s="80"/>
      <c r="C17" s="80"/>
      <c r="D17" s="80"/>
      <c r="E17" s="80"/>
      <c r="F17" s="80"/>
      <c r="G17" s="80"/>
      <c r="H17" s="80"/>
    </row>
    <row r="18" spans="1:8">
      <c r="A18" s="80"/>
      <c r="B18" s="80"/>
      <c r="C18" s="80"/>
      <c r="D18" s="80"/>
      <c r="E18" s="80"/>
      <c r="F18" s="80"/>
      <c r="G18" s="80"/>
      <c r="H18" s="80"/>
    </row>
    <row r="19" spans="1:8">
      <c r="A19" s="80"/>
      <c r="B19" s="80"/>
      <c r="C19" s="80"/>
      <c r="D19" s="80"/>
      <c r="E19" s="80"/>
      <c r="F19" s="80"/>
      <c r="G19" s="80"/>
      <c r="H19" s="80"/>
    </row>
    <row r="20" spans="1:8">
      <c r="A20" s="80"/>
      <c r="B20" s="80"/>
      <c r="C20" s="80"/>
      <c r="D20" s="80"/>
      <c r="E20" s="80"/>
      <c r="F20" s="80"/>
      <c r="G20" s="80"/>
      <c r="H20" s="80"/>
    </row>
    <row r="21" spans="1:8">
      <c r="A21" s="80"/>
      <c r="B21" s="80"/>
      <c r="C21" s="80"/>
      <c r="D21" s="80"/>
      <c r="E21" s="80"/>
      <c r="F21" s="80"/>
      <c r="G21" s="80"/>
      <c r="H21" s="80"/>
    </row>
    <row r="22" spans="1:8">
      <c r="A22" s="80"/>
      <c r="B22" s="80"/>
      <c r="C22" s="80"/>
      <c r="D22" s="80"/>
      <c r="E22" s="80"/>
      <c r="F22" s="80"/>
      <c r="G22" s="80"/>
      <c r="H22" s="80"/>
    </row>
    <row r="23" spans="1:8">
      <c r="A23" s="80"/>
      <c r="B23" s="80"/>
      <c r="C23" s="80"/>
      <c r="D23" s="80"/>
      <c r="E23" s="80"/>
      <c r="F23" s="80"/>
      <c r="G23" s="80"/>
      <c r="H23" s="80"/>
    </row>
    <row r="24" spans="1:8">
      <c r="A24" s="80"/>
      <c r="B24" s="80"/>
      <c r="C24" s="80"/>
      <c r="D24" s="80"/>
      <c r="E24" s="80"/>
      <c r="F24" s="80"/>
      <c r="G24" s="80"/>
      <c r="H24" s="80"/>
    </row>
    <row r="25" spans="1:8">
      <c r="A25" s="80"/>
      <c r="B25" s="80"/>
      <c r="C25" s="80"/>
      <c r="D25" s="80"/>
      <c r="E25" s="80"/>
      <c r="F25" s="80"/>
      <c r="G25" s="80"/>
      <c r="H25" s="80"/>
    </row>
    <row r="26" spans="1:8">
      <c r="A26" s="80"/>
      <c r="B26" s="80"/>
      <c r="C26" s="80"/>
      <c r="D26" s="80"/>
      <c r="E26" s="80"/>
      <c r="F26" s="80"/>
      <c r="G26" s="80"/>
      <c r="H26" s="80"/>
    </row>
    <row r="27" spans="1:8">
      <c r="A27" s="80"/>
      <c r="B27" s="80"/>
      <c r="C27" s="80"/>
      <c r="D27" s="80"/>
      <c r="E27" s="80"/>
      <c r="F27" s="80"/>
      <c r="G27" s="80"/>
      <c r="H27" s="80"/>
    </row>
    <row r="28" spans="1:8">
      <c r="A28" s="80"/>
      <c r="B28" s="80"/>
      <c r="C28" s="80"/>
      <c r="D28" s="80"/>
      <c r="E28" s="80"/>
      <c r="F28" s="80"/>
      <c r="G28" s="80"/>
      <c r="H28" s="80"/>
    </row>
    <row r="29" spans="1:8">
      <c r="A29" s="80"/>
      <c r="B29" s="80"/>
      <c r="C29" s="80"/>
      <c r="D29" s="80"/>
      <c r="E29" s="80"/>
      <c r="F29" s="80"/>
      <c r="G29" s="80"/>
      <c r="H29" s="80"/>
    </row>
    <row r="30" spans="1:8">
      <c r="A30" s="80"/>
      <c r="B30" s="80"/>
      <c r="C30" s="80"/>
      <c r="D30" s="80"/>
      <c r="E30" s="80"/>
      <c r="F30" s="80"/>
      <c r="G30" s="80"/>
      <c r="H30" s="80"/>
    </row>
    <row r="31" spans="1:8">
      <c r="A31" s="80"/>
      <c r="B31" s="80"/>
      <c r="C31" s="80"/>
      <c r="D31" s="80"/>
      <c r="E31" s="80"/>
      <c r="F31" s="80"/>
      <c r="G31" s="80"/>
      <c r="H31" s="80"/>
    </row>
    <row r="32" spans="1:8">
      <c r="A32" s="80"/>
      <c r="B32" s="80"/>
      <c r="C32" s="80"/>
      <c r="D32" s="80"/>
      <c r="E32" s="80"/>
      <c r="F32" s="80"/>
      <c r="G32" s="80"/>
      <c r="H32" s="80"/>
    </row>
    <row r="33" spans="1:8">
      <c r="A33" s="80"/>
      <c r="B33" s="80"/>
      <c r="C33" s="80"/>
      <c r="D33" s="80"/>
      <c r="E33" s="80"/>
      <c r="F33" s="80"/>
      <c r="G33" s="80"/>
      <c r="H33" s="80"/>
    </row>
    <row r="34" spans="1:8">
      <c r="A34" s="80"/>
      <c r="B34" s="80"/>
      <c r="C34" s="80"/>
      <c r="D34" s="80"/>
      <c r="E34" s="80"/>
      <c r="F34" s="80"/>
      <c r="G34" s="80"/>
      <c r="H34" s="80"/>
    </row>
    <row r="35" spans="1:8">
      <c r="A35" s="80"/>
      <c r="B35" s="80"/>
      <c r="C35" s="80"/>
      <c r="D35" s="80"/>
      <c r="E35" s="80"/>
      <c r="F35" s="80"/>
      <c r="G35" s="80"/>
      <c r="H35" s="80"/>
    </row>
    <row r="36" spans="1:8">
      <c r="A36" s="80"/>
      <c r="B36" s="80"/>
      <c r="C36" s="80"/>
      <c r="D36" s="80"/>
      <c r="E36" s="80"/>
      <c r="F36" s="80"/>
      <c r="G36" s="80"/>
      <c r="H36" s="80"/>
    </row>
    <row r="37" spans="1:8">
      <c r="A37" s="80"/>
      <c r="B37" s="80"/>
      <c r="C37" s="80"/>
      <c r="D37" s="80"/>
      <c r="E37" s="80"/>
      <c r="F37" s="80"/>
      <c r="G37" s="80"/>
      <c r="H37" s="80"/>
    </row>
    <row r="38" spans="1:8">
      <c r="A38" s="80"/>
      <c r="B38" s="80"/>
      <c r="C38" s="80"/>
      <c r="D38" s="80"/>
      <c r="E38" s="80"/>
      <c r="F38" s="80"/>
      <c r="G38" s="80"/>
      <c r="H38" s="80"/>
    </row>
    <row r="39" spans="1:8">
      <c r="A39" s="80"/>
      <c r="B39" s="80"/>
      <c r="C39" s="80"/>
      <c r="D39" s="80"/>
      <c r="E39" s="80"/>
      <c r="F39" s="80"/>
      <c r="G39" s="80"/>
      <c r="H39" s="80"/>
    </row>
    <row r="40" spans="1:8">
      <c r="A40" s="80"/>
      <c r="B40" s="80"/>
      <c r="C40" s="80"/>
      <c r="D40" s="80"/>
      <c r="E40" s="80"/>
      <c r="F40" s="80"/>
      <c r="G40" s="80"/>
      <c r="H40" s="80"/>
    </row>
    <row r="41" spans="1:8">
      <c r="A41" s="80"/>
      <c r="B41" s="80"/>
      <c r="C41" s="80"/>
      <c r="D41" s="80"/>
      <c r="E41" s="80"/>
      <c r="F41" s="80"/>
      <c r="G41" s="80"/>
      <c r="H41" s="80"/>
    </row>
    <row r="42" spans="1:8">
      <c r="A42" s="80"/>
      <c r="B42" s="80"/>
      <c r="C42" s="80"/>
      <c r="D42" s="80"/>
      <c r="E42" s="80"/>
      <c r="F42" s="80"/>
      <c r="G42" s="80"/>
      <c r="H42" s="80"/>
    </row>
    <row r="43" spans="1:8">
      <c r="A43" s="80"/>
      <c r="B43" s="80"/>
      <c r="C43" s="80"/>
      <c r="D43" s="80"/>
      <c r="E43" s="80"/>
      <c r="F43" s="80"/>
      <c r="G43" s="80"/>
      <c r="H43" s="80"/>
    </row>
    <row r="44" spans="1:8">
      <c r="A44" s="80"/>
      <c r="B44" s="80"/>
      <c r="C44" s="80"/>
      <c r="D44" s="80"/>
      <c r="E44" s="80"/>
      <c r="F44" s="80"/>
      <c r="G44" s="80"/>
      <c r="H44" s="80"/>
    </row>
    <row r="45" spans="1:8">
      <c r="A45" s="80"/>
      <c r="B45" s="80"/>
      <c r="C45" s="80"/>
      <c r="D45" s="80"/>
      <c r="E45" s="80"/>
      <c r="F45" s="80"/>
      <c r="G45" s="80"/>
      <c r="H45" s="80"/>
    </row>
    <row r="46" spans="1:8">
      <c r="A46" s="80"/>
      <c r="B46" s="80"/>
      <c r="C46" s="80"/>
      <c r="D46" s="80"/>
      <c r="E46" s="80"/>
      <c r="F46" s="80"/>
      <c r="G46" s="80"/>
      <c r="H46" s="80"/>
    </row>
    <row r="47" spans="1:8">
      <c r="A47" s="80"/>
      <c r="B47" s="80"/>
      <c r="C47" s="80"/>
      <c r="D47" s="80"/>
      <c r="E47" s="80"/>
      <c r="F47" s="80"/>
      <c r="G47" s="80"/>
      <c r="H47" s="80"/>
    </row>
    <row r="48" spans="1:8">
      <c r="A48" s="80"/>
      <c r="B48" s="80"/>
      <c r="C48" s="80"/>
      <c r="D48" s="80"/>
      <c r="E48" s="80"/>
      <c r="F48" s="80"/>
      <c r="G48" s="80"/>
      <c r="H48" s="80"/>
    </row>
    <row r="49" spans="1:8">
      <c r="A49" s="80"/>
      <c r="B49" s="80"/>
      <c r="C49" s="80"/>
      <c r="D49" s="80"/>
      <c r="E49" s="80"/>
      <c r="F49" s="80"/>
      <c r="G49" s="80"/>
      <c r="H49" s="80"/>
    </row>
    <row r="50" spans="1:8">
      <c r="A50" s="80"/>
      <c r="B50" s="80"/>
      <c r="C50" s="80"/>
      <c r="D50" s="80"/>
      <c r="E50" s="80"/>
      <c r="F50" s="80"/>
      <c r="G50" s="80"/>
      <c r="H50" s="80"/>
    </row>
    <row r="51" spans="1:8">
      <c r="A51" s="80"/>
      <c r="B51" s="80"/>
      <c r="C51" s="80"/>
      <c r="D51" s="80"/>
      <c r="E51" s="80"/>
      <c r="F51" s="80"/>
      <c r="G51" s="80"/>
      <c r="H51" s="80"/>
    </row>
    <row r="52" spans="1:8">
      <c r="A52" s="80"/>
      <c r="B52" s="80"/>
      <c r="C52" s="80"/>
      <c r="D52" s="80"/>
      <c r="E52" s="80"/>
      <c r="F52" s="80"/>
      <c r="G52" s="80"/>
      <c r="H52" s="80"/>
    </row>
    <row r="53" spans="1:8">
      <c r="A53" s="80"/>
      <c r="B53" s="80"/>
      <c r="C53" s="80"/>
      <c r="D53" s="80"/>
      <c r="E53" s="80"/>
      <c r="F53" s="80"/>
      <c r="G53" s="80"/>
      <c r="H53" s="80"/>
    </row>
    <row r="54" spans="1:8">
      <c r="A54" s="80"/>
      <c r="B54" s="80"/>
      <c r="C54" s="80"/>
      <c r="D54" s="80"/>
      <c r="E54" s="80"/>
      <c r="F54" s="80"/>
      <c r="G54" s="80"/>
      <c r="H54" s="80"/>
    </row>
    <row r="55" spans="1:8">
      <c r="A55" s="80"/>
      <c r="B55" s="80"/>
      <c r="C55" s="80"/>
      <c r="D55" s="80"/>
      <c r="E55" s="80"/>
      <c r="F55" s="80"/>
      <c r="G55" s="80"/>
      <c r="H55" s="80"/>
    </row>
    <row r="56" spans="1:8">
      <c r="A56" s="80"/>
      <c r="B56" s="80"/>
      <c r="C56" s="80"/>
      <c r="D56" s="80"/>
      <c r="E56" s="80"/>
      <c r="F56" s="80"/>
      <c r="G56" s="80"/>
      <c r="H56" s="80"/>
    </row>
    <row r="57" spans="1:8">
      <c r="A57" s="80"/>
      <c r="B57" s="80"/>
      <c r="C57" s="80"/>
      <c r="D57" s="80"/>
      <c r="E57" s="80"/>
      <c r="F57" s="80"/>
      <c r="G57" s="80"/>
      <c r="H57" s="80"/>
    </row>
    <row r="58" spans="1:8">
      <c r="A58" s="80"/>
      <c r="B58" s="80"/>
      <c r="C58" s="80"/>
      <c r="D58" s="80"/>
      <c r="E58" s="80"/>
      <c r="F58" s="80"/>
      <c r="G58" s="80"/>
      <c r="H58" s="80"/>
    </row>
    <row r="59" spans="1:8">
      <c r="A59" s="80"/>
      <c r="B59" s="80"/>
      <c r="C59" s="80"/>
      <c r="D59" s="80"/>
      <c r="E59" s="80"/>
      <c r="F59" s="80"/>
      <c r="G59" s="80"/>
      <c r="H59" s="80"/>
    </row>
    <row r="60" spans="1:8">
      <c r="A60" s="80"/>
      <c r="B60" s="80"/>
      <c r="C60" s="80"/>
      <c r="D60" s="80"/>
      <c r="E60" s="80"/>
      <c r="F60" s="80"/>
      <c r="G60" s="80"/>
      <c r="H60" s="80"/>
    </row>
    <row r="61" spans="1:8">
      <c r="A61" s="80"/>
      <c r="B61" s="80"/>
      <c r="C61" s="80"/>
      <c r="D61" s="80"/>
      <c r="E61" s="80"/>
      <c r="F61" s="80"/>
      <c r="G61" s="80"/>
      <c r="H61" s="80"/>
    </row>
    <row r="62" spans="1:8">
      <c r="A62" s="80"/>
      <c r="B62" s="80"/>
      <c r="C62" s="80"/>
      <c r="D62" s="80"/>
      <c r="E62" s="80"/>
      <c r="F62" s="80"/>
      <c r="G62" s="80"/>
      <c r="H62" s="80"/>
    </row>
    <row r="63" spans="1:8">
      <c r="A63" s="80"/>
      <c r="B63" s="80"/>
      <c r="C63" s="80"/>
      <c r="D63" s="80"/>
      <c r="E63" s="80"/>
      <c r="F63" s="80"/>
      <c r="G63" s="80"/>
      <c r="H63" s="80"/>
    </row>
    <row r="64" spans="1:8">
      <c r="A64" s="80"/>
      <c r="B64" s="80"/>
      <c r="C64" s="80"/>
      <c r="D64" s="80"/>
      <c r="E64" s="80"/>
      <c r="F64" s="80"/>
      <c r="G64" s="80"/>
      <c r="H64" s="80"/>
    </row>
    <row r="65" spans="1:8">
      <c r="A65" s="80"/>
      <c r="B65" s="80"/>
      <c r="C65" s="80"/>
      <c r="D65" s="80"/>
      <c r="E65" s="80"/>
      <c r="F65" s="80"/>
      <c r="G65" s="80"/>
      <c r="H65" s="80"/>
    </row>
    <row r="66" spans="1:8">
      <c r="A66" s="80"/>
      <c r="B66" s="80"/>
      <c r="C66" s="80"/>
      <c r="D66" s="80"/>
      <c r="E66" s="80"/>
      <c r="F66" s="80"/>
      <c r="G66" s="80"/>
      <c r="H66" s="80"/>
    </row>
    <row r="67" spans="1:8">
      <c r="A67" s="80"/>
      <c r="B67" s="80"/>
      <c r="C67" s="80"/>
      <c r="D67" s="80"/>
      <c r="E67" s="80"/>
      <c r="F67" s="80"/>
      <c r="G67" s="80"/>
      <c r="H67" s="80"/>
    </row>
    <row r="68" spans="1:8">
      <c r="A68" s="80"/>
      <c r="B68" s="80"/>
      <c r="C68" s="80"/>
      <c r="D68" s="80"/>
      <c r="E68" s="80"/>
      <c r="F68" s="80"/>
      <c r="G68" s="80"/>
      <c r="H68" s="80"/>
    </row>
    <row r="69" spans="1:8">
      <c r="A69" s="80"/>
      <c r="B69" s="80"/>
      <c r="C69" s="80"/>
      <c r="D69" s="80"/>
      <c r="E69" s="80"/>
      <c r="F69" s="80"/>
      <c r="G69" s="80"/>
      <c r="H69" s="80"/>
    </row>
    <row r="70" spans="1:8">
      <c r="A70" s="80"/>
      <c r="B70" s="80"/>
      <c r="C70" s="80"/>
      <c r="D70" s="80"/>
      <c r="E70" s="80"/>
      <c r="F70" s="80"/>
      <c r="G70" s="80"/>
      <c r="H70" s="80"/>
    </row>
    <row r="71" spans="1:8">
      <c r="A71" s="80"/>
      <c r="B71" s="80"/>
      <c r="C71" s="80"/>
      <c r="D71" s="80"/>
      <c r="E71" s="80"/>
      <c r="F71" s="80"/>
      <c r="G71" s="80"/>
      <c r="H71" s="80"/>
    </row>
    <row r="72" spans="1:8">
      <c r="A72" s="80"/>
      <c r="B72" s="80"/>
      <c r="C72" s="80"/>
      <c r="D72" s="80"/>
      <c r="E72" s="80"/>
      <c r="F72" s="80"/>
      <c r="G72" s="80"/>
      <c r="H72" s="80"/>
    </row>
    <row r="73" spans="1:8">
      <c r="A73" s="80"/>
      <c r="B73" s="80"/>
      <c r="C73" s="80"/>
      <c r="D73" s="80"/>
      <c r="E73" s="80"/>
      <c r="F73" s="80"/>
      <c r="G73" s="80"/>
      <c r="H73" s="80"/>
    </row>
    <row r="74" spans="1:8">
      <c r="A74" s="80"/>
      <c r="B74" s="80"/>
      <c r="C74" s="80"/>
      <c r="D74" s="80"/>
      <c r="E74" s="80"/>
      <c r="F74" s="80"/>
      <c r="G74" s="80"/>
      <c r="H74" s="80"/>
    </row>
    <row r="75" spans="1:8">
      <c r="A75" s="80"/>
      <c r="B75" s="80"/>
      <c r="C75" s="80"/>
      <c r="D75" s="80"/>
      <c r="E75" s="80"/>
      <c r="F75" s="80"/>
      <c r="G75" s="80"/>
      <c r="H75" s="80"/>
    </row>
    <row r="76" spans="1:8">
      <c r="A76" s="80"/>
      <c r="B76" s="80"/>
      <c r="C76" s="80"/>
      <c r="D76" s="80"/>
      <c r="E76" s="80"/>
      <c r="F76" s="80"/>
      <c r="G76" s="80"/>
      <c r="H76" s="80"/>
    </row>
    <row r="77" spans="1:8">
      <c r="A77" s="80"/>
      <c r="B77" s="80"/>
      <c r="C77" s="80"/>
      <c r="D77" s="80"/>
      <c r="E77" s="80"/>
      <c r="F77" s="80"/>
      <c r="G77" s="80"/>
      <c r="H77" s="80"/>
    </row>
    <row r="78" spans="1:8">
      <c r="A78" s="80"/>
      <c r="B78" s="80"/>
      <c r="C78" s="80"/>
      <c r="D78" s="80"/>
      <c r="E78" s="80"/>
      <c r="F78" s="80"/>
      <c r="G78" s="80"/>
      <c r="H78" s="80"/>
    </row>
    <row r="79" spans="1:8">
      <c r="A79" s="80"/>
      <c r="B79" s="80"/>
      <c r="C79" s="80"/>
      <c r="D79" s="80"/>
      <c r="E79" s="80"/>
      <c r="F79" s="80"/>
      <c r="G79" s="80"/>
      <c r="H79" s="80"/>
    </row>
    <row r="80" spans="1:8">
      <c r="A80" s="80"/>
      <c r="B80" s="80"/>
      <c r="C80" s="80"/>
      <c r="D80" s="80"/>
      <c r="E80" s="80"/>
      <c r="F80" s="80"/>
      <c r="G80" s="80"/>
      <c r="H80" s="80"/>
    </row>
    <row r="81" spans="1:8">
      <c r="A81" s="80"/>
      <c r="B81" s="80"/>
      <c r="C81" s="80"/>
      <c r="D81" s="80"/>
      <c r="E81" s="80"/>
      <c r="F81" s="80"/>
      <c r="G81" s="80"/>
      <c r="H81" s="80"/>
    </row>
    <row r="82" spans="1:8">
      <c r="A82" s="80"/>
      <c r="B82" s="80"/>
      <c r="C82" s="80"/>
      <c r="D82" s="80"/>
      <c r="E82" s="80"/>
      <c r="F82" s="80"/>
      <c r="G82" s="80"/>
      <c r="H82" s="80"/>
    </row>
    <row r="83" spans="1:8">
      <c r="A83" s="80"/>
      <c r="B83" s="80"/>
      <c r="C83" s="80"/>
      <c r="D83" s="80"/>
      <c r="E83" s="80"/>
      <c r="F83" s="80"/>
      <c r="G83" s="80"/>
      <c r="H83" s="80"/>
    </row>
    <row r="84" spans="1:8">
      <c r="A84" s="80"/>
      <c r="B84" s="80"/>
      <c r="C84" s="80"/>
      <c r="D84" s="80"/>
      <c r="E84" s="80"/>
      <c r="F84" s="80"/>
      <c r="G84" s="80"/>
      <c r="H84" s="80"/>
    </row>
    <row r="85" spans="1:8">
      <c r="A85" s="80"/>
      <c r="B85" s="80"/>
      <c r="C85" s="80"/>
      <c r="D85" s="80"/>
      <c r="E85" s="80"/>
      <c r="F85" s="80"/>
      <c r="G85" s="80"/>
      <c r="H85" s="80"/>
    </row>
    <row r="86" spans="1:8">
      <c r="A86" s="80"/>
      <c r="B86" s="80"/>
      <c r="C86" s="80"/>
      <c r="D86" s="80"/>
      <c r="E86" s="80"/>
      <c r="F86" s="80"/>
      <c r="G86" s="80"/>
      <c r="H86" s="80"/>
    </row>
    <row r="87" spans="1:8">
      <c r="A87" s="80"/>
      <c r="B87" s="80"/>
      <c r="C87" s="80"/>
      <c r="D87" s="80"/>
      <c r="E87" s="80"/>
      <c r="F87" s="80"/>
      <c r="G87" s="80"/>
      <c r="H87" s="80"/>
    </row>
    <row r="88" spans="1:8">
      <c r="A88" s="80"/>
      <c r="B88" s="80"/>
      <c r="C88" s="80"/>
      <c r="D88" s="80"/>
      <c r="E88" s="80"/>
      <c r="F88" s="80"/>
      <c r="G88" s="80"/>
      <c r="H88" s="80"/>
    </row>
    <row r="89" spans="1:8">
      <c r="A89" s="80"/>
      <c r="B89" s="80"/>
      <c r="C89" s="80"/>
      <c r="D89" s="80"/>
      <c r="E89" s="80"/>
      <c r="F89" s="80"/>
      <c r="G89" s="80"/>
      <c r="H89" s="80"/>
    </row>
    <row r="90" spans="1:8">
      <c r="A90" s="80"/>
      <c r="B90" s="80"/>
      <c r="C90" s="80"/>
      <c r="D90" s="80"/>
      <c r="E90" s="80"/>
      <c r="F90" s="80"/>
      <c r="G90" s="80"/>
      <c r="H90" s="80"/>
    </row>
    <row r="91" spans="1:8">
      <c r="A91" s="80"/>
      <c r="B91" s="80"/>
      <c r="C91" s="80"/>
      <c r="D91" s="80"/>
      <c r="E91" s="80"/>
      <c r="F91" s="80"/>
      <c r="G91" s="80"/>
      <c r="H91" s="80"/>
    </row>
    <row r="92" spans="1:8">
      <c r="A92" s="80"/>
      <c r="B92" s="80"/>
      <c r="C92" s="80"/>
      <c r="D92" s="80"/>
      <c r="E92" s="80"/>
      <c r="F92" s="80"/>
      <c r="G92" s="80"/>
      <c r="H92" s="80"/>
    </row>
    <row r="93" spans="1:8">
      <c r="A93" s="80"/>
      <c r="B93" s="80"/>
      <c r="C93" s="80"/>
      <c r="D93" s="80"/>
      <c r="E93" s="80"/>
      <c r="F93" s="80"/>
      <c r="G93" s="80"/>
      <c r="H93" s="80"/>
    </row>
    <row r="94" spans="1:8">
      <c r="A94" s="80"/>
      <c r="B94" s="80"/>
      <c r="C94" s="80"/>
      <c r="D94" s="80"/>
      <c r="E94" s="80"/>
      <c r="F94" s="80"/>
      <c r="G94" s="80"/>
      <c r="H94" s="80"/>
    </row>
    <row r="95" spans="1:8">
      <c r="A95" s="80"/>
      <c r="B95" s="80"/>
      <c r="C95" s="80"/>
      <c r="D95" s="80"/>
      <c r="E95" s="80"/>
      <c r="F95" s="80"/>
      <c r="G95" s="80"/>
      <c r="H95" s="80"/>
    </row>
    <row r="96" spans="1:8">
      <c r="A96" s="80"/>
      <c r="B96" s="80"/>
      <c r="C96" s="80"/>
      <c r="D96" s="80"/>
      <c r="E96" s="80"/>
      <c r="F96" s="80"/>
      <c r="G96" s="80"/>
      <c r="H96" s="80"/>
    </row>
    <row r="97" spans="1:8">
      <c r="A97" s="80"/>
      <c r="B97" s="80"/>
      <c r="C97" s="80"/>
      <c r="D97" s="80"/>
      <c r="E97" s="80"/>
      <c r="F97" s="80"/>
      <c r="G97" s="80"/>
      <c r="H97" s="80"/>
    </row>
    <row r="98" spans="1:8">
      <c r="A98" s="80"/>
      <c r="B98" s="80"/>
      <c r="C98" s="80"/>
      <c r="D98" s="80"/>
      <c r="E98" s="80"/>
      <c r="F98" s="80"/>
      <c r="G98" s="80"/>
      <c r="H98" s="80"/>
    </row>
    <row r="99" spans="1:8">
      <c r="A99" s="80"/>
      <c r="B99" s="80"/>
      <c r="C99" s="80"/>
      <c r="D99" s="80"/>
      <c r="E99" s="80"/>
      <c r="F99" s="80"/>
      <c r="G99" s="80"/>
      <c r="H99" s="80"/>
    </row>
    <row r="100" spans="1:8">
      <c r="A100" s="80"/>
      <c r="B100" s="80"/>
      <c r="C100" s="80"/>
      <c r="D100" s="80"/>
      <c r="E100" s="80"/>
      <c r="F100" s="80"/>
      <c r="G100" s="80"/>
      <c r="H100" s="80"/>
    </row>
    <row r="101" spans="1:8">
      <c r="A101" s="80"/>
      <c r="B101" s="80"/>
      <c r="C101" s="80"/>
      <c r="D101" s="80"/>
      <c r="E101" s="80"/>
      <c r="F101" s="80"/>
      <c r="G101" s="80"/>
      <c r="H101" s="80"/>
    </row>
    <row r="102" spans="1:8">
      <c r="A102" s="80"/>
      <c r="B102" s="80"/>
      <c r="C102" s="80"/>
      <c r="D102" s="80"/>
      <c r="E102" s="80"/>
      <c r="F102" s="80"/>
      <c r="G102" s="80"/>
      <c r="H102" s="80"/>
    </row>
    <row r="103" spans="1:8">
      <c r="A103" s="80"/>
      <c r="B103" s="80"/>
      <c r="C103" s="80"/>
      <c r="D103" s="80"/>
      <c r="E103" s="80"/>
      <c r="F103" s="80"/>
      <c r="G103" s="80"/>
      <c r="H103" s="80"/>
    </row>
    <row r="104" spans="1:8">
      <c r="A104" s="80"/>
      <c r="B104" s="80"/>
      <c r="C104" s="80"/>
      <c r="D104" s="80"/>
      <c r="E104" s="80"/>
      <c r="F104" s="80"/>
      <c r="G104" s="80"/>
      <c r="H104" s="80"/>
    </row>
    <row r="105" spans="1:8">
      <c r="A105" s="80"/>
      <c r="B105" s="80"/>
      <c r="C105" s="80"/>
      <c r="D105" s="80"/>
      <c r="E105" s="80"/>
      <c r="F105" s="80"/>
      <c r="G105" s="80"/>
      <c r="H105" s="80"/>
    </row>
    <row r="106" spans="1:8">
      <c r="A106" s="80"/>
      <c r="B106" s="80"/>
      <c r="C106" s="80"/>
      <c r="D106" s="80"/>
      <c r="E106" s="80"/>
      <c r="F106" s="80"/>
      <c r="G106" s="80"/>
      <c r="H106" s="80"/>
    </row>
    <row r="107" spans="1:8">
      <c r="A107" s="80"/>
      <c r="B107" s="80"/>
      <c r="C107" s="80"/>
      <c r="D107" s="80"/>
      <c r="E107" s="80"/>
      <c r="F107" s="80"/>
      <c r="G107" s="80"/>
      <c r="H107" s="80"/>
    </row>
    <row r="108" spans="1:8">
      <c r="A108" s="80"/>
      <c r="B108" s="80"/>
      <c r="C108" s="80"/>
      <c r="D108" s="80"/>
      <c r="E108" s="80"/>
      <c r="F108" s="80"/>
      <c r="G108" s="80"/>
      <c r="H108" s="80"/>
    </row>
    <row r="109" spans="1:8">
      <c r="A109" s="80"/>
      <c r="B109" s="80"/>
      <c r="C109" s="80"/>
      <c r="D109" s="80"/>
      <c r="E109" s="80"/>
      <c r="F109" s="80"/>
      <c r="G109" s="80"/>
      <c r="H109" s="80"/>
    </row>
    <row r="110" spans="1:8">
      <c r="A110" s="80"/>
      <c r="B110" s="80"/>
      <c r="C110" s="80"/>
      <c r="D110" s="80"/>
      <c r="E110" s="80"/>
      <c r="F110" s="80"/>
      <c r="G110" s="80"/>
      <c r="H110" s="80"/>
    </row>
    <row r="111" spans="1:8">
      <c r="A111" s="80"/>
      <c r="B111" s="80"/>
      <c r="C111" s="80"/>
      <c r="D111" s="80"/>
      <c r="E111" s="80"/>
      <c r="F111" s="80"/>
      <c r="G111" s="80"/>
      <c r="H111" s="80"/>
    </row>
    <row r="112" spans="1:8">
      <c r="A112" s="80"/>
      <c r="B112" s="80"/>
      <c r="C112" s="80"/>
      <c r="D112" s="80"/>
      <c r="E112" s="80"/>
      <c r="F112" s="80"/>
      <c r="G112" s="80"/>
      <c r="H112" s="80"/>
    </row>
    <row r="113" spans="1:8">
      <c r="A113" s="80"/>
      <c r="B113" s="80"/>
      <c r="C113" s="80"/>
      <c r="D113" s="80"/>
      <c r="E113" s="80"/>
      <c r="F113" s="80"/>
      <c r="G113" s="80"/>
      <c r="H113" s="80"/>
    </row>
    <row r="114" spans="1:8">
      <c r="A114" s="80"/>
      <c r="B114" s="80"/>
      <c r="C114" s="80"/>
      <c r="D114" s="80"/>
      <c r="E114" s="80"/>
      <c r="F114" s="80"/>
      <c r="G114" s="80"/>
      <c r="H114" s="80"/>
    </row>
    <row r="115" spans="1:8">
      <c r="A115" s="80"/>
      <c r="B115" s="80"/>
      <c r="C115" s="80"/>
      <c r="D115" s="80"/>
      <c r="E115" s="80"/>
      <c r="F115" s="80"/>
      <c r="G115" s="80"/>
      <c r="H115" s="80"/>
    </row>
    <row r="116" spans="1:8">
      <c r="A116" s="80"/>
      <c r="B116" s="80"/>
      <c r="C116" s="80"/>
      <c r="D116" s="80"/>
      <c r="E116" s="80"/>
      <c r="F116" s="80"/>
      <c r="G116" s="80"/>
      <c r="H116" s="80"/>
    </row>
    <row r="117" spans="1:8">
      <c r="A117" s="80"/>
      <c r="B117" s="80"/>
      <c r="C117" s="80"/>
      <c r="D117" s="80"/>
      <c r="E117" s="80"/>
      <c r="F117" s="80"/>
      <c r="G117" s="80"/>
      <c r="H117" s="80"/>
    </row>
    <row r="118" spans="1:8">
      <c r="A118" s="80"/>
      <c r="B118" s="80"/>
      <c r="C118" s="80"/>
      <c r="D118" s="80"/>
      <c r="E118" s="80"/>
      <c r="F118" s="80"/>
      <c r="G118" s="80"/>
      <c r="H118" s="80"/>
    </row>
    <row r="119" spans="1:8">
      <c r="A119" s="80"/>
      <c r="B119" s="80"/>
      <c r="C119" s="80"/>
      <c r="D119" s="80"/>
      <c r="E119" s="80"/>
      <c r="F119" s="80"/>
      <c r="G119" s="80"/>
      <c r="H119" s="80"/>
    </row>
    <row r="120" spans="1:8">
      <c r="A120" s="80"/>
      <c r="B120" s="80"/>
      <c r="C120" s="80"/>
      <c r="D120" s="80"/>
      <c r="E120" s="80"/>
      <c r="F120" s="80"/>
      <c r="G120" s="80"/>
      <c r="H120" s="80"/>
    </row>
    <row r="121" spans="1:8">
      <c r="A121" s="80"/>
      <c r="B121" s="80"/>
      <c r="C121" s="80"/>
      <c r="D121" s="80"/>
      <c r="E121" s="80"/>
      <c r="F121" s="80"/>
      <c r="G121" s="80"/>
      <c r="H121" s="80"/>
    </row>
    <row r="122" spans="1:8">
      <c r="A122" s="80"/>
      <c r="B122" s="80"/>
      <c r="C122" s="80"/>
      <c r="D122" s="80"/>
      <c r="E122" s="80"/>
      <c r="F122" s="80"/>
      <c r="G122" s="80"/>
      <c r="H122" s="80"/>
    </row>
    <row r="123" spans="1:8">
      <c r="A123" s="80"/>
      <c r="B123" s="80"/>
      <c r="C123" s="80"/>
      <c r="D123" s="80"/>
      <c r="E123" s="80"/>
      <c r="F123" s="80"/>
      <c r="G123" s="80"/>
      <c r="H123" s="80"/>
    </row>
    <row r="124" spans="1:8">
      <c r="A124" s="80"/>
      <c r="B124" s="80"/>
      <c r="C124" s="80"/>
      <c r="D124" s="80"/>
      <c r="E124" s="80"/>
      <c r="F124" s="80"/>
      <c r="G124" s="80"/>
      <c r="H124" s="80"/>
    </row>
    <row r="125" spans="1:8">
      <c r="A125" s="80"/>
      <c r="B125" s="80"/>
      <c r="C125" s="80"/>
      <c r="D125" s="80"/>
      <c r="E125" s="80"/>
      <c r="F125" s="80"/>
      <c r="G125" s="80"/>
      <c r="H125" s="80"/>
    </row>
    <row r="126" spans="1:8">
      <c r="A126" s="80"/>
      <c r="B126" s="80"/>
      <c r="C126" s="80"/>
      <c r="D126" s="80"/>
      <c r="E126" s="80"/>
      <c r="F126" s="80"/>
      <c r="G126" s="80"/>
      <c r="H126" s="80"/>
    </row>
    <row r="127" spans="1:8">
      <c r="A127" s="80"/>
      <c r="B127" s="80"/>
      <c r="C127" s="80"/>
      <c r="D127" s="80"/>
      <c r="E127" s="80"/>
      <c r="F127" s="80"/>
      <c r="G127" s="80"/>
      <c r="H127" s="80"/>
    </row>
    <row r="128" spans="1:8">
      <c r="A128" s="80"/>
      <c r="B128" s="80"/>
      <c r="C128" s="80"/>
      <c r="D128" s="80"/>
      <c r="E128" s="80"/>
      <c r="F128" s="80"/>
      <c r="G128" s="80"/>
      <c r="H128" s="80"/>
    </row>
    <row r="129" spans="1:8">
      <c r="A129" s="80"/>
      <c r="B129" s="80"/>
      <c r="C129" s="80"/>
      <c r="D129" s="80"/>
      <c r="E129" s="80"/>
      <c r="F129" s="80"/>
      <c r="G129" s="80"/>
      <c r="H129" s="80"/>
    </row>
    <row r="130" spans="1:8">
      <c r="A130" s="80"/>
      <c r="B130" s="80"/>
      <c r="C130" s="80"/>
      <c r="D130" s="80"/>
      <c r="E130" s="80"/>
      <c r="F130" s="80"/>
      <c r="G130" s="80"/>
      <c r="H130" s="80"/>
    </row>
    <row r="131" spans="1:8">
      <c r="A131" s="80"/>
      <c r="B131" s="80"/>
      <c r="C131" s="80"/>
      <c r="D131" s="80"/>
      <c r="E131" s="80"/>
      <c r="F131" s="80"/>
      <c r="G131" s="80"/>
      <c r="H131" s="80"/>
    </row>
    <row r="132" spans="1:8">
      <c r="A132" s="80"/>
      <c r="B132" s="80"/>
      <c r="C132" s="80"/>
      <c r="D132" s="80"/>
      <c r="E132" s="80"/>
      <c r="F132" s="80"/>
      <c r="G132" s="80"/>
      <c r="H132" s="80"/>
    </row>
    <row r="133" spans="1:8">
      <c r="A133" s="80"/>
      <c r="B133" s="80"/>
      <c r="C133" s="80"/>
      <c r="D133" s="80"/>
      <c r="E133" s="80"/>
      <c r="F133" s="80"/>
      <c r="G133" s="80"/>
      <c r="H133" s="80"/>
    </row>
    <row r="134" spans="1:8">
      <c r="A134" s="80"/>
      <c r="B134" s="80"/>
      <c r="C134" s="80"/>
      <c r="D134" s="80"/>
      <c r="E134" s="80"/>
      <c r="F134" s="80"/>
      <c r="G134" s="80"/>
      <c r="H134" s="80"/>
    </row>
    <row r="135" spans="1:8">
      <c r="A135" s="80"/>
      <c r="B135" s="80"/>
      <c r="C135" s="80"/>
      <c r="D135" s="80"/>
      <c r="E135" s="80"/>
      <c r="F135" s="80"/>
      <c r="G135" s="80"/>
      <c r="H135" s="80"/>
    </row>
    <row r="136" spans="1:8">
      <c r="A136" s="80"/>
      <c r="B136" s="80"/>
      <c r="C136" s="80"/>
      <c r="D136" s="80"/>
      <c r="E136" s="80"/>
      <c r="F136" s="80"/>
      <c r="G136" s="80"/>
      <c r="H136" s="80"/>
    </row>
    <row r="137" spans="1:8">
      <c r="A137" s="80"/>
      <c r="B137" s="80"/>
      <c r="C137" s="80"/>
      <c r="D137" s="80"/>
      <c r="E137" s="80"/>
      <c r="F137" s="80"/>
      <c r="G137" s="80"/>
      <c r="H137" s="80"/>
    </row>
    <row r="138" spans="1:8">
      <c r="A138" s="80"/>
      <c r="B138" s="80"/>
      <c r="C138" s="80"/>
      <c r="D138" s="80"/>
      <c r="E138" s="80"/>
      <c r="F138" s="80"/>
      <c r="G138" s="80"/>
      <c r="H138" s="80"/>
    </row>
    <row r="139" spans="1:8">
      <c r="A139" s="80"/>
      <c r="B139" s="80"/>
      <c r="C139" s="80"/>
      <c r="D139" s="80"/>
      <c r="E139" s="80"/>
      <c r="F139" s="80"/>
      <c r="G139" s="80"/>
      <c r="H139" s="80"/>
    </row>
    <row r="140" spans="1:8">
      <c r="A140" s="80"/>
      <c r="B140" s="80"/>
      <c r="C140" s="80"/>
      <c r="D140" s="80"/>
      <c r="E140" s="80"/>
      <c r="F140" s="80"/>
      <c r="G140" s="80"/>
      <c r="H140" s="80"/>
    </row>
    <row r="141" spans="1:8">
      <c r="A141" s="80"/>
      <c r="B141" s="80"/>
      <c r="C141" s="80"/>
      <c r="D141" s="80"/>
      <c r="E141" s="80"/>
      <c r="F141" s="80"/>
      <c r="G141" s="80"/>
      <c r="H141" s="80"/>
    </row>
    <row r="142" spans="1:8">
      <c r="A142" s="80"/>
      <c r="B142" s="80"/>
      <c r="C142" s="80"/>
      <c r="D142" s="80"/>
      <c r="E142" s="80"/>
      <c r="F142" s="80"/>
      <c r="G142" s="80"/>
      <c r="H142" s="80"/>
    </row>
    <row r="143" spans="1:8">
      <c r="A143" s="80"/>
      <c r="B143" s="80"/>
      <c r="C143" s="80"/>
      <c r="D143" s="80"/>
      <c r="E143" s="80"/>
      <c r="F143" s="80"/>
      <c r="G143" s="80"/>
      <c r="H143" s="80"/>
    </row>
    <row r="144" spans="1:8">
      <c r="A144" s="80"/>
      <c r="B144" s="80"/>
      <c r="C144" s="80"/>
      <c r="D144" s="80"/>
      <c r="E144" s="80"/>
      <c r="F144" s="80"/>
      <c r="G144" s="80"/>
      <c r="H144" s="80"/>
    </row>
    <row r="145" spans="1:8">
      <c r="A145" s="80"/>
      <c r="B145" s="80"/>
      <c r="C145" s="80"/>
      <c r="D145" s="80"/>
      <c r="E145" s="80"/>
      <c r="F145" s="80"/>
      <c r="G145" s="80"/>
      <c r="H145" s="80"/>
    </row>
    <row r="146" spans="1:8">
      <c r="A146" s="80"/>
      <c r="B146" s="80"/>
      <c r="C146" s="80"/>
      <c r="D146" s="80"/>
      <c r="E146" s="80"/>
      <c r="F146" s="80"/>
      <c r="G146" s="80"/>
      <c r="H146" s="80"/>
    </row>
    <row r="147" spans="1:8">
      <c r="A147" s="80"/>
      <c r="B147" s="80"/>
      <c r="C147" s="80"/>
      <c r="D147" s="80"/>
      <c r="E147" s="80"/>
      <c r="F147" s="80"/>
      <c r="G147" s="80"/>
      <c r="H147" s="80"/>
    </row>
    <row r="148" spans="1:8">
      <c r="A148" s="80"/>
      <c r="B148" s="80"/>
      <c r="C148" s="80"/>
      <c r="D148" s="80"/>
      <c r="E148" s="80"/>
      <c r="F148" s="80"/>
      <c r="G148" s="80"/>
      <c r="H148" s="80"/>
    </row>
    <row r="149" spans="1:8">
      <c r="A149" s="80"/>
      <c r="B149" s="80"/>
      <c r="C149" s="80"/>
      <c r="D149" s="80"/>
      <c r="E149" s="80"/>
      <c r="F149" s="80"/>
      <c r="G149" s="80"/>
      <c r="H149" s="80"/>
    </row>
    <row r="150" spans="1:8">
      <c r="A150" s="80"/>
      <c r="B150" s="80"/>
      <c r="C150" s="80"/>
      <c r="D150" s="80"/>
      <c r="E150" s="80"/>
      <c r="F150" s="80"/>
      <c r="G150" s="80"/>
      <c r="H150" s="80"/>
    </row>
    <row r="151" spans="1:8">
      <c r="A151" s="80"/>
      <c r="B151" s="80"/>
      <c r="C151" s="80"/>
      <c r="D151" s="80"/>
      <c r="E151" s="80"/>
      <c r="F151" s="80"/>
      <c r="G151" s="80"/>
      <c r="H151" s="80"/>
    </row>
    <row r="152" spans="1:8">
      <c r="A152" s="80"/>
      <c r="B152" s="80"/>
      <c r="C152" s="80"/>
      <c r="D152" s="80"/>
      <c r="E152" s="80"/>
      <c r="F152" s="80"/>
      <c r="G152" s="80"/>
      <c r="H152" s="80"/>
    </row>
    <row r="153" spans="1:8">
      <c r="A153" s="80"/>
      <c r="B153" s="80"/>
      <c r="C153" s="80"/>
      <c r="D153" s="80"/>
      <c r="E153" s="80"/>
      <c r="F153" s="80"/>
      <c r="G153" s="80"/>
      <c r="H153" s="80"/>
    </row>
    <row r="154" spans="1:8">
      <c r="A154" s="80"/>
      <c r="B154" s="80"/>
      <c r="C154" s="80"/>
      <c r="D154" s="80"/>
      <c r="E154" s="80"/>
      <c r="F154" s="80"/>
      <c r="G154" s="80"/>
      <c r="H154" s="80"/>
    </row>
    <row r="155" spans="1:8">
      <c r="A155" s="80"/>
      <c r="B155" s="80"/>
      <c r="C155" s="80"/>
      <c r="D155" s="80"/>
      <c r="E155" s="80"/>
      <c r="F155" s="80"/>
      <c r="G155" s="80"/>
      <c r="H155" s="80"/>
    </row>
    <row r="156" spans="1:8">
      <c r="A156" s="80"/>
      <c r="B156" s="80"/>
      <c r="C156" s="80"/>
      <c r="D156" s="80"/>
      <c r="E156" s="80"/>
      <c r="F156" s="80"/>
      <c r="G156" s="80"/>
      <c r="H156" s="80"/>
    </row>
    <row r="157" spans="1:8">
      <c r="A157" s="80"/>
      <c r="B157" s="80"/>
      <c r="C157" s="80"/>
      <c r="D157" s="80"/>
      <c r="E157" s="80"/>
      <c r="F157" s="80"/>
      <c r="G157" s="80"/>
      <c r="H157" s="80"/>
    </row>
    <row r="158" spans="1:8">
      <c r="A158" s="80"/>
      <c r="B158" s="80"/>
      <c r="C158" s="80"/>
      <c r="D158" s="80"/>
      <c r="E158" s="80"/>
      <c r="F158" s="80"/>
      <c r="G158" s="80"/>
      <c r="H158" s="80"/>
    </row>
    <row r="159" spans="1:8">
      <c r="A159" s="80"/>
      <c r="B159" s="80"/>
      <c r="C159" s="80"/>
      <c r="D159" s="80"/>
      <c r="E159" s="80"/>
      <c r="F159" s="80"/>
      <c r="G159" s="80"/>
      <c r="H159" s="80"/>
    </row>
    <row r="160" spans="1:8">
      <c r="A160" s="80"/>
      <c r="B160" s="80"/>
      <c r="C160" s="80"/>
      <c r="D160" s="80"/>
      <c r="E160" s="80"/>
      <c r="F160" s="80"/>
      <c r="G160" s="80"/>
      <c r="H160" s="80"/>
    </row>
    <row r="161" spans="1:8">
      <c r="A161" s="80"/>
      <c r="B161" s="80"/>
      <c r="C161" s="80"/>
      <c r="D161" s="80"/>
      <c r="E161" s="80"/>
      <c r="F161" s="80"/>
      <c r="G161" s="80"/>
      <c r="H161" s="80"/>
    </row>
    <row r="162" spans="1:8">
      <c r="A162" s="80"/>
      <c r="B162" s="80"/>
      <c r="C162" s="80"/>
      <c r="D162" s="80"/>
      <c r="E162" s="80"/>
      <c r="F162" s="80"/>
      <c r="G162" s="80"/>
      <c r="H162" s="80"/>
    </row>
    <row r="163" spans="1:8">
      <c r="A163" s="80"/>
      <c r="B163" s="80"/>
      <c r="C163" s="80"/>
      <c r="D163" s="80"/>
      <c r="E163" s="80"/>
      <c r="F163" s="80"/>
      <c r="G163" s="80"/>
      <c r="H163" s="80"/>
    </row>
    <row r="164" spans="1:8">
      <c r="A164" s="80"/>
      <c r="B164" s="80"/>
      <c r="C164" s="80"/>
      <c r="D164" s="80"/>
      <c r="E164" s="80"/>
      <c r="F164" s="80"/>
      <c r="G164" s="80"/>
      <c r="H164" s="80"/>
    </row>
    <row r="165" spans="1:8">
      <c r="A165" s="80"/>
      <c r="B165" s="80"/>
      <c r="C165" s="80"/>
      <c r="D165" s="80"/>
      <c r="E165" s="80"/>
      <c r="F165" s="80"/>
      <c r="G165" s="80"/>
      <c r="H165" s="80"/>
    </row>
    <row r="166" spans="1:8">
      <c r="A166" s="80"/>
      <c r="B166" s="80"/>
      <c r="C166" s="80"/>
      <c r="D166" s="80"/>
      <c r="E166" s="80"/>
      <c r="F166" s="80"/>
      <c r="G166" s="80"/>
      <c r="H166" s="80"/>
    </row>
    <row r="167" spans="1:8">
      <c r="A167" s="80"/>
      <c r="B167" s="80"/>
      <c r="C167" s="80"/>
      <c r="D167" s="80"/>
      <c r="E167" s="80"/>
      <c r="F167" s="80"/>
      <c r="G167" s="80"/>
      <c r="H167" s="80"/>
    </row>
    <row r="168" spans="1:8">
      <c r="A168" s="80"/>
      <c r="B168" s="80"/>
      <c r="C168" s="80"/>
      <c r="D168" s="80"/>
      <c r="E168" s="80"/>
      <c r="F168" s="80"/>
      <c r="G168" s="80"/>
      <c r="H168" s="80"/>
    </row>
    <row r="169" spans="1:8">
      <c r="A169" s="80"/>
      <c r="B169" s="80"/>
      <c r="C169" s="80"/>
      <c r="D169" s="80"/>
      <c r="E169" s="80"/>
      <c r="F169" s="80"/>
      <c r="G169" s="80"/>
      <c r="H169" s="80"/>
    </row>
    <row r="170" spans="1:8">
      <c r="A170" s="80"/>
      <c r="B170" s="80"/>
      <c r="C170" s="80"/>
      <c r="D170" s="80"/>
      <c r="E170" s="80"/>
      <c r="F170" s="80"/>
      <c r="G170" s="80"/>
      <c r="H170" s="80"/>
    </row>
    <row r="171" spans="1:8">
      <c r="A171" s="80"/>
      <c r="B171" s="80"/>
      <c r="C171" s="80"/>
      <c r="D171" s="80"/>
      <c r="E171" s="80"/>
      <c r="F171" s="80"/>
      <c r="G171" s="80"/>
      <c r="H171" s="80"/>
    </row>
    <row r="172" spans="1:8">
      <c r="A172" s="80"/>
      <c r="B172" s="80"/>
      <c r="C172" s="80"/>
      <c r="D172" s="80"/>
      <c r="E172" s="80"/>
      <c r="F172" s="80"/>
      <c r="G172" s="80"/>
      <c r="H172" s="80"/>
    </row>
    <row r="173" spans="1:8">
      <c r="A173" s="80"/>
      <c r="B173" s="80"/>
      <c r="C173" s="80"/>
      <c r="D173" s="80"/>
      <c r="E173" s="80"/>
      <c r="F173" s="80"/>
      <c r="G173" s="80"/>
      <c r="H173" s="80"/>
    </row>
    <row r="174" spans="1:8">
      <c r="A174" s="80"/>
      <c r="B174" s="80"/>
      <c r="C174" s="80"/>
      <c r="D174" s="80"/>
      <c r="E174" s="80"/>
      <c r="F174" s="80"/>
      <c r="G174" s="80"/>
      <c r="H174" s="80"/>
    </row>
    <row r="175" spans="1:8">
      <c r="A175" s="80"/>
      <c r="B175" s="80"/>
      <c r="C175" s="80"/>
      <c r="D175" s="80"/>
      <c r="E175" s="80"/>
      <c r="F175" s="80"/>
      <c r="G175" s="80"/>
      <c r="H175" s="80"/>
    </row>
    <row r="176" spans="1:8">
      <c r="A176" s="80"/>
      <c r="B176" s="80"/>
      <c r="C176" s="80"/>
      <c r="D176" s="80"/>
      <c r="E176" s="80"/>
      <c r="F176" s="80"/>
      <c r="G176" s="80"/>
      <c r="H176" s="80"/>
    </row>
    <row r="177" spans="1:8">
      <c r="A177" s="80"/>
      <c r="B177" s="80"/>
      <c r="C177" s="80"/>
      <c r="D177" s="80"/>
      <c r="E177" s="80"/>
      <c r="F177" s="80"/>
      <c r="G177" s="80"/>
      <c r="H177" s="80"/>
    </row>
    <row r="178" spans="1:8">
      <c r="A178" s="80"/>
      <c r="B178" s="80"/>
      <c r="C178" s="80"/>
      <c r="D178" s="80"/>
      <c r="E178" s="80"/>
      <c r="F178" s="80"/>
      <c r="G178" s="80"/>
      <c r="H178" s="80"/>
    </row>
    <row r="179" spans="1:8">
      <c r="A179" s="80"/>
      <c r="B179" s="80"/>
      <c r="C179" s="80"/>
      <c r="D179" s="80"/>
      <c r="E179" s="80"/>
      <c r="F179" s="80"/>
      <c r="G179" s="80"/>
      <c r="H179" s="80"/>
    </row>
    <row r="180" spans="1:8">
      <c r="A180" s="80"/>
      <c r="B180" s="80"/>
      <c r="C180" s="80"/>
      <c r="D180" s="80"/>
      <c r="E180" s="80"/>
      <c r="F180" s="80"/>
      <c r="G180" s="80"/>
      <c r="H180" s="80"/>
    </row>
    <row r="181" spans="1:8">
      <c r="A181" s="80"/>
      <c r="B181" s="80"/>
      <c r="C181" s="80"/>
      <c r="D181" s="80"/>
      <c r="E181" s="80"/>
      <c r="F181" s="80"/>
      <c r="G181" s="80"/>
      <c r="H181" s="80"/>
    </row>
    <row r="182" spans="1:8">
      <c r="A182" s="80"/>
      <c r="B182" s="80"/>
      <c r="C182" s="80"/>
      <c r="D182" s="80"/>
      <c r="E182" s="80"/>
      <c r="F182" s="80"/>
      <c r="G182" s="80"/>
      <c r="H182" s="80"/>
    </row>
    <row r="183" spans="1:8">
      <c r="A183" s="80"/>
      <c r="B183" s="80"/>
      <c r="C183" s="80"/>
      <c r="D183" s="80"/>
      <c r="E183" s="80"/>
      <c r="F183" s="80"/>
      <c r="G183" s="80"/>
      <c r="H183" s="80"/>
    </row>
    <row r="184" spans="1:8">
      <c r="A184" s="80"/>
      <c r="B184" s="80"/>
      <c r="C184" s="80"/>
      <c r="D184" s="80"/>
      <c r="E184" s="80"/>
      <c r="F184" s="80"/>
      <c r="G184" s="80"/>
      <c r="H184" s="80"/>
    </row>
    <row r="185" spans="1:8">
      <c r="A185" s="80"/>
      <c r="B185" s="80"/>
      <c r="C185" s="80"/>
      <c r="D185" s="80"/>
      <c r="E185" s="80"/>
      <c r="F185" s="80"/>
      <c r="G185" s="80"/>
      <c r="H185" s="80"/>
    </row>
    <row r="186" spans="1:8">
      <c r="A186" s="80"/>
      <c r="B186" s="80"/>
      <c r="C186" s="80"/>
      <c r="D186" s="80"/>
      <c r="E186" s="80"/>
      <c r="F186" s="80"/>
      <c r="G186" s="80"/>
      <c r="H186" s="80"/>
    </row>
    <row r="187" spans="1:8">
      <c r="A187" s="80"/>
      <c r="B187" s="80"/>
      <c r="C187" s="80"/>
      <c r="D187" s="80"/>
      <c r="E187" s="80"/>
      <c r="F187" s="80"/>
      <c r="G187" s="80"/>
      <c r="H187" s="80"/>
    </row>
    <row r="188" spans="1:8">
      <c r="A188" s="80"/>
      <c r="B188" s="80"/>
      <c r="C188" s="80"/>
      <c r="D188" s="80"/>
      <c r="E188" s="80"/>
      <c r="F188" s="80"/>
      <c r="G188" s="80"/>
      <c r="H188" s="80"/>
    </row>
    <row r="189" spans="1:8">
      <c r="A189" s="80"/>
      <c r="B189" s="80"/>
      <c r="C189" s="80"/>
      <c r="D189" s="80"/>
      <c r="E189" s="80"/>
      <c r="F189" s="80"/>
      <c r="G189" s="80"/>
      <c r="H189" s="80"/>
    </row>
    <row r="190" spans="1:8">
      <c r="A190" s="80"/>
      <c r="B190" s="80"/>
      <c r="C190" s="80"/>
      <c r="D190" s="80"/>
      <c r="E190" s="80"/>
      <c r="F190" s="80"/>
      <c r="G190" s="80"/>
      <c r="H190" s="80"/>
    </row>
    <row r="191" spans="1:8">
      <c r="A191" s="80"/>
      <c r="B191" s="80"/>
      <c r="C191" s="80"/>
      <c r="D191" s="80"/>
      <c r="E191" s="80"/>
      <c r="F191" s="80"/>
      <c r="G191" s="80"/>
      <c r="H191" s="80"/>
    </row>
    <row r="192" spans="1:8">
      <c r="A192" s="80"/>
      <c r="B192" s="80"/>
      <c r="C192" s="80"/>
      <c r="D192" s="80"/>
      <c r="E192" s="80"/>
      <c r="F192" s="80"/>
      <c r="G192" s="80"/>
      <c r="H192" s="80"/>
    </row>
    <row r="193" spans="1:8">
      <c r="A193" s="80"/>
      <c r="B193" s="80"/>
      <c r="C193" s="80"/>
      <c r="D193" s="80"/>
      <c r="E193" s="80"/>
      <c r="F193" s="80"/>
      <c r="G193" s="80"/>
      <c r="H193" s="80"/>
    </row>
    <row r="194" spans="1:8">
      <c r="A194" s="80"/>
      <c r="B194" s="80"/>
      <c r="C194" s="80"/>
      <c r="D194" s="80"/>
      <c r="E194" s="80"/>
      <c r="F194" s="80"/>
      <c r="G194" s="80"/>
      <c r="H194" s="80"/>
    </row>
    <row r="195" spans="1:8">
      <c r="A195" s="80"/>
      <c r="B195" s="80"/>
      <c r="C195" s="80"/>
      <c r="D195" s="80"/>
      <c r="E195" s="80"/>
      <c r="F195" s="80"/>
      <c r="G195" s="80"/>
      <c r="H195" s="80"/>
    </row>
    <row r="196" spans="1:8">
      <c r="A196" s="80"/>
      <c r="B196" s="80"/>
      <c r="C196" s="80"/>
      <c r="D196" s="80"/>
      <c r="E196" s="80"/>
      <c r="F196" s="80"/>
      <c r="G196" s="80"/>
      <c r="H196" s="80"/>
    </row>
    <row r="197" spans="1:8">
      <c r="A197" s="80"/>
      <c r="B197" s="80"/>
      <c r="C197" s="80"/>
      <c r="D197" s="80"/>
      <c r="E197" s="80"/>
      <c r="F197" s="80"/>
      <c r="G197" s="80"/>
      <c r="H197" s="80"/>
    </row>
    <row r="198" spans="1:8">
      <c r="A198" s="80"/>
      <c r="B198" s="80"/>
      <c r="C198" s="80"/>
      <c r="D198" s="80"/>
      <c r="E198" s="80"/>
      <c r="F198" s="80"/>
      <c r="G198" s="80"/>
      <c r="H198" s="80"/>
    </row>
    <row r="199" spans="1:8">
      <c r="A199" s="80"/>
      <c r="B199" s="80"/>
      <c r="C199" s="80"/>
      <c r="D199" s="80"/>
      <c r="E199" s="80"/>
      <c r="F199" s="80"/>
      <c r="G199" s="80"/>
      <c r="H199" s="80"/>
    </row>
    <row r="200" spans="1:8">
      <c r="A200" s="80"/>
      <c r="B200" s="80"/>
      <c r="C200" s="80"/>
      <c r="D200" s="80"/>
      <c r="E200" s="80"/>
      <c r="F200" s="80"/>
      <c r="G200" s="80"/>
      <c r="H200" s="80"/>
    </row>
    <row r="201" spans="1:8">
      <c r="A201" s="80"/>
      <c r="B201" s="80"/>
      <c r="C201" s="80"/>
      <c r="D201" s="80"/>
      <c r="E201" s="80"/>
      <c r="F201" s="80"/>
      <c r="G201" s="80"/>
      <c r="H201" s="80"/>
    </row>
    <row r="202" spans="1:8">
      <c r="A202" s="80"/>
      <c r="B202" s="80"/>
      <c r="C202" s="80"/>
      <c r="D202" s="80"/>
      <c r="E202" s="80"/>
      <c r="F202" s="80"/>
      <c r="G202" s="80"/>
      <c r="H202" s="80"/>
    </row>
    <row r="203" spans="1:8">
      <c r="A203" s="80"/>
      <c r="B203" s="80"/>
      <c r="C203" s="80"/>
      <c r="D203" s="80"/>
      <c r="E203" s="80"/>
      <c r="F203" s="80"/>
      <c r="G203" s="80"/>
      <c r="H203" s="80"/>
    </row>
    <row r="204" spans="1:8">
      <c r="A204" s="80"/>
      <c r="B204" s="80"/>
      <c r="C204" s="80"/>
      <c r="D204" s="80"/>
      <c r="E204" s="80"/>
      <c r="F204" s="80"/>
      <c r="G204" s="80"/>
      <c r="H204" s="80"/>
    </row>
    <row r="205" spans="1:8">
      <c r="A205" s="80"/>
      <c r="B205" s="80"/>
      <c r="C205" s="80"/>
      <c r="D205" s="80"/>
      <c r="E205" s="80"/>
      <c r="F205" s="80"/>
      <c r="G205" s="80"/>
      <c r="H205" s="80"/>
    </row>
    <row r="206" spans="1:8">
      <c r="A206" s="80"/>
      <c r="B206" s="80"/>
      <c r="C206" s="80"/>
      <c r="D206" s="80"/>
      <c r="E206" s="80"/>
      <c r="F206" s="80"/>
      <c r="G206" s="80"/>
      <c r="H206" s="80"/>
    </row>
    <row r="207" spans="1:8">
      <c r="A207" s="80"/>
      <c r="B207" s="80"/>
      <c r="C207" s="80"/>
      <c r="D207" s="80"/>
      <c r="E207" s="80"/>
      <c r="F207" s="80"/>
      <c r="G207" s="80"/>
      <c r="H207" s="80"/>
    </row>
    <row r="208" spans="1:8">
      <c r="A208" s="80"/>
      <c r="B208" s="80"/>
      <c r="C208" s="80"/>
      <c r="D208" s="80"/>
      <c r="E208" s="80"/>
      <c r="F208" s="80"/>
      <c r="G208" s="80"/>
      <c r="H208" s="80"/>
    </row>
    <row r="209" spans="1:8">
      <c r="A209" s="80"/>
      <c r="B209" s="80"/>
      <c r="C209" s="80"/>
      <c r="D209" s="80"/>
      <c r="E209" s="80"/>
      <c r="F209" s="80"/>
      <c r="G209" s="80"/>
      <c r="H209" s="80"/>
    </row>
    <row r="210" spans="1:8">
      <c r="A210" s="80"/>
      <c r="B210" s="80"/>
      <c r="C210" s="80"/>
      <c r="D210" s="80"/>
      <c r="E210" s="80"/>
      <c r="F210" s="80"/>
      <c r="G210" s="80"/>
      <c r="H210" s="80"/>
    </row>
    <row r="211" spans="1:8">
      <c r="A211" s="80"/>
      <c r="B211" s="80"/>
      <c r="C211" s="80"/>
      <c r="D211" s="80"/>
      <c r="E211" s="80"/>
      <c r="F211" s="80"/>
      <c r="G211" s="80"/>
      <c r="H211" s="80"/>
    </row>
    <row r="212" spans="1:8">
      <c r="A212" s="80"/>
      <c r="B212" s="80"/>
      <c r="C212" s="80"/>
      <c r="D212" s="80"/>
      <c r="E212" s="80"/>
      <c r="F212" s="80"/>
      <c r="G212" s="80"/>
      <c r="H212" s="80"/>
    </row>
    <row r="213" spans="1:8">
      <c r="A213" s="80"/>
      <c r="B213" s="80"/>
      <c r="C213" s="80"/>
      <c r="D213" s="80"/>
      <c r="E213" s="80"/>
      <c r="F213" s="80"/>
      <c r="G213" s="80"/>
      <c r="H213" s="80"/>
    </row>
    <row r="214" spans="1:8">
      <c r="A214" s="80"/>
      <c r="B214" s="80"/>
      <c r="C214" s="80"/>
      <c r="D214" s="80"/>
      <c r="E214" s="80"/>
      <c r="F214" s="80"/>
      <c r="G214" s="80"/>
      <c r="H214" s="80"/>
    </row>
    <row r="215" spans="1:8">
      <c r="A215" s="80"/>
      <c r="B215" s="80"/>
      <c r="C215" s="80"/>
      <c r="D215" s="80"/>
      <c r="E215" s="80"/>
      <c r="F215" s="80"/>
      <c r="G215" s="80"/>
      <c r="H215" s="80"/>
    </row>
    <row r="216" spans="1:8">
      <c r="A216" s="80"/>
      <c r="B216" s="80"/>
      <c r="C216" s="80"/>
      <c r="D216" s="80"/>
      <c r="E216" s="80"/>
      <c r="F216" s="80"/>
      <c r="G216" s="80"/>
      <c r="H216" s="80"/>
    </row>
    <row r="217" spans="1:8">
      <c r="A217" s="80"/>
      <c r="B217" s="80"/>
      <c r="C217" s="80"/>
      <c r="D217" s="80"/>
      <c r="E217" s="80"/>
      <c r="F217" s="80"/>
      <c r="G217" s="80"/>
      <c r="H217" s="80"/>
    </row>
    <row r="218" spans="1:8">
      <c r="A218" s="80"/>
      <c r="B218" s="80"/>
      <c r="C218" s="80"/>
      <c r="D218" s="80"/>
      <c r="E218" s="80"/>
      <c r="F218" s="80"/>
      <c r="G218" s="80"/>
      <c r="H218" s="80"/>
    </row>
    <row r="219" spans="1:8">
      <c r="A219" s="80"/>
      <c r="B219" s="80"/>
      <c r="C219" s="80"/>
      <c r="D219" s="80"/>
      <c r="E219" s="80"/>
      <c r="F219" s="80"/>
      <c r="G219" s="80"/>
      <c r="H219" s="80"/>
    </row>
    <row r="220" spans="1:8">
      <c r="A220" s="80"/>
      <c r="B220" s="80"/>
      <c r="C220" s="80"/>
      <c r="D220" s="80"/>
      <c r="E220" s="80"/>
      <c r="F220" s="80"/>
      <c r="G220" s="80"/>
      <c r="H220" s="80"/>
    </row>
    <row r="221" spans="1:8">
      <c r="A221" s="80"/>
      <c r="B221" s="80"/>
      <c r="C221" s="80"/>
      <c r="D221" s="80"/>
      <c r="E221" s="80"/>
      <c r="F221" s="80"/>
      <c r="G221" s="80"/>
      <c r="H221" s="80"/>
    </row>
    <row r="222" spans="1:8">
      <c r="A222" s="80"/>
      <c r="B222" s="80"/>
      <c r="C222" s="80"/>
      <c r="D222" s="80"/>
      <c r="E222" s="80"/>
      <c r="F222" s="80"/>
      <c r="G222" s="80"/>
      <c r="H222" s="80"/>
    </row>
    <row r="223" spans="1:8">
      <c r="A223" s="80"/>
      <c r="B223" s="80"/>
      <c r="C223" s="80"/>
      <c r="D223" s="80"/>
      <c r="E223" s="80"/>
      <c r="F223" s="80"/>
      <c r="G223" s="80"/>
      <c r="H223" s="80"/>
    </row>
    <row r="224" spans="1:8">
      <c r="A224" s="80"/>
      <c r="B224" s="80"/>
      <c r="C224" s="80"/>
      <c r="D224" s="80"/>
      <c r="E224" s="80"/>
      <c r="F224" s="80"/>
      <c r="G224" s="80"/>
      <c r="H224" s="80"/>
    </row>
    <row r="225" spans="1:8">
      <c r="A225" s="80"/>
      <c r="B225" s="80"/>
      <c r="C225" s="80"/>
      <c r="D225" s="80"/>
      <c r="E225" s="80"/>
      <c r="F225" s="80"/>
      <c r="G225" s="80"/>
      <c r="H225" s="80"/>
    </row>
    <row r="226" spans="1:8">
      <c r="A226" s="80"/>
      <c r="B226" s="80"/>
      <c r="C226" s="80"/>
      <c r="D226" s="80"/>
      <c r="E226" s="80"/>
      <c r="F226" s="80"/>
      <c r="G226" s="80"/>
      <c r="H226" s="80"/>
    </row>
    <row r="227" spans="1:8">
      <c r="A227" s="80"/>
      <c r="B227" s="80"/>
      <c r="C227" s="80"/>
      <c r="D227" s="80"/>
      <c r="E227" s="80"/>
      <c r="F227" s="80"/>
      <c r="G227" s="80"/>
      <c r="H227" s="80"/>
    </row>
    <row r="228" spans="1:8">
      <c r="A228" s="80"/>
      <c r="B228" s="80"/>
      <c r="C228" s="80"/>
      <c r="D228" s="80"/>
      <c r="E228" s="80"/>
      <c r="F228" s="80"/>
      <c r="G228" s="80"/>
      <c r="H228" s="80"/>
    </row>
    <row r="229" spans="1:8">
      <c r="A229" s="80"/>
      <c r="B229" s="80"/>
      <c r="C229" s="80"/>
      <c r="D229" s="80"/>
      <c r="E229" s="80"/>
      <c r="F229" s="80"/>
      <c r="G229" s="80"/>
      <c r="H229" s="80"/>
    </row>
    <row r="230" spans="1:8">
      <c r="A230" s="80"/>
      <c r="B230" s="80"/>
      <c r="C230" s="80"/>
      <c r="D230" s="80"/>
      <c r="E230" s="80"/>
      <c r="F230" s="80"/>
      <c r="G230" s="80"/>
      <c r="H230" s="80"/>
    </row>
    <row r="231" spans="1:8">
      <c r="A231" s="80"/>
      <c r="B231" s="80"/>
      <c r="C231" s="80"/>
      <c r="D231" s="80"/>
      <c r="E231" s="80"/>
      <c r="F231" s="80"/>
      <c r="G231" s="80"/>
      <c r="H231" s="80"/>
    </row>
    <row r="232" spans="1:8">
      <c r="A232" s="80"/>
      <c r="B232" s="80"/>
      <c r="C232" s="80"/>
      <c r="D232" s="80"/>
      <c r="E232" s="80"/>
      <c r="F232" s="80"/>
      <c r="G232" s="80"/>
      <c r="H232" s="80"/>
    </row>
    <row r="233" spans="1:8">
      <c r="A233" s="80"/>
      <c r="B233" s="80"/>
      <c r="C233" s="80"/>
      <c r="D233" s="80"/>
      <c r="E233" s="80"/>
      <c r="F233" s="80"/>
      <c r="G233" s="80"/>
      <c r="H233" s="80"/>
    </row>
    <row r="234" spans="1:8">
      <c r="A234" s="80"/>
      <c r="B234" s="80"/>
      <c r="C234" s="80"/>
      <c r="D234" s="80"/>
      <c r="E234" s="80"/>
      <c r="F234" s="80"/>
      <c r="G234" s="80"/>
      <c r="H234" s="80"/>
    </row>
    <row r="235" spans="1:8">
      <c r="A235" s="80"/>
      <c r="B235" s="80"/>
      <c r="C235" s="80"/>
      <c r="D235" s="80"/>
      <c r="E235" s="80"/>
      <c r="F235" s="80"/>
      <c r="G235" s="80"/>
      <c r="H235" s="80"/>
    </row>
    <row r="236" spans="1:8">
      <c r="A236" s="80"/>
      <c r="B236" s="80"/>
      <c r="C236" s="80"/>
      <c r="D236" s="80"/>
      <c r="E236" s="80"/>
      <c r="F236" s="80"/>
      <c r="G236" s="80"/>
      <c r="H236" s="80"/>
    </row>
    <row r="237" spans="1:8">
      <c r="A237" s="80"/>
      <c r="B237" s="80"/>
      <c r="C237" s="80"/>
      <c r="D237" s="80"/>
      <c r="E237" s="80"/>
      <c r="F237" s="80"/>
      <c r="G237" s="80"/>
      <c r="H237" s="80"/>
    </row>
    <row r="238" spans="1:8">
      <c r="A238" s="80"/>
      <c r="B238" s="80"/>
      <c r="C238" s="80"/>
      <c r="D238" s="80"/>
      <c r="E238" s="80"/>
      <c r="F238" s="80"/>
      <c r="G238" s="80"/>
      <c r="H238" s="80"/>
    </row>
    <row r="239" spans="1:8">
      <c r="A239" s="80"/>
      <c r="B239" s="80"/>
      <c r="C239" s="80"/>
      <c r="D239" s="80"/>
      <c r="E239" s="80"/>
      <c r="F239" s="80"/>
      <c r="G239" s="80"/>
      <c r="H239" s="80"/>
    </row>
    <row r="240" spans="1:8">
      <c r="A240" s="80"/>
      <c r="B240" s="80"/>
      <c r="C240" s="80"/>
      <c r="D240" s="80"/>
      <c r="E240" s="80"/>
      <c r="F240" s="80"/>
      <c r="G240" s="80"/>
      <c r="H240" s="80"/>
    </row>
    <row r="241" spans="1:8">
      <c r="A241" s="80"/>
      <c r="B241" s="80"/>
      <c r="C241" s="80"/>
      <c r="D241" s="80"/>
      <c r="E241" s="80"/>
      <c r="F241" s="80"/>
      <c r="G241" s="80"/>
      <c r="H241" s="80"/>
    </row>
    <row r="242" spans="1:8">
      <c r="A242" s="80"/>
      <c r="B242" s="80"/>
      <c r="C242" s="80"/>
      <c r="D242" s="80"/>
      <c r="E242" s="80"/>
      <c r="F242" s="80"/>
      <c r="G242" s="80"/>
      <c r="H242" s="80"/>
    </row>
    <row r="243" spans="1:8">
      <c r="A243" s="80"/>
      <c r="B243" s="80"/>
      <c r="C243" s="80"/>
      <c r="D243" s="80"/>
      <c r="E243" s="80"/>
      <c r="F243" s="80"/>
      <c r="G243" s="80"/>
      <c r="H243" s="80"/>
    </row>
    <row r="244" spans="1:8">
      <c r="A244" s="80"/>
      <c r="B244" s="80"/>
      <c r="C244" s="80"/>
      <c r="D244" s="80"/>
      <c r="E244" s="80"/>
      <c r="F244" s="80"/>
      <c r="G244" s="80"/>
      <c r="H244" s="80"/>
    </row>
    <row r="245" spans="1:8">
      <c r="A245" s="80"/>
      <c r="B245" s="80"/>
      <c r="C245" s="80"/>
      <c r="D245" s="80"/>
      <c r="E245" s="80"/>
      <c r="F245" s="80"/>
      <c r="G245" s="80"/>
      <c r="H245" s="80"/>
    </row>
    <row r="246" spans="1:8">
      <c r="A246" s="80"/>
      <c r="B246" s="80"/>
      <c r="C246" s="80"/>
      <c r="D246" s="80"/>
      <c r="E246" s="80"/>
      <c r="F246" s="80"/>
      <c r="G246" s="80"/>
      <c r="H246" s="80"/>
    </row>
    <row r="247" spans="1:8">
      <c r="A247" s="80"/>
      <c r="B247" s="80"/>
      <c r="C247" s="80"/>
      <c r="D247" s="80"/>
      <c r="E247" s="80"/>
      <c r="F247" s="80"/>
      <c r="G247" s="80"/>
      <c r="H247" s="80"/>
    </row>
    <row r="248" spans="1:8">
      <c r="A248" s="80"/>
      <c r="B248" s="80"/>
      <c r="C248" s="80"/>
      <c r="D248" s="80"/>
      <c r="E248" s="80"/>
      <c r="F248" s="80"/>
      <c r="G248" s="80"/>
      <c r="H248" s="80"/>
    </row>
    <row r="249" spans="1:8">
      <c r="A249" s="80"/>
      <c r="B249" s="80"/>
      <c r="C249" s="80"/>
      <c r="D249" s="80"/>
      <c r="E249" s="80"/>
      <c r="F249" s="80"/>
      <c r="G249" s="80"/>
      <c r="H249" s="80"/>
    </row>
    <row r="250" spans="1:8">
      <c r="A250" s="80"/>
      <c r="B250" s="80"/>
      <c r="C250" s="80"/>
      <c r="D250" s="80"/>
      <c r="E250" s="80"/>
      <c r="F250" s="80"/>
      <c r="G250" s="80"/>
      <c r="H250" s="80"/>
    </row>
    <row r="251" spans="1:8">
      <c r="A251" s="80"/>
      <c r="B251" s="80"/>
      <c r="C251" s="80"/>
      <c r="D251" s="80"/>
      <c r="E251" s="80"/>
      <c r="F251" s="80"/>
      <c r="G251" s="80"/>
      <c r="H251" s="80"/>
    </row>
    <row r="252" spans="1:8">
      <c r="A252" s="80"/>
      <c r="B252" s="80"/>
      <c r="C252" s="80"/>
      <c r="D252" s="80"/>
      <c r="E252" s="80"/>
      <c r="F252" s="80"/>
      <c r="G252" s="80"/>
      <c r="H252" s="80"/>
    </row>
    <row r="253" spans="1:8">
      <c r="A253" s="80"/>
      <c r="B253" s="80"/>
      <c r="C253" s="80"/>
      <c r="D253" s="80"/>
      <c r="E253" s="80"/>
      <c r="F253" s="80"/>
      <c r="G253" s="80"/>
      <c r="H253" s="80"/>
    </row>
    <row r="254" spans="1:8">
      <c r="A254" s="80"/>
      <c r="B254" s="80"/>
      <c r="C254" s="80"/>
      <c r="D254" s="80"/>
      <c r="E254" s="80"/>
      <c r="F254" s="80"/>
      <c r="G254" s="80"/>
      <c r="H254" s="80"/>
    </row>
    <row r="255" spans="1:8">
      <c r="A255" s="80"/>
      <c r="B255" s="80"/>
      <c r="C255" s="80"/>
      <c r="D255" s="80"/>
      <c r="E255" s="80"/>
      <c r="F255" s="80"/>
      <c r="G255" s="80"/>
      <c r="H255" s="80"/>
    </row>
    <row r="256" spans="1:8">
      <c r="A256" s="80"/>
      <c r="B256" s="80"/>
      <c r="C256" s="80"/>
      <c r="D256" s="80"/>
      <c r="E256" s="80"/>
      <c r="F256" s="80"/>
      <c r="G256" s="80"/>
      <c r="H256" s="80"/>
    </row>
    <row r="257" spans="1:8">
      <c r="A257" s="80"/>
      <c r="B257" s="80"/>
      <c r="C257" s="80"/>
      <c r="D257" s="80"/>
      <c r="E257" s="80"/>
      <c r="F257" s="80"/>
      <c r="G257" s="80"/>
      <c r="H257" s="80"/>
    </row>
    <row r="258" spans="1:8">
      <c r="A258" s="80"/>
      <c r="B258" s="80"/>
      <c r="C258" s="80"/>
      <c r="D258" s="80"/>
      <c r="E258" s="80"/>
      <c r="F258" s="80"/>
      <c r="G258" s="80"/>
      <c r="H258" s="80"/>
    </row>
    <row r="259" spans="1:8">
      <c r="A259" s="80"/>
      <c r="B259" s="80"/>
      <c r="C259" s="80"/>
      <c r="D259" s="80"/>
      <c r="E259" s="80"/>
      <c r="F259" s="80"/>
      <c r="G259" s="80"/>
      <c r="H259" s="80"/>
    </row>
    <row r="260" spans="1:8">
      <c r="A260" s="80"/>
      <c r="B260" s="80"/>
      <c r="C260" s="80"/>
      <c r="D260" s="80"/>
      <c r="E260" s="80"/>
      <c r="F260" s="80"/>
      <c r="G260" s="80"/>
      <c r="H260" s="80"/>
    </row>
    <row r="261" spans="1:8">
      <c r="A261" s="80"/>
      <c r="B261" s="80"/>
      <c r="C261" s="80"/>
      <c r="D261" s="80"/>
      <c r="E261" s="80"/>
      <c r="F261" s="80"/>
      <c r="G261" s="80"/>
      <c r="H261" s="80"/>
    </row>
    <row r="262" spans="1:8">
      <c r="A262" s="80"/>
      <c r="B262" s="80"/>
      <c r="C262" s="80"/>
      <c r="D262" s="80"/>
      <c r="E262" s="80"/>
      <c r="F262" s="80"/>
      <c r="G262" s="80"/>
      <c r="H262" s="80"/>
    </row>
    <row r="263" spans="1:8">
      <c r="A263" s="80"/>
      <c r="B263" s="80"/>
      <c r="C263" s="80"/>
      <c r="D263" s="80"/>
      <c r="E263" s="80"/>
      <c r="F263" s="80"/>
      <c r="G263" s="80"/>
      <c r="H263" s="80"/>
    </row>
    <row r="264" spans="1:8">
      <c r="A264" s="80"/>
      <c r="B264" s="80"/>
      <c r="C264" s="80"/>
      <c r="D264" s="80"/>
      <c r="E264" s="80"/>
      <c r="F264" s="80"/>
      <c r="G264" s="80"/>
      <c r="H264" s="80"/>
    </row>
    <row r="265" spans="1:8">
      <c r="A265" s="80"/>
      <c r="B265" s="80"/>
      <c r="C265" s="80"/>
      <c r="D265" s="80"/>
      <c r="E265" s="80"/>
      <c r="F265" s="80"/>
      <c r="G265" s="80"/>
      <c r="H265" s="80"/>
    </row>
    <row r="266" spans="1:8">
      <c r="A266" s="80"/>
      <c r="B266" s="80"/>
      <c r="C266" s="80"/>
      <c r="D266" s="80"/>
      <c r="E266" s="80"/>
      <c r="F266" s="80"/>
      <c r="G266" s="80"/>
      <c r="H266" s="80"/>
    </row>
    <row r="267" spans="1:8">
      <c r="A267" s="80"/>
      <c r="B267" s="80"/>
      <c r="C267" s="80"/>
      <c r="D267" s="80"/>
      <c r="E267" s="80"/>
      <c r="F267" s="80"/>
      <c r="G267" s="80"/>
      <c r="H267" s="80"/>
    </row>
    <row r="268" spans="1:8">
      <c r="A268" s="80"/>
      <c r="B268" s="80"/>
      <c r="C268" s="80"/>
      <c r="D268" s="80"/>
      <c r="E268" s="80"/>
      <c r="F268" s="80"/>
      <c r="G268" s="80"/>
      <c r="H268" s="80"/>
    </row>
    <row r="269" spans="1:8">
      <c r="A269" s="80"/>
      <c r="B269" s="80"/>
      <c r="C269" s="80"/>
      <c r="D269" s="80"/>
      <c r="E269" s="80"/>
      <c r="F269" s="80"/>
      <c r="G269" s="80"/>
      <c r="H269" s="80"/>
    </row>
    <row r="270" spans="1:8">
      <c r="A270" s="80"/>
      <c r="B270" s="80"/>
      <c r="C270" s="80"/>
      <c r="D270" s="80"/>
      <c r="E270" s="80"/>
      <c r="F270" s="80"/>
      <c r="G270" s="80"/>
      <c r="H270" s="80"/>
    </row>
    <row r="271" spans="1:8">
      <c r="A271" s="80"/>
      <c r="B271" s="80"/>
      <c r="C271" s="80"/>
      <c r="D271" s="80"/>
      <c r="E271" s="80"/>
      <c r="F271" s="80"/>
      <c r="G271" s="80"/>
      <c r="H271" s="80"/>
    </row>
    <row r="272" spans="1:8">
      <c r="A272" s="80"/>
      <c r="B272" s="80"/>
      <c r="C272" s="80"/>
      <c r="D272" s="80"/>
      <c r="E272" s="80"/>
      <c r="F272" s="80"/>
      <c r="G272" s="80"/>
      <c r="H272" s="80"/>
    </row>
    <row r="273" spans="1:8">
      <c r="A273" s="80"/>
      <c r="B273" s="80"/>
      <c r="C273" s="80"/>
      <c r="D273" s="80"/>
      <c r="E273" s="80"/>
      <c r="F273" s="80"/>
      <c r="G273" s="80"/>
      <c r="H273" s="80"/>
    </row>
    <row r="274" spans="1:8">
      <c r="A274" s="80"/>
      <c r="B274" s="80"/>
      <c r="C274" s="80"/>
      <c r="D274" s="80"/>
      <c r="E274" s="80"/>
      <c r="F274" s="80"/>
      <c r="G274" s="80"/>
      <c r="H274" s="80"/>
    </row>
    <row r="275" spans="1:8">
      <c r="A275" s="80"/>
      <c r="B275" s="80"/>
      <c r="C275" s="80"/>
      <c r="D275" s="80"/>
      <c r="E275" s="80"/>
      <c r="F275" s="80"/>
      <c r="G275" s="80"/>
      <c r="H275" s="80"/>
    </row>
    <row r="276" spans="1:8">
      <c r="A276" s="80"/>
      <c r="B276" s="80"/>
      <c r="C276" s="80"/>
      <c r="D276" s="80"/>
      <c r="E276" s="80"/>
      <c r="F276" s="80"/>
      <c r="G276" s="80"/>
      <c r="H276" s="80"/>
    </row>
    <row r="277" spans="1:8">
      <c r="A277" s="80"/>
      <c r="B277" s="80"/>
      <c r="C277" s="80"/>
      <c r="D277" s="80"/>
      <c r="E277" s="80"/>
      <c r="F277" s="80"/>
      <c r="G277" s="80"/>
      <c r="H277" s="80"/>
    </row>
    <row r="278" spans="1:8">
      <c r="A278" s="80"/>
      <c r="B278" s="80"/>
      <c r="C278" s="80"/>
      <c r="D278" s="80"/>
      <c r="E278" s="80"/>
      <c r="F278" s="80"/>
      <c r="G278" s="80"/>
      <c r="H278" s="80"/>
    </row>
    <row r="279" spans="1:8">
      <c r="A279" s="80"/>
      <c r="B279" s="80"/>
      <c r="C279" s="80"/>
      <c r="D279" s="80"/>
      <c r="E279" s="80"/>
      <c r="F279" s="80"/>
      <c r="G279" s="80"/>
      <c r="H279" s="80"/>
    </row>
    <row r="280" spans="1:8">
      <c r="A280" s="80"/>
      <c r="B280" s="80"/>
      <c r="C280" s="80"/>
      <c r="D280" s="80"/>
      <c r="E280" s="80"/>
      <c r="F280" s="80"/>
      <c r="G280" s="80"/>
      <c r="H280" s="80"/>
    </row>
    <row r="281" spans="1:8">
      <c r="A281" s="80"/>
      <c r="B281" s="80"/>
      <c r="C281" s="80"/>
      <c r="D281" s="80"/>
      <c r="E281" s="80"/>
      <c r="F281" s="80"/>
      <c r="G281" s="80"/>
      <c r="H281" s="80"/>
    </row>
    <row r="282" spans="1:8">
      <c r="A282" s="80"/>
      <c r="B282" s="80"/>
      <c r="C282" s="80"/>
      <c r="D282" s="80"/>
      <c r="E282" s="80"/>
      <c r="F282" s="80"/>
      <c r="G282" s="80"/>
      <c r="H282" s="80"/>
    </row>
    <row r="283" spans="1:8">
      <c r="A283" s="80"/>
      <c r="B283" s="80"/>
      <c r="C283" s="80"/>
      <c r="D283" s="80"/>
      <c r="E283" s="80"/>
      <c r="F283" s="80"/>
      <c r="G283" s="80"/>
      <c r="H283" s="80"/>
    </row>
    <row r="284" spans="1:8">
      <c r="A284" s="80"/>
      <c r="B284" s="80"/>
      <c r="C284" s="80"/>
      <c r="D284" s="80"/>
      <c r="E284" s="80"/>
      <c r="F284" s="80"/>
      <c r="G284" s="80"/>
      <c r="H284" s="80"/>
    </row>
    <row r="285" spans="1:8">
      <c r="A285" s="80"/>
      <c r="B285" s="80"/>
      <c r="C285" s="80"/>
      <c r="D285" s="80"/>
      <c r="E285" s="80"/>
      <c r="F285" s="80"/>
      <c r="G285" s="80"/>
      <c r="H285" s="80"/>
    </row>
    <row r="286" spans="1:8">
      <c r="A286" s="80"/>
      <c r="B286" s="80"/>
      <c r="C286" s="80"/>
      <c r="D286" s="80"/>
      <c r="E286" s="80"/>
      <c r="F286" s="80"/>
      <c r="G286" s="80"/>
      <c r="H286" s="80"/>
    </row>
    <row r="287" spans="1:8">
      <c r="A287" s="80"/>
      <c r="B287" s="80"/>
      <c r="C287" s="80"/>
      <c r="D287" s="80"/>
      <c r="E287" s="80"/>
      <c r="F287" s="80"/>
      <c r="G287" s="80"/>
      <c r="H287" s="80"/>
    </row>
    <row r="288" spans="1:8">
      <c r="A288" s="80"/>
      <c r="B288" s="80"/>
      <c r="C288" s="80"/>
      <c r="D288" s="80"/>
      <c r="E288" s="80"/>
      <c r="F288" s="80"/>
      <c r="G288" s="80"/>
      <c r="H288" s="80"/>
    </row>
    <row r="289" spans="1:8">
      <c r="A289" s="80"/>
      <c r="B289" s="80"/>
      <c r="C289" s="80"/>
      <c r="D289" s="80"/>
      <c r="E289" s="80"/>
      <c r="F289" s="80"/>
      <c r="G289" s="80"/>
      <c r="H289" s="80"/>
    </row>
    <row r="290" spans="1:8">
      <c r="A290" s="80"/>
      <c r="B290" s="80"/>
      <c r="C290" s="80"/>
      <c r="D290" s="80"/>
      <c r="E290" s="80"/>
      <c r="F290" s="80"/>
      <c r="G290" s="80"/>
      <c r="H290" s="80"/>
    </row>
    <row r="291" spans="1:8">
      <c r="A291" s="80"/>
      <c r="B291" s="80"/>
      <c r="C291" s="80"/>
      <c r="D291" s="80"/>
      <c r="E291" s="80"/>
      <c r="F291" s="80"/>
      <c r="G291" s="80"/>
      <c r="H291" s="80"/>
    </row>
    <row r="292" spans="1:8">
      <c r="A292" s="80"/>
      <c r="B292" s="80"/>
      <c r="C292" s="80"/>
      <c r="D292" s="80"/>
      <c r="E292" s="80"/>
      <c r="F292" s="80"/>
      <c r="G292" s="80"/>
      <c r="H292" s="80"/>
    </row>
    <row r="293" spans="1:8">
      <c r="A293" s="80"/>
      <c r="B293" s="80"/>
      <c r="C293" s="80"/>
      <c r="D293" s="80"/>
      <c r="E293" s="80"/>
      <c r="F293" s="80"/>
      <c r="G293" s="80"/>
      <c r="H293" s="80"/>
    </row>
    <row r="294" spans="1:8">
      <c r="A294" s="80"/>
      <c r="B294" s="80"/>
      <c r="C294" s="80"/>
      <c r="D294" s="80"/>
      <c r="E294" s="80"/>
      <c r="F294" s="80"/>
      <c r="G294" s="80"/>
      <c r="H294" s="80"/>
    </row>
    <row r="295" spans="1:8">
      <c r="A295" s="80"/>
      <c r="B295" s="80"/>
      <c r="C295" s="80"/>
      <c r="D295" s="80"/>
      <c r="E295" s="80"/>
      <c r="F295" s="80"/>
      <c r="G295" s="80"/>
      <c r="H295" s="80"/>
    </row>
    <row r="296" spans="1:8">
      <c r="A296" s="80"/>
      <c r="B296" s="80"/>
      <c r="C296" s="80"/>
      <c r="D296" s="80"/>
      <c r="E296" s="80"/>
      <c r="F296" s="80"/>
      <c r="G296" s="80"/>
      <c r="H296" s="80"/>
    </row>
    <row r="297" spans="1:8">
      <c r="A297" s="80"/>
      <c r="B297" s="80"/>
      <c r="C297" s="80"/>
      <c r="D297" s="80"/>
      <c r="E297" s="80"/>
      <c r="F297" s="80"/>
      <c r="G297" s="80"/>
      <c r="H297" s="80"/>
    </row>
    <row r="298" spans="1:8">
      <c r="A298" s="80"/>
      <c r="B298" s="80"/>
      <c r="C298" s="80"/>
      <c r="D298" s="80"/>
      <c r="E298" s="80"/>
      <c r="F298" s="80"/>
      <c r="G298" s="80"/>
      <c r="H298" s="80"/>
    </row>
    <row r="299" spans="1:8">
      <c r="A299" s="80"/>
      <c r="B299" s="80"/>
      <c r="C299" s="80"/>
      <c r="D299" s="80"/>
      <c r="E299" s="80"/>
      <c r="F299" s="80"/>
      <c r="G299" s="80"/>
      <c r="H299" s="80"/>
    </row>
    <row r="300" spans="1:8">
      <c r="A300" s="80"/>
      <c r="B300" s="80"/>
      <c r="C300" s="80"/>
      <c r="D300" s="80"/>
      <c r="E300" s="80"/>
      <c r="F300" s="80"/>
      <c r="G300" s="80"/>
      <c r="H300" s="80"/>
    </row>
    <row r="301" spans="1:8">
      <c r="A301" s="80"/>
      <c r="B301" s="80"/>
      <c r="C301" s="80"/>
      <c r="D301" s="80"/>
      <c r="E301" s="80"/>
      <c r="F301" s="80"/>
      <c r="G301" s="80"/>
      <c r="H301" s="80"/>
    </row>
    <row r="302" spans="1:8">
      <c r="A302" s="80"/>
      <c r="B302" s="80"/>
      <c r="C302" s="80"/>
      <c r="D302" s="80"/>
      <c r="E302" s="80"/>
      <c r="F302" s="80"/>
      <c r="G302" s="80"/>
      <c r="H302" s="80"/>
    </row>
    <row r="303" spans="1:8">
      <c r="A303" s="80"/>
      <c r="B303" s="80"/>
      <c r="C303" s="80"/>
      <c r="D303" s="80"/>
      <c r="E303" s="80"/>
      <c r="F303" s="80"/>
      <c r="G303" s="80"/>
      <c r="H303" s="80"/>
    </row>
    <row r="304" spans="1:8">
      <c r="A304" s="80"/>
      <c r="B304" s="80"/>
      <c r="C304" s="80"/>
      <c r="D304" s="80"/>
      <c r="E304" s="80"/>
      <c r="F304" s="80"/>
      <c r="G304" s="80"/>
      <c r="H304" s="80"/>
    </row>
    <row r="305" spans="1:8">
      <c r="A305" s="80"/>
      <c r="B305" s="80"/>
      <c r="C305" s="80"/>
      <c r="D305" s="80"/>
      <c r="E305" s="80"/>
      <c r="F305" s="80"/>
      <c r="G305" s="80"/>
      <c r="H305" s="80"/>
    </row>
    <row r="306" spans="1:8">
      <c r="A306" s="80"/>
      <c r="B306" s="80"/>
      <c r="C306" s="80"/>
      <c r="D306" s="80"/>
      <c r="E306" s="80"/>
      <c r="F306" s="80"/>
      <c r="G306" s="80"/>
      <c r="H306" s="80"/>
    </row>
    <row r="307" spans="1:8">
      <c r="A307" s="80"/>
      <c r="B307" s="80"/>
      <c r="C307" s="80"/>
      <c r="D307" s="80"/>
      <c r="E307" s="80"/>
      <c r="F307" s="80"/>
      <c r="G307" s="80"/>
      <c r="H307" s="80"/>
    </row>
    <row r="308" spans="1:8">
      <c r="A308" s="80"/>
      <c r="B308" s="80"/>
      <c r="C308" s="80"/>
      <c r="D308" s="80"/>
      <c r="E308" s="80"/>
      <c r="F308" s="80"/>
      <c r="G308" s="80"/>
      <c r="H308" s="80"/>
    </row>
    <row r="309" spans="1:8">
      <c r="A309" s="80"/>
      <c r="B309" s="80"/>
      <c r="C309" s="80"/>
      <c r="D309" s="80"/>
      <c r="E309" s="80"/>
      <c r="F309" s="80"/>
      <c r="G309" s="80"/>
      <c r="H309" s="80"/>
    </row>
    <row r="310" spans="1:8">
      <c r="A310" s="80"/>
      <c r="B310" s="80"/>
      <c r="C310" s="80"/>
      <c r="D310" s="80"/>
      <c r="E310" s="80"/>
      <c r="F310" s="80"/>
      <c r="G310" s="80"/>
      <c r="H310" s="80"/>
    </row>
    <row r="311" spans="1:8">
      <c r="A311" s="80"/>
      <c r="B311" s="80"/>
      <c r="C311" s="80"/>
      <c r="D311" s="80"/>
      <c r="E311" s="80"/>
      <c r="F311" s="80"/>
      <c r="G311" s="80"/>
      <c r="H311" s="80"/>
    </row>
    <row r="312" spans="1:8">
      <c r="A312" s="80"/>
      <c r="B312" s="80"/>
      <c r="C312" s="80"/>
      <c r="D312" s="80"/>
      <c r="E312" s="80"/>
      <c r="F312" s="80"/>
      <c r="G312" s="80"/>
      <c r="H312" s="80"/>
    </row>
    <row r="313" spans="1:8">
      <c r="A313" s="80"/>
      <c r="B313" s="80"/>
      <c r="C313" s="80"/>
      <c r="D313" s="80"/>
      <c r="E313" s="80"/>
      <c r="F313" s="80"/>
      <c r="G313" s="80"/>
      <c r="H313" s="80"/>
    </row>
    <row r="314" spans="1:8">
      <c r="A314" s="80"/>
      <c r="B314" s="80"/>
      <c r="C314" s="80"/>
      <c r="D314" s="80"/>
      <c r="E314" s="80"/>
      <c r="F314" s="80"/>
      <c r="G314" s="80"/>
      <c r="H314" s="80"/>
    </row>
    <row r="315" spans="1:8">
      <c r="A315" s="80"/>
      <c r="B315" s="80"/>
      <c r="C315" s="80"/>
      <c r="D315" s="80"/>
      <c r="E315" s="80"/>
      <c r="F315" s="80"/>
      <c r="G315" s="80"/>
      <c r="H315" s="80"/>
    </row>
    <row r="316" spans="1:8">
      <c r="A316" s="80"/>
      <c r="B316" s="80"/>
      <c r="C316" s="80"/>
      <c r="D316" s="80"/>
      <c r="E316" s="80"/>
      <c r="F316" s="80"/>
      <c r="G316" s="80"/>
      <c r="H316" s="80"/>
    </row>
    <row r="317" spans="1:8">
      <c r="A317" s="80"/>
      <c r="B317" s="80"/>
      <c r="C317" s="80"/>
      <c r="D317" s="80"/>
      <c r="E317" s="80"/>
      <c r="F317" s="80"/>
      <c r="G317" s="80"/>
      <c r="H317" s="80"/>
    </row>
    <row r="318" spans="1:8">
      <c r="A318" s="80"/>
      <c r="B318" s="80"/>
      <c r="C318" s="80"/>
      <c r="D318" s="80"/>
      <c r="E318" s="80"/>
      <c r="F318" s="80"/>
      <c r="G318" s="80"/>
      <c r="H318" s="80"/>
    </row>
    <row r="319" spans="1:8">
      <c r="A319" s="80"/>
      <c r="B319" s="80"/>
      <c r="C319" s="80"/>
      <c r="D319" s="80"/>
      <c r="E319" s="80"/>
      <c r="F319" s="80"/>
      <c r="G319" s="80"/>
      <c r="H319" s="80"/>
    </row>
    <row r="320" spans="1:8">
      <c r="A320" s="80"/>
      <c r="B320" s="80"/>
      <c r="C320" s="80"/>
      <c r="D320" s="80"/>
      <c r="E320" s="80"/>
      <c r="F320" s="80"/>
      <c r="G320" s="80"/>
      <c r="H320" s="80"/>
    </row>
    <row r="321" spans="1:8">
      <c r="A321" s="80"/>
      <c r="B321" s="80"/>
      <c r="C321" s="80"/>
      <c r="D321" s="80"/>
      <c r="E321" s="80"/>
      <c r="F321" s="80"/>
      <c r="G321" s="80"/>
      <c r="H321" s="80"/>
    </row>
    <row r="322" spans="1:8">
      <c r="A322" s="80"/>
      <c r="B322" s="80"/>
      <c r="C322" s="80"/>
      <c r="D322" s="80"/>
      <c r="E322" s="80"/>
      <c r="F322" s="80"/>
      <c r="G322" s="80"/>
      <c r="H322" s="80"/>
    </row>
    <row r="323" spans="1:8">
      <c r="A323" s="80"/>
      <c r="B323" s="80"/>
      <c r="C323" s="80"/>
      <c r="D323" s="80"/>
      <c r="E323" s="80"/>
      <c r="F323" s="80"/>
      <c r="G323" s="80"/>
      <c r="H323" s="80"/>
    </row>
    <row r="324" spans="1:8">
      <c r="A324" s="80"/>
      <c r="B324" s="80"/>
      <c r="C324" s="80"/>
      <c r="D324" s="80"/>
      <c r="E324" s="80"/>
      <c r="F324" s="80"/>
      <c r="G324" s="80"/>
      <c r="H324" s="80"/>
    </row>
    <row r="325" spans="1:8">
      <c r="A325" s="80"/>
      <c r="B325" s="80"/>
      <c r="C325" s="80"/>
      <c r="D325" s="80"/>
      <c r="E325" s="80"/>
      <c r="F325" s="80"/>
      <c r="G325" s="80"/>
      <c r="H325" s="80"/>
    </row>
    <row r="326" spans="1:8">
      <c r="A326" s="80"/>
      <c r="B326" s="80"/>
      <c r="C326" s="80"/>
      <c r="D326" s="80"/>
      <c r="E326" s="80"/>
      <c r="F326" s="80"/>
      <c r="G326" s="80"/>
      <c r="H326" s="80"/>
    </row>
    <row r="327" spans="1:8">
      <c r="A327" s="80"/>
      <c r="B327" s="80"/>
      <c r="C327" s="80"/>
      <c r="D327" s="80"/>
      <c r="E327" s="80"/>
      <c r="F327" s="80"/>
      <c r="G327" s="80"/>
      <c r="H327" s="80"/>
    </row>
    <row r="328" spans="1:8">
      <c r="A328" s="80"/>
      <c r="B328" s="80"/>
      <c r="C328" s="80"/>
      <c r="D328" s="80"/>
      <c r="E328" s="80"/>
      <c r="F328" s="80"/>
      <c r="G328" s="80"/>
      <c r="H328" s="80"/>
    </row>
    <row r="329" spans="1:8">
      <c r="A329" s="80"/>
      <c r="B329" s="80"/>
      <c r="C329" s="80"/>
      <c r="D329" s="80"/>
      <c r="E329" s="80"/>
      <c r="F329" s="80"/>
      <c r="G329" s="80"/>
      <c r="H329" s="80"/>
    </row>
    <row r="330" spans="1:8">
      <c r="A330" s="80"/>
      <c r="B330" s="80"/>
      <c r="C330" s="80"/>
      <c r="D330" s="80"/>
      <c r="E330" s="80"/>
      <c r="F330" s="80"/>
      <c r="G330" s="80"/>
      <c r="H330" s="80"/>
    </row>
    <row r="331" spans="1:8">
      <c r="A331" s="80"/>
      <c r="B331" s="80"/>
      <c r="C331" s="80"/>
      <c r="D331" s="80"/>
      <c r="E331" s="80"/>
      <c r="F331" s="80"/>
      <c r="G331" s="80"/>
      <c r="H331" s="80"/>
    </row>
    <row r="332" spans="1:8">
      <c r="A332" s="80"/>
      <c r="B332" s="80"/>
      <c r="C332" s="80"/>
      <c r="D332" s="80"/>
      <c r="E332" s="80"/>
      <c r="F332" s="80"/>
      <c r="G332" s="80"/>
      <c r="H332" s="80"/>
    </row>
    <row r="333" spans="1:8">
      <c r="A333" s="80"/>
      <c r="B333" s="80"/>
      <c r="C333" s="80"/>
      <c r="D333" s="80"/>
      <c r="E333" s="80"/>
      <c r="F333" s="80"/>
      <c r="G333" s="80"/>
      <c r="H333" s="80"/>
    </row>
    <row r="334" spans="1:8">
      <c r="A334" s="80"/>
      <c r="B334" s="80"/>
      <c r="C334" s="80"/>
      <c r="D334" s="80"/>
      <c r="E334" s="80"/>
      <c r="F334" s="80"/>
      <c r="G334" s="80"/>
      <c r="H334" s="80"/>
    </row>
    <row r="335" spans="1:8">
      <c r="A335" s="80"/>
      <c r="B335" s="80"/>
      <c r="C335" s="80"/>
      <c r="D335" s="80"/>
      <c r="E335" s="80"/>
      <c r="F335" s="80"/>
      <c r="G335" s="80"/>
      <c r="H335" s="80"/>
    </row>
    <row r="336" spans="1:8">
      <c r="A336" s="80"/>
      <c r="B336" s="80"/>
      <c r="C336" s="80"/>
      <c r="D336" s="80"/>
      <c r="E336" s="80"/>
      <c r="F336" s="80"/>
      <c r="G336" s="80"/>
      <c r="H336" s="80"/>
    </row>
    <row r="337" spans="1:8">
      <c r="A337" s="80"/>
      <c r="B337" s="80"/>
      <c r="C337" s="80"/>
      <c r="D337" s="80"/>
      <c r="E337" s="80"/>
      <c r="F337" s="80"/>
      <c r="G337" s="80"/>
      <c r="H337" s="80"/>
    </row>
    <row r="338" spans="1:8">
      <c r="A338" s="80"/>
      <c r="B338" s="80"/>
      <c r="C338" s="80"/>
      <c r="D338" s="80"/>
      <c r="E338" s="80"/>
      <c r="F338" s="80"/>
      <c r="G338" s="80"/>
      <c r="H338" s="80"/>
    </row>
    <row r="339" spans="1:8">
      <c r="A339" s="80"/>
      <c r="B339" s="80"/>
      <c r="C339" s="80"/>
      <c r="D339" s="80"/>
      <c r="E339" s="80"/>
      <c r="F339" s="80"/>
      <c r="G339" s="80"/>
      <c r="H339" s="80"/>
    </row>
    <row r="340" spans="1:8">
      <c r="A340" s="80"/>
      <c r="B340" s="80"/>
      <c r="C340" s="80"/>
      <c r="D340" s="80"/>
      <c r="E340" s="80"/>
      <c r="F340" s="80"/>
      <c r="G340" s="80"/>
      <c r="H340" s="80"/>
    </row>
    <row r="341" spans="1:8">
      <c r="A341" s="80"/>
      <c r="B341" s="80"/>
      <c r="C341" s="80"/>
      <c r="D341" s="80"/>
      <c r="E341" s="80"/>
      <c r="F341" s="80"/>
      <c r="G341" s="80"/>
      <c r="H341" s="80"/>
    </row>
    <row r="342" spans="1:8">
      <c r="A342" s="80"/>
      <c r="B342" s="80"/>
      <c r="C342" s="80"/>
      <c r="D342" s="80"/>
      <c r="E342" s="80"/>
      <c r="F342" s="80"/>
      <c r="G342" s="80"/>
      <c r="H342" s="80"/>
    </row>
    <row r="343" spans="1:8">
      <c r="A343" s="80"/>
      <c r="B343" s="80"/>
      <c r="C343" s="80"/>
      <c r="D343" s="80"/>
      <c r="E343" s="80"/>
      <c r="F343" s="80"/>
      <c r="G343" s="80"/>
      <c r="H343" s="80"/>
    </row>
    <row r="344" spans="1:8">
      <c r="A344" s="80"/>
      <c r="B344" s="80"/>
      <c r="C344" s="80"/>
      <c r="D344" s="80"/>
      <c r="E344" s="80"/>
      <c r="F344" s="80"/>
      <c r="G344" s="80"/>
      <c r="H344" s="80"/>
    </row>
    <row r="345" spans="1:8">
      <c r="A345" s="80"/>
      <c r="B345" s="80"/>
      <c r="C345" s="80"/>
      <c r="D345" s="80"/>
      <c r="E345" s="80"/>
      <c r="F345" s="80"/>
      <c r="G345" s="80"/>
      <c r="H345" s="80"/>
    </row>
    <row r="346" spans="1:8">
      <c r="A346" s="80"/>
      <c r="B346" s="80"/>
      <c r="C346" s="80"/>
      <c r="D346" s="80"/>
      <c r="E346" s="80"/>
      <c r="F346" s="80"/>
      <c r="G346" s="80"/>
      <c r="H346" s="80"/>
    </row>
    <row r="347" spans="1:8">
      <c r="A347" s="80"/>
      <c r="B347" s="80"/>
      <c r="C347" s="80"/>
      <c r="D347" s="80"/>
      <c r="E347" s="80"/>
      <c r="F347" s="80"/>
      <c r="G347" s="80"/>
      <c r="H347" s="80"/>
    </row>
    <row r="348" spans="1:8">
      <c r="A348" s="80"/>
      <c r="B348" s="80"/>
      <c r="C348" s="80"/>
      <c r="D348" s="80"/>
      <c r="E348" s="80"/>
      <c r="F348" s="80"/>
      <c r="G348" s="80"/>
      <c r="H348" s="80"/>
    </row>
    <row r="349" spans="1:8">
      <c r="A349" s="80"/>
      <c r="B349" s="80"/>
      <c r="C349" s="80"/>
      <c r="D349" s="80"/>
      <c r="E349" s="80"/>
      <c r="F349" s="80"/>
      <c r="G349" s="80"/>
      <c r="H349" s="80"/>
    </row>
    <row r="350" spans="1:8">
      <c r="A350" s="80"/>
      <c r="B350" s="80"/>
      <c r="C350" s="80"/>
      <c r="D350" s="80"/>
      <c r="E350" s="80"/>
      <c r="F350" s="80"/>
      <c r="G350" s="80"/>
      <c r="H350" s="80"/>
    </row>
    <row r="351" spans="1:8">
      <c r="A351" s="80"/>
      <c r="B351" s="80"/>
      <c r="C351" s="80"/>
      <c r="D351" s="80"/>
      <c r="E351" s="80"/>
      <c r="F351" s="80"/>
      <c r="G351" s="80"/>
      <c r="H351" s="80"/>
    </row>
    <row r="352" spans="1:8">
      <c r="A352" s="80"/>
      <c r="B352" s="80"/>
      <c r="C352" s="80"/>
      <c r="D352" s="80"/>
      <c r="E352" s="80"/>
      <c r="F352" s="80"/>
      <c r="G352" s="80"/>
      <c r="H352" s="80"/>
    </row>
    <row r="353" spans="1:8">
      <c r="A353" s="80"/>
      <c r="B353" s="80"/>
      <c r="C353" s="80"/>
      <c r="D353" s="80"/>
      <c r="E353" s="80"/>
      <c r="F353" s="80"/>
      <c r="G353" s="80"/>
      <c r="H353" s="80"/>
    </row>
    <row r="354" spans="1:8">
      <c r="A354" s="80"/>
      <c r="B354" s="80"/>
      <c r="C354" s="80"/>
      <c r="D354" s="80"/>
      <c r="E354" s="80"/>
      <c r="F354" s="80"/>
      <c r="G354" s="80"/>
      <c r="H354" s="80"/>
    </row>
    <row r="355" spans="1:8">
      <c r="A355" s="80"/>
      <c r="B355" s="80"/>
      <c r="C355" s="80"/>
      <c r="D355" s="80"/>
      <c r="E355" s="80"/>
      <c r="F355" s="80"/>
      <c r="G355" s="80"/>
      <c r="H355" s="80"/>
    </row>
    <row r="356" spans="1:8">
      <c r="A356" s="80"/>
      <c r="B356" s="80"/>
      <c r="C356" s="80"/>
      <c r="D356" s="80"/>
      <c r="E356" s="80"/>
      <c r="F356" s="80"/>
      <c r="G356" s="80"/>
      <c r="H356" s="80"/>
    </row>
    <row r="357" spans="1:8">
      <c r="A357" s="80"/>
      <c r="B357" s="80"/>
      <c r="C357" s="80"/>
      <c r="D357" s="80"/>
      <c r="E357" s="80"/>
      <c r="F357" s="80"/>
      <c r="G357" s="80"/>
      <c r="H357" s="80"/>
    </row>
    <row r="358" spans="1:8">
      <c r="A358" s="80"/>
      <c r="B358" s="80"/>
      <c r="C358" s="80"/>
      <c r="D358" s="80"/>
      <c r="E358" s="80"/>
      <c r="F358" s="80"/>
      <c r="G358" s="80"/>
      <c r="H358" s="80"/>
    </row>
    <row r="359" spans="1:8">
      <c r="A359" s="80"/>
      <c r="B359" s="80"/>
      <c r="C359" s="80"/>
      <c r="D359" s="80"/>
      <c r="E359" s="80"/>
      <c r="F359" s="80"/>
      <c r="G359" s="80"/>
      <c r="H359" s="80"/>
    </row>
    <row r="360" spans="1:8">
      <c r="A360" s="80"/>
      <c r="B360" s="80"/>
      <c r="C360" s="80"/>
      <c r="D360" s="80"/>
      <c r="E360" s="80"/>
      <c r="F360" s="80"/>
      <c r="G360" s="80"/>
      <c r="H360" s="80"/>
    </row>
    <row r="361" spans="1:8">
      <c r="A361" s="80"/>
      <c r="B361" s="80"/>
      <c r="C361" s="80"/>
      <c r="D361" s="80"/>
      <c r="E361" s="80"/>
      <c r="F361" s="80"/>
      <c r="G361" s="80"/>
      <c r="H361" s="80"/>
    </row>
    <row r="362" spans="1:8">
      <c r="A362" s="80"/>
      <c r="B362" s="80"/>
      <c r="C362" s="80"/>
      <c r="D362" s="80"/>
      <c r="E362" s="80"/>
      <c r="F362" s="80"/>
      <c r="G362" s="80"/>
      <c r="H362" s="80"/>
    </row>
    <row r="363" spans="1:8">
      <c r="A363" s="80"/>
      <c r="B363" s="80"/>
      <c r="C363" s="80"/>
      <c r="D363" s="80"/>
      <c r="E363" s="80"/>
      <c r="F363" s="80"/>
      <c r="G363" s="80"/>
      <c r="H363" s="80"/>
    </row>
    <row r="364" spans="1:8">
      <c r="A364" s="80"/>
      <c r="B364" s="80"/>
      <c r="C364" s="80"/>
      <c r="D364" s="80"/>
      <c r="E364" s="80"/>
      <c r="F364" s="80"/>
      <c r="G364" s="80"/>
      <c r="H364" s="80"/>
    </row>
    <row r="365" spans="1:8">
      <c r="A365" s="80"/>
      <c r="B365" s="80"/>
      <c r="C365" s="80"/>
      <c r="D365" s="80"/>
      <c r="E365" s="80"/>
      <c r="F365" s="80"/>
      <c r="G365" s="80"/>
      <c r="H365" s="80"/>
    </row>
    <row r="366" spans="1:8">
      <c r="A366" s="80"/>
      <c r="B366" s="80"/>
      <c r="C366" s="80"/>
      <c r="D366" s="80"/>
      <c r="E366" s="80"/>
      <c r="F366" s="80"/>
      <c r="G366" s="80"/>
      <c r="H366" s="80"/>
    </row>
    <row r="367" spans="1:8">
      <c r="A367" s="80"/>
      <c r="B367" s="80"/>
      <c r="C367" s="80"/>
      <c r="D367" s="80"/>
      <c r="E367" s="80"/>
      <c r="F367" s="80"/>
      <c r="G367" s="80"/>
      <c r="H367" s="80"/>
    </row>
    <row r="368" spans="1:8">
      <c r="A368" s="80"/>
      <c r="B368" s="80"/>
      <c r="C368" s="80"/>
      <c r="D368" s="80"/>
      <c r="E368" s="80"/>
      <c r="F368" s="80"/>
      <c r="G368" s="80"/>
      <c r="H368" s="80"/>
    </row>
    <row r="369" spans="1:8">
      <c r="A369" s="80"/>
      <c r="B369" s="80"/>
      <c r="C369" s="80"/>
      <c r="D369" s="80"/>
      <c r="E369" s="80"/>
      <c r="F369" s="80"/>
      <c r="G369" s="80"/>
      <c r="H369" s="80"/>
    </row>
    <row r="370" spans="1:8">
      <c r="A370" s="80"/>
      <c r="B370" s="80"/>
      <c r="C370" s="80"/>
      <c r="D370" s="80"/>
      <c r="E370" s="80"/>
      <c r="F370" s="80"/>
      <c r="G370" s="80"/>
      <c r="H370" s="80"/>
    </row>
    <row r="371" spans="1:8">
      <c r="A371" s="80"/>
      <c r="B371" s="80"/>
      <c r="C371" s="80"/>
      <c r="D371" s="80"/>
      <c r="E371" s="80"/>
      <c r="F371" s="80"/>
      <c r="G371" s="80"/>
      <c r="H371" s="80"/>
    </row>
    <row r="372" spans="1:8">
      <c r="A372" s="80"/>
      <c r="B372" s="80"/>
      <c r="C372" s="80"/>
      <c r="D372" s="80"/>
      <c r="E372" s="80"/>
      <c r="F372" s="80"/>
      <c r="G372" s="80"/>
      <c r="H372" s="80"/>
    </row>
    <row r="373" spans="1:8">
      <c r="A373" s="80"/>
      <c r="B373" s="80"/>
      <c r="C373" s="80"/>
      <c r="D373" s="80"/>
      <c r="E373" s="80"/>
      <c r="F373" s="80"/>
      <c r="G373" s="80"/>
      <c r="H373" s="80"/>
    </row>
    <row r="374" spans="1:8">
      <c r="A374" s="80"/>
      <c r="B374" s="80"/>
      <c r="C374" s="80"/>
      <c r="D374" s="80"/>
      <c r="E374" s="80"/>
      <c r="F374" s="80"/>
      <c r="G374" s="80"/>
      <c r="H374" s="80"/>
    </row>
    <row r="375" spans="1:8">
      <c r="A375" s="80"/>
      <c r="B375" s="80"/>
      <c r="C375" s="80"/>
      <c r="D375" s="80"/>
      <c r="E375" s="80"/>
      <c r="F375" s="80"/>
      <c r="G375" s="80"/>
      <c r="H375" s="80"/>
    </row>
    <row r="376" spans="1:8">
      <c r="A376" s="80"/>
      <c r="B376" s="80"/>
      <c r="C376" s="80"/>
      <c r="D376" s="80"/>
      <c r="E376" s="80"/>
      <c r="F376" s="80"/>
      <c r="G376" s="80"/>
      <c r="H376" s="80"/>
    </row>
    <row r="377" spans="1:8">
      <c r="A377" s="80"/>
      <c r="B377" s="80"/>
      <c r="C377" s="80"/>
      <c r="D377" s="80"/>
      <c r="E377" s="80"/>
      <c r="F377" s="80"/>
      <c r="G377" s="80"/>
      <c r="H377" s="80"/>
    </row>
    <row r="378" spans="1:8">
      <c r="A378" s="80"/>
      <c r="B378" s="80"/>
      <c r="C378" s="80"/>
      <c r="D378" s="80"/>
      <c r="E378" s="80"/>
      <c r="F378" s="80"/>
      <c r="G378" s="80"/>
      <c r="H378" s="80"/>
    </row>
    <row r="379" spans="1:8">
      <c r="A379" s="80"/>
      <c r="B379" s="80"/>
      <c r="C379" s="80"/>
      <c r="D379" s="80"/>
      <c r="E379" s="80"/>
      <c r="F379" s="80"/>
      <c r="G379" s="80"/>
      <c r="H379" s="80"/>
    </row>
    <row r="380" spans="1:8">
      <c r="A380" s="80"/>
      <c r="B380" s="80"/>
      <c r="C380" s="80"/>
      <c r="D380" s="80"/>
      <c r="E380" s="80"/>
      <c r="F380" s="80"/>
      <c r="G380" s="80"/>
      <c r="H380" s="80"/>
    </row>
    <row r="381" spans="1:8">
      <c r="A381" s="80"/>
      <c r="B381" s="80"/>
      <c r="C381" s="80"/>
      <c r="D381" s="80"/>
      <c r="E381" s="80"/>
      <c r="F381" s="80"/>
      <c r="G381" s="80"/>
      <c r="H381" s="80"/>
    </row>
    <row r="382" spans="1:8">
      <c r="A382" s="80"/>
      <c r="B382" s="80"/>
      <c r="C382" s="80"/>
      <c r="D382" s="80"/>
      <c r="E382" s="80"/>
      <c r="F382" s="80"/>
      <c r="G382" s="80"/>
      <c r="H382" s="80"/>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2"/>
  <sheetViews>
    <sheetView view="pageLayout" zoomScaleNormal="95" workbookViewId="0">
      <selection sqref="A1:F1"/>
    </sheetView>
  </sheetViews>
  <sheetFormatPr baseColWidth="10" defaultColWidth="11.42578125" defaultRowHeight="12.75"/>
  <cols>
    <col min="1" max="1" width="49.28515625" style="1" customWidth="1"/>
    <col min="2" max="2" width="10.42578125" style="1" customWidth="1"/>
    <col min="3" max="3" width="3.42578125" style="1" customWidth="1"/>
    <col min="4" max="4" width="11.140625" style="1" customWidth="1"/>
    <col min="5" max="5" width="4.28515625" style="27" customWidth="1"/>
    <col min="6" max="6" width="11.140625" style="1" customWidth="1"/>
    <col min="7" max="16384" width="11.42578125" style="1"/>
  </cols>
  <sheetData>
    <row r="1" spans="1:6" s="34" customFormat="1" ht="27.75" customHeight="1">
      <c r="A1" s="203" t="s">
        <v>142</v>
      </c>
      <c r="B1" s="204"/>
      <c r="C1" s="204"/>
      <c r="D1" s="204"/>
      <c r="E1" s="204"/>
      <c r="F1" s="204"/>
    </row>
    <row r="2" spans="1:6" ht="14.25" customHeight="1">
      <c r="F2" s="12"/>
    </row>
    <row r="3" spans="1:6" ht="27.75" customHeight="1">
      <c r="A3" s="213" t="s">
        <v>130</v>
      </c>
      <c r="B3" s="210" t="s">
        <v>125</v>
      </c>
      <c r="C3" s="211"/>
      <c r="D3" s="211"/>
      <c r="E3" s="212"/>
      <c r="F3" s="216" t="s">
        <v>143</v>
      </c>
    </row>
    <row r="4" spans="1:6" ht="36.950000000000003" customHeight="1">
      <c r="A4" s="214"/>
      <c r="B4" s="208" t="s">
        <v>133</v>
      </c>
      <c r="C4" s="209"/>
      <c r="D4" s="208" t="s">
        <v>144</v>
      </c>
      <c r="E4" s="209"/>
      <c r="F4" s="217"/>
    </row>
    <row r="5" spans="1:6" ht="27.75" customHeight="1">
      <c r="A5" s="215"/>
      <c r="B5" s="205" t="s">
        <v>26</v>
      </c>
      <c r="C5" s="206"/>
      <c r="D5" s="206"/>
      <c r="E5" s="207"/>
      <c r="F5" s="41" t="s">
        <v>134</v>
      </c>
    </row>
    <row r="6" spans="1:6" ht="13.7" customHeight="1">
      <c r="A6" s="109"/>
      <c r="B6" s="92"/>
      <c r="C6" s="92"/>
      <c r="D6" s="92"/>
      <c r="E6" s="92"/>
      <c r="F6" s="92"/>
    </row>
    <row r="7" spans="1:6" s="24" customFormat="1" ht="13.7" customHeight="1">
      <c r="A7" s="93" t="s">
        <v>69</v>
      </c>
      <c r="B7" s="94">
        <v>0.9</v>
      </c>
      <c r="C7" s="89" t="s">
        <v>18</v>
      </c>
      <c r="D7" s="94">
        <v>0.9</v>
      </c>
      <c r="E7" s="141" t="s">
        <v>18</v>
      </c>
      <c r="F7" s="178">
        <v>-4</v>
      </c>
    </row>
    <row r="8" spans="1:6" s="24" customFormat="1" ht="13.7" customHeight="1">
      <c r="A8" s="95" t="s">
        <v>0</v>
      </c>
      <c r="B8" s="96"/>
      <c r="C8" s="88"/>
      <c r="D8" s="96"/>
      <c r="E8" s="143"/>
      <c r="F8" s="144"/>
    </row>
    <row r="9" spans="1:6" s="24" customFormat="1" ht="13.7" customHeight="1">
      <c r="A9" s="95" t="s">
        <v>2</v>
      </c>
      <c r="B9" s="97">
        <v>0.4</v>
      </c>
      <c r="C9" s="88" t="s">
        <v>18</v>
      </c>
      <c r="D9" s="97">
        <v>0.3</v>
      </c>
      <c r="E9" s="143" t="s">
        <v>18</v>
      </c>
      <c r="F9" s="144">
        <v>-11.9</v>
      </c>
    </row>
    <row r="10" spans="1:6" s="24" customFormat="1" ht="13.7" customHeight="1">
      <c r="A10" s="95" t="s">
        <v>23</v>
      </c>
      <c r="B10" s="97">
        <v>0.7</v>
      </c>
      <c r="C10" s="88" t="s">
        <v>18</v>
      </c>
      <c r="D10" s="97">
        <v>0.6</v>
      </c>
      <c r="E10" s="143" t="s">
        <v>18</v>
      </c>
      <c r="F10" s="144">
        <v>-8.6999999999999993</v>
      </c>
    </row>
    <row r="11" spans="1:6" s="24" customFormat="1" ht="13.7" customHeight="1">
      <c r="A11" s="95" t="s">
        <v>3</v>
      </c>
      <c r="B11" s="97">
        <v>0.8</v>
      </c>
      <c r="C11" s="88" t="s">
        <v>18</v>
      </c>
      <c r="D11" s="97">
        <v>0.8</v>
      </c>
      <c r="E11" s="143" t="s">
        <v>18</v>
      </c>
      <c r="F11" s="144">
        <v>-4.3</v>
      </c>
    </row>
    <row r="12" spans="1:6" s="24" customFormat="1" ht="13.7" customHeight="1">
      <c r="A12" s="98" t="s">
        <v>0</v>
      </c>
      <c r="B12" s="99"/>
      <c r="C12" s="88"/>
      <c r="D12" s="99"/>
      <c r="E12" s="143"/>
      <c r="F12" s="144"/>
    </row>
    <row r="13" spans="1:6" s="24" customFormat="1" ht="13.7" customHeight="1">
      <c r="A13" s="98" t="s">
        <v>4</v>
      </c>
      <c r="B13" s="99">
        <v>0.6</v>
      </c>
      <c r="C13" s="88" t="s">
        <v>18</v>
      </c>
      <c r="D13" s="99">
        <v>0.6</v>
      </c>
      <c r="E13" s="143" t="s">
        <v>18</v>
      </c>
      <c r="F13" s="144">
        <v>-2.6</v>
      </c>
    </row>
    <row r="14" spans="1:6" s="24" customFormat="1" ht="13.7" customHeight="1">
      <c r="A14" s="98" t="s">
        <v>5</v>
      </c>
      <c r="B14" s="99">
        <v>0.7</v>
      </c>
      <c r="C14" s="88" t="s">
        <v>18</v>
      </c>
      <c r="D14" s="99">
        <v>0.6</v>
      </c>
      <c r="E14" s="143" t="s">
        <v>18</v>
      </c>
      <c r="F14" s="144">
        <v>-7.2</v>
      </c>
    </row>
    <row r="15" spans="1:6" s="24" customFormat="1" ht="13.7" customHeight="1">
      <c r="A15" s="98" t="s">
        <v>6</v>
      </c>
      <c r="B15" s="99">
        <v>0.4</v>
      </c>
      <c r="C15" s="88" t="s">
        <v>21</v>
      </c>
      <c r="D15" s="99">
        <v>0.4</v>
      </c>
      <c r="E15" s="143" t="s">
        <v>21</v>
      </c>
      <c r="F15" s="144">
        <v>2.5</v>
      </c>
    </row>
    <row r="16" spans="1:6" s="24" customFormat="1" ht="13.7" customHeight="1">
      <c r="A16" s="95" t="s">
        <v>24</v>
      </c>
      <c r="B16" s="99">
        <v>0.3</v>
      </c>
      <c r="C16" s="88" t="s">
        <v>18</v>
      </c>
      <c r="D16" s="99">
        <v>0.3</v>
      </c>
      <c r="E16" s="143" t="s">
        <v>18</v>
      </c>
      <c r="F16" s="144">
        <v>-8</v>
      </c>
    </row>
    <row r="17" spans="1:8" s="24" customFormat="1" ht="13.7" customHeight="1">
      <c r="A17" s="98" t="s">
        <v>0</v>
      </c>
      <c r="B17" s="99"/>
      <c r="C17" s="88"/>
      <c r="D17" s="99"/>
      <c r="E17" s="143"/>
      <c r="F17" s="144"/>
    </row>
    <row r="18" spans="1:8" s="24" customFormat="1" ht="13.7" customHeight="1">
      <c r="A18" s="98" t="s">
        <v>20</v>
      </c>
      <c r="B18" s="99">
        <v>0.3</v>
      </c>
      <c r="C18" s="88" t="s">
        <v>18</v>
      </c>
      <c r="D18" s="99">
        <v>0.3</v>
      </c>
      <c r="E18" s="143" t="s">
        <v>18</v>
      </c>
      <c r="F18" s="144">
        <v>-6.9</v>
      </c>
    </row>
    <row r="19" spans="1:8" s="24" customFormat="1" ht="13.7" customHeight="1">
      <c r="A19" s="98" t="s">
        <v>19</v>
      </c>
      <c r="B19" s="99">
        <v>0.3</v>
      </c>
      <c r="C19" s="88" t="s">
        <v>18</v>
      </c>
      <c r="D19" s="99">
        <v>0.3</v>
      </c>
      <c r="E19" s="143" t="s">
        <v>18</v>
      </c>
      <c r="F19" s="144">
        <v>-8.1</v>
      </c>
    </row>
    <row r="20" spans="1:8" s="24" customFormat="1" ht="13.7" customHeight="1">
      <c r="A20" s="100" t="s">
        <v>0</v>
      </c>
      <c r="B20" s="130"/>
      <c r="C20" s="88"/>
      <c r="D20" s="145"/>
      <c r="E20" s="88"/>
      <c r="F20" s="144"/>
    </row>
    <row r="21" spans="1:8" s="24" customFormat="1" ht="13.7" customHeight="1">
      <c r="A21" s="100" t="s">
        <v>7</v>
      </c>
      <c r="B21" s="175" t="s">
        <v>49</v>
      </c>
      <c r="C21" s="176"/>
      <c r="D21" s="175" t="s">
        <v>49</v>
      </c>
      <c r="E21" s="177"/>
      <c r="F21" s="178" t="s">
        <v>49</v>
      </c>
    </row>
    <row r="22" spans="1:8" s="24" customFormat="1" ht="13.7" customHeight="1">
      <c r="A22" s="101" t="s">
        <v>0</v>
      </c>
      <c r="B22" s="130"/>
      <c r="C22" s="88"/>
      <c r="D22" s="145"/>
      <c r="E22" s="88"/>
      <c r="F22" s="144"/>
    </row>
    <row r="23" spans="1:8" s="24" customFormat="1" ht="13.7" customHeight="1">
      <c r="A23" s="101" t="s">
        <v>8</v>
      </c>
      <c r="B23" s="99">
        <v>0.3</v>
      </c>
      <c r="C23" s="88" t="s">
        <v>18</v>
      </c>
      <c r="D23" s="99">
        <v>0.3</v>
      </c>
      <c r="E23" s="143" t="s">
        <v>18</v>
      </c>
      <c r="F23" s="144">
        <v>-6.2</v>
      </c>
    </row>
    <row r="24" spans="1:8" s="24" customFormat="1" ht="13.7" customHeight="1">
      <c r="A24" s="101" t="s">
        <v>9</v>
      </c>
      <c r="B24" s="99">
        <v>0.3</v>
      </c>
      <c r="C24" s="88" t="s">
        <v>18</v>
      </c>
      <c r="D24" s="99">
        <v>0.3</v>
      </c>
      <c r="E24" s="143" t="s">
        <v>18</v>
      </c>
      <c r="F24" s="144">
        <v>-9.5</v>
      </c>
    </row>
    <row r="25" spans="1:8" s="24" customFormat="1" ht="13.7" customHeight="1">
      <c r="A25" s="100" t="s">
        <v>10</v>
      </c>
      <c r="B25" s="131" t="s">
        <v>49</v>
      </c>
      <c r="C25" s="91"/>
      <c r="D25" s="131" t="s">
        <v>49</v>
      </c>
      <c r="E25" s="88"/>
      <c r="F25" s="142" t="s">
        <v>49</v>
      </c>
    </row>
    <row r="26" spans="1:8" s="24" customFormat="1" ht="13.7" customHeight="1">
      <c r="A26" s="101" t="s">
        <v>11</v>
      </c>
      <c r="B26" s="99"/>
      <c r="C26" s="88"/>
      <c r="D26" s="99"/>
      <c r="E26" s="143"/>
      <c r="F26" s="144"/>
    </row>
    <row r="27" spans="1:8" s="24" customFormat="1" ht="13.7" customHeight="1">
      <c r="A27" s="101" t="s">
        <v>12</v>
      </c>
      <c r="B27" s="99">
        <v>0.3</v>
      </c>
      <c r="C27" s="88" t="s">
        <v>18</v>
      </c>
      <c r="D27" s="99">
        <v>0.3</v>
      </c>
      <c r="E27" s="143" t="s">
        <v>18</v>
      </c>
      <c r="F27" s="144">
        <v>0.4</v>
      </c>
    </row>
    <row r="28" spans="1:8" s="24" customFormat="1" ht="13.7" customHeight="1">
      <c r="A28" s="101" t="s">
        <v>13</v>
      </c>
      <c r="B28" s="99">
        <v>0.3</v>
      </c>
      <c r="C28" s="88" t="s">
        <v>18</v>
      </c>
      <c r="D28" s="99">
        <v>0.3</v>
      </c>
      <c r="E28" s="143" t="s">
        <v>18</v>
      </c>
      <c r="F28" s="144">
        <v>-6.2</v>
      </c>
    </row>
    <row r="29" spans="1:8" s="24" customFormat="1" ht="13.7" customHeight="1">
      <c r="A29" s="101"/>
      <c r="B29" s="102"/>
      <c r="C29" s="90"/>
      <c r="D29" s="146"/>
      <c r="E29" s="88"/>
      <c r="F29" s="147"/>
    </row>
    <row r="30" spans="1:8" ht="13.7" customHeight="1">
      <c r="A30" s="93" t="s">
        <v>1</v>
      </c>
      <c r="B30" s="103">
        <v>1459.1</v>
      </c>
      <c r="C30" s="89" t="s">
        <v>18</v>
      </c>
      <c r="D30" s="103">
        <v>1459.5</v>
      </c>
      <c r="E30" s="89" t="s">
        <v>18</v>
      </c>
      <c r="F30" s="148">
        <v>0</v>
      </c>
      <c r="H30" s="133"/>
    </row>
    <row r="31" spans="1:8" ht="13.7" customHeight="1">
      <c r="A31" s="95" t="s">
        <v>0</v>
      </c>
      <c r="B31" s="134"/>
      <c r="C31" s="89"/>
      <c r="D31" s="103"/>
      <c r="E31" s="89"/>
      <c r="F31" s="148"/>
      <c r="H31" s="133"/>
    </row>
    <row r="32" spans="1:8" ht="13.7" customHeight="1">
      <c r="A32" s="95" t="s">
        <v>2</v>
      </c>
      <c r="B32" s="104">
        <v>358.9</v>
      </c>
      <c r="C32" s="88" t="s">
        <v>18</v>
      </c>
      <c r="D32" s="104">
        <v>350.5</v>
      </c>
      <c r="E32" s="88" t="s">
        <v>18</v>
      </c>
      <c r="F32" s="144">
        <v>-2.2999999999999998</v>
      </c>
      <c r="H32" s="133"/>
    </row>
    <row r="33" spans="1:8" ht="13.7" customHeight="1">
      <c r="A33" s="95" t="s">
        <v>23</v>
      </c>
      <c r="B33" s="104">
        <v>356.2</v>
      </c>
      <c r="C33" s="88" t="s">
        <v>18</v>
      </c>
      <c r="D33" s="104">
        <v>338.2</v>
      </c>
      <c r="E33" s="88" t="s">
        <v>18</v>
      </c>
      <c r="F33" s="144">
        <v>-5</v>
      </c>
      <c r="H33" s="133"/>
    </row>
    <row r="34" spans="1:8" ht="13.7" customHeight="1">
      <c r="A34" s="95" t="s">
        <v>3</v>
      </c>
      <c r="B34" s="104">
        <v>652.5</v>
      </c>
      <c r="C34" s="88" t="s">
        <v>18</v>
      </c>
      <c r="D34" s="104">
        <v>679.9</v>
      </c>
      <c r="E34" s="88" t="s">
        <v>18</v>
      </c>
      <c r="F34" s="149">
        <v>4.2</v>
      </c>
      <c r="H34" s="133"/>
    </row>
    <row r="35" spans="1:8" ht="13.7" customHeight="1">
      <c r="A35" s="98" t="s">
        <v>0</v>
      </c>
      <c r="B35" s="104"/>
      <c r="C35" s="88"/>
      <c r="D35" s="104"/>
      <c r="E35" s="88"/>
      <c r="F35" s="149"/>
      <c r="H35" s="133"/>
    </row>
    <row r="36" spans="1:8" ht="13.7" customHeight="1">
      <c r="A36" s="98" t="s">
        <v>4</v>
      </c>
      <c r="B36" s="104">
        <v>295.39999999999998</v>
      </c>
      <c r="C36" s="88" t="s">
        <v>21</v>
      </c>
      <c r="D36" s="104">
        <v>322.3</v>
      </c>
      <c r="E36" s="88" t="s">
        <v>21</v>
      </c>
      <c r="F36" s="149">
        <v>9.1</v>
      </c>
      <c r="H36" s="133"/>
    </row>
    <row r="37" spans="1:8" ht="13.7" customHeight="1">
      <c r="A37" s="98" t="s">
        <v>5</v>
      </c>
      <c r="B37" s="104">
        <v>290</v>
      </c>
      <c r="C37" s="88" t="s">
        <v>21</v>
      </c>
      <c r="D37" s="104">
        <v>288.8</v>
      </c>
      <c r="E37" s="88" t="s">
        <v>21</v>
      </c>
      <c r="F37" s="144">
        <v>-0.4</v>
      </c>
      <c r="H37" s="133"/>
    </row>
    <row r="38" spans="1:8" ht="13.7" customHeight="1">
      <c r="A38" s="98" t="s">
        <v>6</v>
      </c>
      <c r="B38" s="104">
        <v>67.099999999999994</v>
      </c>
      <c r="C38" s="88" t="s">
        <v>21</v>
      </c>
      <c r="D38" s="104">
        <v>68.900000000000006</v>
      </c>
      <c r="E38" s="88" t="s">
        <v>21</v>
      </c>
      <c r="F38" s="149">
        <v>2.7</v>
      </c>
      <c r="H38" s="133"/>
    </row>
    <row r="39" spans="1:8" ht="13.7" customHeight="1">
      <c r="A39" s="95" t="s">
        <v>24</v>
      </c>
      <c r="B39" s="104">
        <v>91.6</v>
      </c>
      <c r="C39" s="88" t="s">
        <v>18</v>
      </c>
      <c r="D39" s="104">
        <v>90.8</v>
      </c>
      <c r="E39" s="88" t="s">
        <v>18</v>
      </c>
      <c r="F39" s="144">
        <v>-0.9</v>
      </c>
      <c r="H39" s="133"/>
    </row>
    <row r="40" spans="1:8" ht="13.7" customHeight="1">
      <c r="A40" s="98" t="s">
        <v>0</v>
      </c>
      <c r="B40" s="104"/>
      <c r="C40" s="88"/>
      <c r="D40" s="104"/>
      <c r="E40" s="88"/>
      <c r="F40" s="149"/>
      <c r="H40" s="133"/>
    </row>
    <row r="41" spans="1:8" ht="13.7" customHeight="1">
      <c r="A41" s="98" t="s">
        <v>20</v>
      </c>
      <c r="B41" s="104" t="s">
        <v>28</v>
      </c>
      <c r="C41" s="88" t="s">
        <v>29</v>
      </c>
      <c r="D41" s="136" t="s">
        <v>28</v>
      </c>
      <c r="E41" s="88" t="s">
        <v>29</v>
      </c>
      <c r="F41" s="136" t="s">
        <v>28</v>
      </c>
      <c r="H41" s="133"/>
    </row>
    <row r="42" spans="1:8" ht="13.7" customHeight="1">
      <c r="A42" s="98" t="s">
        <v>19</v>
      </c>
      <c r="B42" s="104">
        <v>89.9</v>
      </c>
      <c r="C42" s="88" t="s">
        <v>18</v>
      </c>
      <c r="D42" s="104">
        <v>89.6</v>
      </c>
      <c r="E42" s="88" t="s">
        <v>18</v>
      </c>
      <c r="F42" s="144">
        <v>-0.4</v>
      </c>
      <c r="H42" s="133"/>
    </row>
    <row r="43" spans="1:8" ht="13.7" customHeight="1">
      <c r="A43" s="100" t="s">
        <v>0</v>
      </c>
      <c r="B43" s="132"/>
      <c r="C43" s="105"/>
      <c r="D43" s="150"/>
      <c r="E43" s="105"/>
      <c r="F43" s="149"/>
      <c r="H43" s="133"/>
    </row>
    <row r="44" spans="1:8" ht="13.7" customHeight="1">
      <c r="A44" s="100" t="s">
        <v>7</v>
      </c>
      <c r="B44" s="104">
        <v>67.2</v>
      </c>
      <c r="C44" s="88" t="s">
        <v>18</v>
      </c>
      <c r="D44" s="104">
        <v>65.400000000000006</v>
      </c>
      <c r="E44" s="88" t="s">
        <v>18</v>
      </c>
      <c r="F44" s="144">
        <v>-2.6</v>
      </c>
      <c r="H44" s="133"/>
    </row>
    <row r="45" spans="1:8" ht="13.7" customHeight="1">
      <c r="A45" s="101" t="s">
        <v>0</v>
      </c>
      <c r="B45" s="132"/>
      <c r="C45" s="105"/>
      <c r="D45" s="150"/>
      <c r="E45" s="105"/>
      <c r="F45" s="149"/>
      <c r="H45" s="133"/>
    </row>
    <row r="46" spans="1:8" ht="13.7" customHeight="1">
      <c r="A46" s="101" t="s">
        <v>8</v>
      </c>
      <c r="B46" s="104">
        <v>12.7</v>
      </c>
      <c r="C46" s="88" t="s">
        <v>18</v>
      </c>
      <c r="D46" s="104">
        <v>10.7</v>
      </c>
      <c r="E46" s="88" t="s">
        <v>18</v>
      </c>
      <c r="F46" s="144">
        <v>-16.3</v>
      </c>
      <c r="H46" s="133"/>
    </row>
    <row r="47" spans="1:8" ht="13.7" customHeight="1">
      <c r="A47" s="101" t="s">
        <v>9</v>
      </c>
      <c r="B47" s="104">
        <v>54.4</v>
      </c>
      <c r="C47" s="88" t="s">
        <v>18</v>
      </c>
      <c r="D47" s="104">
        <v>54.7</v>
      </c>
      <c r="E47" s="88" t="s">
        <v>18</v>
      </c>
      <c r="F47" s="149">
        <v>0.6</v>
      </c>
      <c r="H47" s="133"/>
    </row>
    <row r="48" spans="1:8" ht="13.7" customHeight="1">
      <c r="A48" s="100" t="s">
        <v>10</v>
      </c>
      <c r="B48" s="104">
        <v>22.8</v>
      </c>
      <c r="C48" s="88" t="s">
        <v>18</v>
      </c>
      <c r="D48" s="104">
        <v>24.2</v>
      </c>
      <c r="E48" s="88" t="s">
        <v>21</v>
      </c>
      <c r="F48" s="149">
        <v>6.2</v>
      </c>
      <c r="H48" s="133"/>
    </row>
    <row r="49" spans="1:8" ht="13.7" customHeight="1">
      <c r="A49" s="101" t="s">
        <v>11</v>
      </c>
      <c r="B49" s="132"/>
      <c r="C49" s="105"/>
      <c r="D49" s="150"/>
      <c r="E49" s="105"/>
      <c r="F49" s="149"/>
      <c r="H49" s="133"/>
    </row>
    <row r="50" spans="1:8" ht="13.7" customHeight="1">
      <c r="A50" s="101" t="s">
        <v>12</v>
      </c>
      <c r="B50" s="104">
        <v>10.9</v>
      </c>
      <c r="C50" s="88" t="s">
        <v>18</v>
      </c>
      <c r="D50" s="104">
        <v>12.5</v>
      </c>
      <c r="E50" s="88" t="s">
        <v>22</v>
      </c>
      <c r="F50" s="144">
        <v>15</v>
      </c>
      <c r="H50" s="133"/>
    </row>
    <row r="51" spans="1:8" ht="13.7" customHeight="1">
      <c r="A51" s="106" t="s">
        <v>13</v>
      </c>
      <c r="B51" s="108">
        <v>11.9</v>
      </c>
      <c r="C51" s="107" t="s">
        <v>18</v>
      </c>
      <c r="D51" s="108">
        <v>11.7</v>
      </c>
      <c r="E51" s="107" t="s">
        <v>18</v>
      </c>
      <c r="F51" s="174">
        <v>-1.8</v>
      </c>
      <c r="H51" s="133"/>
    </row>
    <row r="52" spans="1:8" ht="12" customHeight="1">
      <c r="A52" s="68"/>
      <c r="B52" s="68"/>
      <c r="C52" s="68"/>
      <c r="D52" s="68"/>
      <c r="E52" s="69"/>
      <c r="F52" s="68"/>
      <c r="H52" s="133"/>
    </row>
  </sheetData>
  <mergeCells count="7">
    <mergeCell ref="A1:F1"/>
    <mergeCell ref="B5:E5"/>
    <mergeCell ref="B4:C4"/>
    <mergeCell ref="D4:E4"/>
    <mergeCell ref="B3:E3"/>
    <mergeCell ref="A3:A5"/>
    <mergeCell ref="F3:F4"/>
  </mergeCells>
  <phoneticPr fontId="8" type="noConversion"/>
  <conditionalFormatting sqref="A30:A51 C41:E41 C30:F40 A6:F29 C42:F51">
    <cfRule type="expression" dxfId="7" priority="13">
      <formula>MOD(ROW(),2)=1</formula>
    </cfRule>
  </conditionalFormatting>
  <conditionalFormatting sqref="B31">
    <cfRule type="expression" dxfId="6" priority="10" stopIfTrue="1">
      <formula>MOD(ROW(),2)=1</formula>
    </cfRule>
  </conditionalFormatting>
  <conditionalFormatting sqref="B30">
    <cfRule type="expression" dxfId="5" priority="6">
      <formula>MOD(ROW(),2)=1</formula>
    </cfRule>
  </conditionalFormatting>
  <conditionalFormatting sqref="B32:B51">
    <cfRule type="expression" dxfId="4" priority="4">
      <formula>MOD(ROW(),2)=1</formula>
    </cfRule>
  </conditionalFormatting>
  <conditionalFormatting sqref="F4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1/17 SH</oddFooter>
    <firstFooter>&amp;L&amp;8Statistikamt Nord&amp;C&amp;8&amp;P&amp;R&amp;8Statistischer Bericht C III 1 - hj 1/17 SH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20"/>
  <sheetViews>
    <sheetView view="pageLayout" zoomScaleNormal="100" workbookViewId="0">
      <selection sqref="A1:Q1"/>
    </sheetView>
  </sheetViews>
  <sheetFormatPr baseColWidth="10" defaultColWidth="9.140625" defaultRowHeight="11.25"/>
  <cols>
    <col min="1" max="1" width="16.85546875" style="38" customWidth="1"/>
    <col min="2" max="2" width="5.85546875" style="38" customWidth="1"/>
    <col min="3" max="3" width="2.7109375" style="38" customWidth="1"/>
    <col min="4" max="4" width="7.85546875" style="38" customWidth="1"/>
    <col min="5" max="5" width="2.7109375" style="38" customWidth="1"/>
    <col min="6" max="6" width="5.85546875" style="38" customWidth="1"/>
    <col min="7" max="7" width="2.5703125" style="38" customWidth="1"/>
    <col min="8" max="8" width="7.140625" style="38" customWidth="1"/>
    <col min="9" max="9" width="2.7109375" style="38" customWidth="1"/>
    <col min="10" max="10" width="5.85546875" style="38" customWidth="1"/>
    <col min="11" max="11" width="2.7109375" style="38" customWidth="1"/>
    <col min="12" max="12" width="7.140625" style="38" customWidth="1"/>
    <col min="13" max="13" width="2.7109375" style="38" customWidth="1"/>
    <col min="14" max="14" width="5.85546875" style="38" customWidth="1"/>
    <col min="15" max="15" width="2.7109375" style="38" customWidth="1"/>
    <col min="16" max="16" width="7.140625" style="38" customWidth="1"/>
    <col min="17" max="17" width="2.7109375" style="38" customWidth="1"/>
    <col min="18" max="16384" width="9.140625" style="38"/>
  </cols>
  <sheetData>
    <row r="1" spans="1:17" ht="27.75" customHeight="1">
      <c r="A1" s="203" t="s">
        <v>145</v>
      </c>
      <c r="B1" s="218"/>
      <c r="C1" s="218"/>
      <c r="D1" s="218"/>
      <c r="E1" s="218"/>
      <c r="F1" s="218"/>
      <c r="G1" s="218"/>
      <c r="H1" s="218"/>
      <c r="I1" s="218"/>
      <c r="J1" s="218"/>
      <c r="K1" s="218"/>
      <c r="L1" s="218"/>
      <c r="M1" s="218"/>
      <c r="N1" s="218"/>
      <c r="O1" s="218"/>
      <c r="P1" s="218"/>
      <c r="Q1" s="218"/>
    </row>
    <row r="2" spans="1:17" ht="14.25" customHeight="1">
      <c r="A2" s="42"/>
      <c r="B2" s="42"/>
      <c r="C2" s="42"/>
      <c r="D2" s="42"/>
      <c r="E2" s="42"/>
      <c r="F2" s="42"/>
      <c r="G2" s="42"/>
      <c r="H2" s="42"/>
      <c r="I2" s="42"/>
      <c r="J2" s="42"/>
      <c r="K2" s="42"/>
      <c r="L2" s="42"/>
    </row>
    <row r="3" spans="1:17" ht="27.75" customHeight="1">
      <c r="A3" s="230" t="s">
        <v>128</v>
      </c>
      <c r="B3" s="219" t="s">
        <v>109</v>
      </c>
      <c r="C3" s="220"/>
      <c r="D3" s="220"/>
      <c r="E3" s="221"/>
      <c r="F3" s="225" t="s">
        <v>108</v>
      </c>
      <c r="G3" s="229"/>
      <c r="H3" s="229"/>
      <c r="I3" s="229"/>
      <c r="J3" s="229"/>
      <c r="K3" s="229"/>
      <c r="L3" s="229"/>
      <c r="M3" s="229"/>
      <c r="N3" s="229"/>
      <c r="O3" s="229"/>
      <c r="P3" s="229"/>
      <c r="Q3" s="229"/>
    </row>
    <row r="4" spans="1:17" ht="36.950000000000003" customHeight="1">
      <c r="A4" s="231"/>
      <c r="B4" s="222"/>
      <c r="C4" s="223"/>
      <c r="D4" s="223"/>
      <c r="E4" s="224"/>
      <c r="F4" s="234" t="s">
        <v>15</v>
      </c>
      <c r="G4" s="227"/>
      <c r="H4" s="227"/>
      <c r="I4" s="227"/>
      <c r="J4" s="227" t="s">
        <v>2</v>
      </c>
      <c r="K4" s="227"/>
      <c r="L4" s="227"/>
      <c r="M4" s="228"/>
      <c r="N4" s="225" t="s">
        <v>17</v>
      </c>
      <c r="O4" s="229"/>
      <c r="P4" s="229"/>
      <c r="Q4" s="229"/>
    </row>
    <row r="5" spans="1:17" ht="27.75" customHeight="1">
      <c r="A5" s="231"/>
      <c r="B5" s="225" t="s">
        <v>25</v>
      </c>
      <c r="C5" s="226"/>
      <c r="D5" s="225" t="s">
        <v>16</v>
      </c>
      <c r="E5" s="226"/>
      <c r="F5" s="225" t="s">
        <v>25</v>
      </c>
      <c r="G5" s="226"/>
      <c r="H5" s="225" t="s">
        <v>16</v>
      </c>
      <c r="I5" s="226"/>
      <c r="J5" s="225" t="s">
        <v>25</v>
      </c>
      <c r="K5" s="226"/>
      <c r="L5" s="225" t="s">
        <v>16</v>
      </c>
      <c r="M5" s="226"/>
      <c r="N5" s="235" t="s">
        <v>25</v>
      </c>
      <c r="O5" s="232"/>
      <c r="P5" s="225" t="s">
        <v>16</v>
      </c>
      <c r="Q5" s="229"/>
    </row>
    <row r="6" spans="1:17" ht="20.25" customHeight="1">
      <c r="A6" s="232"/>
      <c r="B6" s="225" t="s">
        <v>26</v>
      </c>
      <c r="C6" s="233"/>
      <c r="D6" s="233"/>
      <c r="E6" s="233"/>
      <c r="F6" s="233"/>
      <c r="G6" s="233"/>
      <c r="H6" s="233"/>
      <c r="I6" s="233"/>
      <c r="J6" s="233"/>
      <c r="K6" s="233"/>
      <c r="L6" s="233"/>
      <c r="M6" s="233"/>
      <c r="N6" s="233"/>
      <c r="O6" s="233"/>
      <c r="P6" s="233"/>
      <c r="Q6" s="110"/>
    </row>
    <row r="7" spans="1:17" ht="15.6" customHeight="1">
      <c r="A7" s="117" t="s">
        <v>14</v>
      </c>
      <c r="B7" s="111"/>
      <c r="C7" s="111"/>
      <c r="D7" s="111"/>
      <c r="E7" s="111"/>
      <c r="F7" s="111"/>
      <c r="G7" s="111"/>
      <c r="H7" s="111"/>
      <c r="I7" s="111"/>
      <c r="J7" s="111"/>
      <c r="K7" s="111"/>
      <c r="L7" s="111"/>
      <c r="M7" s="111"/>
      <c r="N7" s="111"/>
      <c r="O7" s="111"/>
      <c r="P7" s="111"/>
      <c r="Q7" s="112"/>
    </row>
    <row r="8" spans="1:17" ht="15.6" customHeight="1">
      <c r="A8" s="113" t="s">
        <v>115</v>
      </c>
      <c r="B8" s="152">
        <v>0</v>
      </c>
      <c r="C8" s="151" t="s">
        <v>27</v>
      </c>
      <c r="D8" s="152">
        <v>2.7</v>
      </c>
      <c r="E8" s="151" t="s">
        <v>27</v>
      </c>
      <c r="F8" s="152" t="s">
        <v>28</v>
      </c>
      <c r="G8" s="151" t="s">
        <v>29</v>
      </c>
      <c r="H8" s="152" t="s">
        <v>28</v>
      </c>
      <c r="I8" s="151" t="s">
        <v>29</v>
      </c>
      <c r="J8" s="152" t="s">
        <v>28</v>
      </c>
      <c r="K8" s="151" t="s">
        <v>29</v>
      </c>
      <c r="L8" s="152" t="s">
        <v>28</v>
      </c>
      <c r="M8" s="151" t="s">
        <v>29</v>
      </c>
      <c r="N8" s="152">
        <v>0</v>
      </c>
      <c r="O8" s="151" t="s">
        <v>27</v>
      </c>
      <c r="P8" s="152" t="s">
        <v>28</v>
      </c>
      <c r="Q8" s="151" t="s">
        <v>29</v>
      </c>
    </row>
    <row r="9" spans="1:17" ht="15.6" customHeight="1">
      <c r="A9" s="113" t="s">
        <v>112</v>
      </c>
      <c r="B9" s="152">
        <v>0.1</v>
      </c>
      <c r="C9" s="151" t="s">
        <v>22</v>
      </c>
      <c r="D9" s="152">
        <v>9.8000000000000007</v>
      </c>
      <c r="E9" s="151" t="s">
        <v>22</v>
      </c>
      <c r="F9" s="152" t="s">
        <v>28</v>
      </c>
      <c r="G9" s="151" t="s">
        <v>29</v>
      </c>
      <c r="H9" s="152" t="s">
        <v>28</v>
      </c>
      <c r="I9" s="151" t="s">
        <v>29</v>
      </c>
      <c r="J9" s="152" t="s">
        <v>28</v>
      </c>
      <c r="K9" s="151" t="s">
        <v>29</v>
      </c>
      <c r="L9" s="152" t="s">
        <v>28</v>
      </c>
      <c r="M9" s="151" t="s">
        <v>29</v>
      </c>
      <c r="N9" s="152">
        <v>0.1</v>
      </c>
      <c r="O9" s="151" t="s">
        <v>22</v>
      </c>
      <c r="P9" s="152">
        <v>8.4</v>
      </c>
      <c r="Q9" s="151" t="s">
        <v>27</v>
      </c>
    </row>
    <row r="10" spans="1:17" ht="15.6" customHeight="1">
      <c r="A10" s="113" t="s">
        <v>111</v>
      </c>
      <c r="B10" s="152">
        <v>0.1</v>
      </c>
      <c r="C10" s="151" t="s">
        <v>22</v>
      </c>
      <c r="D10" s="152">
        <v>41.2</v>
      </c>
      <c r="E10" s="151" t="s">
        <v>22</v>
      </c>
      <c r="F10" s="152">
        <v>0</v>
      </c>
      <c r="G10" s="151" t="s">
        <v>27</v>
      </c>
      <c r="H10" s="152">
        <v>1.6</v>
      </c>
      <c r="I10" s="151" t="s">
        <v>22</v>
      </c>
      <c r="J10" s="152">
        <v>0</v>
      </c>
      <c r="K10" s="151" t="s">
        <v>27</v>
      </c>
      <c r="L10" s="152" t="s">
        <v>28</v>
      </c>
      <c r="M10" s="151" t="s">
        <v>29</v>
      </c>
      <c r="N10" s="152">
        <v>0.1</v>
      </c>
      <c r="O10" s="151" t="s">
        <v>22</v>
      </c>
      <c r="P10" s="152">
        <v>36.700000000000003</v>
      </c>
      <c r="Q10" s="151" t="s">
        <v>22</v>
      </c>
    </row>
    <row r="11" spans="1:17" ht="15.6" customHeight="1">
      <c r="A11" s="113" t="s">
        <v>110</v>
      </c>
      <c r="B11" s="152">
        <v>0.2</v>
      </c>
      <c r="C11" s="151" t="s">
        <v>21</v>
      </c>
      <c r="D11" s="152">
        <v>125.1</v>
      </c>
      <c r="E11" s="151" t="s">
        <v>21</v>
      </c>
      <c r="F11" s="152">
        <v>0</v>
      </c>
      <c r="G11" s="151" t="s">
        <v>22</v>
      </c>
      <c r="H11" s="152">
        <v>6.3</v>
      </c>
      <c r="I11" s="151" t="s">
        <v>27</v>
      </c>
      <c r="J11" s="152">
        <v>0</v>
      </c>
      <c r="K11" s="151" t="s">
        <v>21</v>
      </c>
      <c r="L11" s="152">
        <v>15.6</v>
      </c>
      <c r="M11" s="151" t="s">
        <v>22</v>
      </c>
      <c r="N11" s="152">
        <v>0.2</v>
      </c>
      <c r="O11" s="151" t="s">
        <v>21</v>
      </c>
      <c r="P11" s="152">
        <v>103.2</v>
      </c>
      <c r="Q11" s="151" t="s">
        <v>22</v>
      </c>
    </row>
    <row r="12" spans="1:17" ht="15.6" customHeight="1">
      <c r="A12" s="113" t="s">
        <v>32</v>
      </c>
      <c r="B12" s="152">
        <v>0.5</v>
      </c>
      <c r="C12" s="151" t="s">
        <v>18</v>
      </c>
      <c r="D12" s="153">
        <v>1280.8</v>
      </c>
      <c r="E12" s="151" t="s">
        <v>18</v>
      </c>
      <c r="F12" s="152">
        <v>0.2</v>
      </c>
      <c r="G12" s="151" t="s">
        <v>18</v>
      </c>
      <c r="H12" s="152">
        <v>81.2</v>
      </c>
      <c r="I12" s="151" t="s">
        <v>18</v>
      </c>
      <c r="J12" s="152">
        <v>0.2</v>
      </c>
      <c r="K12" s="151" t="s">
        <v>18</v>
      </c>
      <c r="L12" s="152">
        <v>330.9</v>
      </c>
      <c r="M12" s="151" t="s">
        <v>18</v>
      </c>
      <c r="N12" s="152">
        <v>0.5</v>
      </c>
      <c r="O12" s="151" t="s">
        <v>18</v>
      </c>
      <c r="P12" s="152">
        <v>868.7</v>
      </c>
      <c r="Q12" s="151" t="s">
        <v>18</v>
      </c>
    </row>
    <row r="13" spans="1:17" ht="22.7" customHeight="1">
      <c r="A13" s="114" t="s">
        <v>33</v>
      </c>
      <c r="B13" s="159">
        <v>0.9</v>
      </c>
      <c r="C13" s="154" t="s">
        <v>18</v>
      </c>
      <c r="D13" s="155">
        <v>1459.5</v>
      </c>
      <c r="E13" s="154" t="s">
        <v>18</v>
      </c>
      <c r="F13" s="159">
        <v>0.3</v>
      </c>
      <c r="G13" s="154" t="s">
        <v>18</v>
      </c>
      <c r="H13" s="159">
        <v>89.6</v>
      </c>
      <c r="I13" s="154" t="s">
        <v>18</v>
      </c>
      <c r="J13" s="159">
        <v>0.3</v>
      </c>
      <c r="K13" s="154" t="s">
        <v>18</v>
      </c>
      <c r="L13" s="159">
        <v>350.5</v>
      </c>
      <c r="M13" s="154" t="s">
        <v>18</v>
      </c>
      <c r="N13" s="159">
        <v>0.9</v>
      </c>
      <c r="O13" s="154" t="s">
        <v>18</v>
      </c>
      <c r="P13" s="155">
        <v>1019.4</v>
      </c>
      <c r="Q13" s="154" t="s">
        <v>18</v>
      </c>
    </row>
    <row r="14" spans="1:17" ht="15.6" customHeight="1">
      <c r="A14" s="115" t="s">
        <v>107</v>
      </c>
      <c r="B14" s="156" t="s">
        <v>14</v>
      </c>
      <c r="C14" s="151" t="s">
        <v>14</v>
      </c>
      <c r="D14" s="156" t="s">
        <v>14</v>
      </c>
      <c r="E14" s="151" t="s">
        <v>14</v>
      </c>
      <c r="F14" s="152" t="s">
        <v>14</v>
      </c>
      <c r="G14" s="151" t="s">
        <v>14</v>
      </c>
      <c r="H14" s="152" t="s">
        <v>14</v>
      </c>
      <c r="I14" s="151" t="s">
        <v>14</v>
      </c>
      <c r="J14" s="156" t="s">
        <v>14</v>
      </c>
      <c r="K14" s="151" t="s">
        <v>14</v>
      </c>
      <c r="L14" s="156" t="s">
        <v>14</v>
      </c>
      <c r="M14" s="151" t="s">
        <v>14</v>
      </c>
      <c r="N14" s="152" t="s">
        <v>14</v>
      </c>
      <c r="O14" s="151" t="s">
        <v>14</v>
      </c>
      <c r="P14" s="156" t="s">
        <v>14</v>
      </c>
      <c r="Q14" s="151" t="s">
        <v>14</v>
      </c>
    </row>
    <row r="15" spans="1:17" ht="15.6" customHeight="1">
      <c r="A15" s="115" t="s">
        <v>113</v>
      </c>
      <c r="B15" s="152">
        <v>0.3</v>
      </c>
      <c r="C15" s="151" t="s">
        <v>21</v>
      </c>
      <c r="D15" s="152">
        <v>405.5</v>
      </c>
      <c r="E15" s="151" t="s">
        <v>21</v>
      </c>
      <c r="F15" s="152">
        <v>0.1</v>
      </c>
      <c r="G15" s="151" t="s">
        <v>21</v>
      </c>
      <c r="H15" s="152">
        <v>14.3</v>
      </c>
      <c r="I15" s="151" t="s">
        <v>21</v>
      </c>
      <c r="J15" s="152">
        <v>0.1</v>
      </c>
      <c r="K15" s="151" t="s">
        <v>21</v>
      </c>
      <c r="L15" s="152">
        <v>56</v>
      </c>
      <c r="M15" s="151" t="s">
        <v>22</v>
      </c>
      <c r="N15" s="152">
        <v>0.3</v>
      </c>
      <c r="O15" s="151" t="s">
        <v>21</v>
      </c>
      <c r="P15" s="152">
        <v>335.2</v>
      </c>
      <c r="Q15" s="151" t="s">
        <v>21</v>
      </c>
    </row>
    <row r="16" spans="1:17" ht="15.6" customHeight="1">
      <c r="A16" s="115" t="s">
        <v>114</v>
      </c>
      <c r="B16" s="152">
        <v>0.2</v>
      </c>
      <c r="C16" s="151" t="s">
        <v>21</v>
      </c>
      <c r="D16" s="152">
        <v>610.70000000000005</v>
      </c>
      <c r="E16" s="151" t="s">
        <v>18</v>
      </c>
      <c r="F16" s="152">
        <v>0.1</v>
      </c>
      <c r="G16" s="151" t="s">
        <v>21</v>
      </c>
      <c r="H16" s="152">
        <v>35.9</v>
      </c>
      <c r="I16" s="151" t="s">
        <v>18</v>
      </c>
      <c r="J16" s="152">
        <v>0.1</v>
      </c>
      <c r="K16" s="151" t="s">
        <v>21</v>
      </c>
      <c r="L16" s="152">
        <v>168.4</v>
      </c>
      <c r="M16" s="151" t="s">
        <v>21</v>
      </c>
      <c r="N16" s="152">
        <v>0.2</v>
      </c>
      <c r="O16" s="151" t="s">
        <v>21</v>
      </c>
      <c r="P16" s="152">
        <v>406.4</v>
      </c>
      <c r="Q16" s="151" t="s">
        <v>21</v>
      </c>
    </row>
    <row r="17" spans="1:17" ht="15.6" customHeight="1">
      <c r="A17" s="116" t="s">
        <v>34</v>
      </c>
      <c r="B17" s="158">
        <v>0</v>
      </c>
      <c r="C17" s="157" t="s">
        <v>18</v>
      </c>
      <c r="D17" s="158">
        <v>264.60000000000002</v>
      </c>
      <c r="E17" s="157" t="s">
        <v>18</v>
      </c>
      <c r="F17" s="158">
        <v>0</v>
      </c>
      <c r="G17" s="157" t="s">
        <v>18</v>
      </c>
      <c r="H17" s="158">
        <v>31</v>
      </c>
      <c r="I17" s="157" t="s">
        <v>18</v>
      </c>
      <c r="J17" s="158">
        <v>0</v>
      </c>
      <c r="K17" s="157" t="s">
        <v>21</v>
      </c>
      <c r="L17" s="158">
        <v>106.5</v>
      </c>
      <c r="M17" s="157" t="s">
        <v>18</v>
      </c>
      <c r="N17" s="158">
        <v>0</v>
      </c>
      <c r="O17" s="157" t="s">
        <v>18</v>
      </c>
      <c r="P17" s="158">
        <v>127.1</v>
      </c>
      <c r="Q17" s="157" t="s">
        <v>18</v>
      </c>
    </row>
    <row r="18" spans="1:17" ht="13.7" customHeight="1">
      <c r="A18" s="37"/>
      <c r="B18" s="70"/>
      <c r="C18" s="70"/>
      <c r="D18" s="70"/>
      <c r="E18" s="70"/>
      <c r="F18" s="70"/>
      <c r="G18" s="70"/>
      <c r="H18" s="70"/>
      <c r="I18" s="70"/>
      <c r="J18" s="70"/>
      <c r="K18" s="70"/>
      <c r="L18" s="70"/>
      <c r="M18" s="70"/>
      <c r="N18" s="70"/>
      <c r="O18" s="70"/>
      <c r="P18" s="71"/>
      <c r="Q18" s="56"/>
    </row>
    <row r="20" spans="1:17">
      <c r="A20" s="173"/>
    </row>
  </sheetData>
  <mergeCells count="16">
    <mergeCell ref="A1:Q1"/>
    <mergeCell ref="B3:E4"/>
    <mergeCell ref="D5:E5"/>
    <mergeCell ref="J4:M4"/>
    <mergeCell ref="L5:M5"/>
    <mergeCell ref="N4:Q4"/>
    <mergeCell ref="P5:Q5"/>
    <mergeCell ref="A3:A6"/>
    <mergeCell ref="B6:P6"/>
    <mergeCell ref="F4:I4"/>
    <mergeCell ref="F3:Q3"/>
    <mergeCell ref="B5:C5"/>
    <mergeCell ref="N5:O5"/>
    <mergeCell ref="J5:K5"/>
    <mergeCell ref="F5:G5"/>
    <mergeCell ref="H5:I5"/>
  </mergeCells>
  <phoneticPr fontId="0" type="noConversion"/>
  <conditionalFormatting sqref="A7:Q1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5"/>
  <sheetViews>
    <sheetView view="pageLayout" zoomScaleNormal="100" workbookViewId="0">
      <selection sqref="A1:I1"/>
    </sheetView>
  </sheetViews>
  <sheetFormatPr baseColWidth="10" defaultColWidth="2.42578125" defaultRowHeight="12.75"/>
  <cols>
    <col min="1" max="1" width="25.5703125" style="25" customWidth="1"/>
    <col min="2" max="2" width="12.140625" style="25" customWidth="1"/>
    <col min="3" max="3" width="4" style="120" customWidth="1"/>
    <col min="4" max="4" width="12.140625" style="25" customWidth="1"/>
    <col min="5" max="5" width="4" style="120" customWidth="1"/>
    <col min="6" max="6" width="12.140625" style="25" customWidth="1"/>
    <col min="7" max="7" width="4" style="120" customWidth="1"/>
    <col min="8" max="8" width="12.140625" style="25" customWidth="1"/>
    <col min="9" max="9" width="4" style="120" customWidth="1"/>
    <col min="10" max="16384" width="2.42578125" style="25"/>
  </cols>
  <sheetData>
    <row r="1" spans="1:9" ht="27.75" customHeight="1">
      <c r="A1" s="203" t="s">
        <v>146</v>
      </c>
      <c r="B1" s="218"/>
      <c r="C1" s="218"/>
      <c r="D1" s="218"/>
      <c r="E1" s="218"/>
      <c r="F1" s="218"/>
      <c r="G1" s="218"/>
      <c r="H1" s="218"/>
      <c r="I1" s="218"/>
    </row>
    <row r="2" spans="1:9" ht="13.7" customHeight="1">
      <c r="A2" s="43"/>
      <c r="B2" s="28"/>
      <c r="C2" s="44"/>
      <c r="D2" s="28"/>
      <c r="E2" s="44"/>
      <c r="F2" s="28"/>
      <c r="G2" s="44"/>
      <c r="H2" s="28"/>
      <c r="I2" s="44"/>
    </row>
    <row r="3" spans="1:9" ht="27.75" customHeight="1">
      <c r="A3" s="246" t="s">
        <v>126</v>
      </c>
      <c r="B3" s="249" t="s">
        <v>1</v>
      </c>
      <c r="C3" s="250"/>
      <c r="D3" s="250"/>
      <c r="E3" s="251"/>
      <c r="F3" s="241" t="s">
        <v>60</v>
      </c>
      <c r="G3" s="242"/>
      <c r="H3" s="242"/>
      <c r="I3" s="242"/>
    </row>
    <row r="4" spans="1:9" ht="27.75" customHeight="1">
      <c r="A4" s="247"/>
      <c r="B4" s="241" t="s">
        <v>25</v>
      </c>
      <c r="C4" s="244"/>
      <c r="D4" s="241" t="s">
        <v>16</v>
      </c>
      <c r="E4" s="244"/>
      <c r="F4" s="241" t="s">
        <v>25</v>
      </c>
      <c r="G4" s="244"/>
      <c r="H4" s="241" t="s">
        <v>16</v>
      </c>
      <c r="I4" s="242"/>
    </row>
    <row r="5" spans="1:9" ht="19.899999999999999" customHeight="1">
      <c r="A5" s="248"/>
      <c r="B5" s="241" t="s">
        <v>26</v>
      </c>
      <c r="C5" s="242"/>
      <c r="D5" s="242"/>
      <c r="E5" s="242"/>
      <c r="F5" s="242"/>
      <c r="G5" s="242"/>
      <c r="H5" s="242"/>
      <c r="I5" s="242"/>
    </row>
    <row r="6" spans="1:9" ht="15.6" customHeight="1">
      <c r="A6" s="121" t="s">
        <v>14</v>
      </c>
      <c r="B6" s="26"/>
      <c r="C6" s="118"/>
      <c r="D6" s="26"/>
      <c r="E6" s="118"/>
      <c r="F6" s="26"/>
      <c r="G6" s="118"/>
      <c r="H6" s="26"/>
      <c r="I6" s="118"/>
    </row>
    <row r="7" spans="1:9" ht="15.6" customHeight="1">
      <c r="A7" s="72" t="s">
        <v>116</v>
      </c>
      <c r="B7" s="165">
        <v>0.1</v>
      </c>
      <c r="C7" s="162" t="s">
        <v>22</v>
      </c>
      <c r="D7" s="160">
        <v>38.5</v>
      </c>
      <c r="E7" s="162" t="s">
        <v>22</v>
      </c>
      <c r="F7" s="160">
        <v>0.1</v>
      </c>
      <c r="G7" s="162" t="s">
        <v>22</v>
      </c>
      <c r="H7" s="160">
        <v>3.4</v>
      </c>
      <c r="I7" s="162" t="s">
        <v>22</v>
      </c>
    </row>
    <row r="8" spans="1:9" ht="15.6" customHeight="1">
      <c r="A8" s="72" t="s">
        <v>122</v>
      </c>
      <c r="B8" s="165">
        <v>0.2</v>
      </c>
      <c r="C8" s="162" t="s">
        <v>22</v>
      </c>
      <c r="D8" s="160">
        <v>108.3</v>
      </c>
      <c r="E8" s="162" t="s">
        <v>22</v>
      </c>
      <c r="F8" s="160">
        <v>0.2</v>
      </c>
      <c r="G8" s="162" t="s">
        <v>22</v>
      </c>
      <c r="H8" s="160">
        <v>39.299999999999997</v>
      </c>
      <c r="I8" s="162" t="s">
        <v>22</v>
      </c>
    </row>
    <row r="9" spans="1:9" ht="15.6" customHeight="1">
      <c r="A9" s="72" t="s">
        <v>123</v>
      </c>
      <c r="B9" s="165">
        <v>0.3</v>
      </c>
      <c r="C9" s="162" t="s">
        <v>21</v>
      </c>
      <c r="D9" s="160">
        <v>338.8</v>
      </c>
      <c r="E9" s="162" t="s">
        <v>21</v>
      </c>
      <c r="F9" s="160">
        <v>0.3</v>
      </c>
      <c r="G9" s="162" t="s">
        <v>21</v>
      </c>
      <c r="H9" s="160">
        <v>169.7</v>
      </c>
      <c r="I9" s="162" t="s">
        <v>21</v>
      </c>
    </row>
    <row r="10" spans="1:9" ht="15.6" customHeight="1">
      <c r="A10" s="72" t="s">
        <v>119</v>
      </c>
      <c r="B10" s="165">
        <v>0.2</v>
      </c>
      <c r="C10" s="162" t="s">
        <v>21</v>
      </c>
      <c r="D10" s="160">
        <v>449.8</v>
      </c>
      <c r="E10" s="162" t="s">
        <v>21</v>
      </c>
      <c r="F10" s="160">
        <v>0.2</v>
      </c>
      <c r="G10" s="162" t="s">
        <v>21</v>
      </c>
      <c r="H10" s="160">
        <v>293.10000000000002</v>
      </c>
      <c r="I10" s="162" t="s">
        <v>21</v>
      </c>
    </row>
    <row r="11" spans="1:9" ht="15.6" customHeight="1">
      <c r="A11" s="72" t="s">
        <v>118</v>
      </c>
      <c r="B11" s="160">
        <v>0.1</v>
      </c>
      <c r="C11" s="162" t="s">
        <v>21</v>
      </c>
      <c r="D11" s="172" t="s">
        <v>49</v>
      </c>
      <c r="E11" s="162" t="s">
        <v>21</v>
      </c>
      <c r="F11" s="160">
        <v>0.1</v>
      </c>
      <c r="G11" s="162" t="s">
        <v>21</v>
      </c>
      <c r="H11" s="172" t="s">
        <v>49</v>
      </c>
      <c r="I11" s="162" t="s">
        <v>21</v>
      </c>
    </row>
    <row r="12" spans="1:9" ht="15.6" customHeight="1">
      <c r="A12" s="72" t="s">
        <v>101</v>
      </c>
      <c r="B12" s="160">
        <v>0</v>
      </c>
      <c r="C12" s="162" t="s">
        <v>18</v>
      </c>
      <c r="D12" s="172" t="s">
        <v>49</v>
      </c>
      <c r="E12" s="162" t="s">
        <v>18</v>
      </c>
      <c r="F12" s="160">
        <v>0</v>
      </c>
      <c r="G12" s="162" t="s">
        <v>18</v>
      </c>
      <c r="H12" s="172" t="s">
        <v>49</v>
      </c>
      <c r="I12" s="162" t="s">
        <v>18</v>
      </c>
    </row>
    <row r="13" spans="1:9" ht="22.7" customHeight="1">
      <c r="A13" s="73" t="s">
        <v>102</v>
      </c>
      <c r="B13" s="166">
        <v>0.8</v>
      </c>
      <c r="C13" s="168" t="s">
        <v>18</v>
      </c>
      <c r="D13" s="169">
        <v>1231.3</v>
      </c>
      <c r="E13" s="168" t="s">
        <v>18</v>
      </c>
      <c r="F13" s="172">
        <v>0.8</v>
      </c>
      <c r="G13" s="168" t="s">
        <v>18</v>
      </c>
      <c r="H13" s="172">
        <v>679.9</v>
      </c>
      <c r="I13" s="168" t="s">
        <v>18</v>
      </c>
    </row>
    <row r="14" spans="1:9" ht="15.6" customHeight="1">
      <c r="A14" s="74" t="s">
        <v>117</v>
      </c>
      <c r="B14" s="165" t="s">
        <v>14</v>
      </c>
      <c r="C14" s="162" t="s">
        <v>14</v>
      </c>
      <c r="D14" s="160" t="s">
        <v>14</v>
      </c>
      <c r="E14" s="162" t="s">
        <v>14</v>
      </c>
      <c r="F14" s="160" t="s">
        <v>14</v>
      </c>
      <c r="G14" s="162" t="s">
        <v>14</v>
      </c>
      <c r="H14" s="160" t="s">
        <v>14</v>
      </c>
      <c r="I14" s="162" t="s">
        <v>14</v>
      </c>
    </row>
    <row r="15" spans="1:9" ht="15.6" customHeight="1">
      <c r="A15" s="75" t="s">
        <v>103</v>
      </c>
      <c r="B15" s="167">
        <v>0.3</v>
      </c>
      <c r="C15" s="170" t="s">
        <v>21</v>
      </c>
      <c r="D15" s="171">
        <v>745.7</v>
      </c>
      <c r="E15" s="170" t="s">
        <v>18</v>
      </c>
      <c r="F15" s="171">
        <v>0.3</v>
      </c>
      <c r="G15" s="170" t="s">
        <v>21</v>
      </c>
      <c r="H15" s="171">
        <v>467.5</v>
      </c>
      <c r="I15" s="170" t="s">
        <v>21</v>
      </c>
    </row>
    <row r="16" spans="1:9" ht="13.7" customHeight="1">
      <c r="A16" s="76"/>
      <c r="B16" s="76"/>
      <c r="C16" s="119"/>
      <c r="D16" s="76"/>
      <c r="E16" s="119"/>
      <c r="F16" s="76"/>
      <c r="G16" s="119"/>
      <c r="H16" s="76"/>
      <c r="I16" s="119"/>
    </row>
    <row r="17" spans="1:9" ht="12.75" customHeight="1">
      <c r="A17" s="245"/>
      <c r="B17" s="245"/>
      <c r="C17" s="245"/>
      <c r="D17" s="245"/>
      <c r="E17" s="245"/>
      <c r="F17" s="245"/>
      <c r="G17" s="245"/>
      <c r="H17" s="245"/>
      <c r="I17" s="245"/>
    </row>
    <row r="21" spans="1:9" ht="28.35" customHeight="1">
      <c r="A21" s="236" t="s">
        <v>147</v>
      </c>
      <c r="B21" s="236"/>
      <c r="C21" s="236"/>
      <c r="D21" s="236"/>
      <c r="E21" s="236"/>
      <c r="F21" s="236"/>
      <c r="G21" s="236"/>
      <c r="H21" s="236"/>
      <c r="I21" s="236"/>
    </row>
    <row r="23" spans="1:9" ht="27.75" customHeight="1">
      <c r="A23" s="237" t="s">
        <v>127</v>
      </c>
      <c r="B23" s="240" t="s">
        <v>1</v>
      </c>
      <c r="C23" s="240"/>
      <c r="D23" s="240"/>
      <c r="E23" s="240"/>
      <c r="F23" s="241" t="s">
        <v>61</v>
      </c>
      <c r="G23" s="242"/>
      <c r="H23" s="242"/>
      <c r="I23" s="242"/>
    </row>
    <row r="24" spans="1:9" ht="27.75" customHeight="1">
      <c r="A24" s="238"/>
      <c r="B24" s="243" t="s">
        <v>25</v>
      </c>
      <c r="C24" s="243"/>
      <c r="D24" s="241" t="s">
        <v>16</v>
      </c>
      <c r="E24" s="244"/>
      <c r="F24" s="241" t="s">
        <v>25</v>
      </c>
      <c r="G24" s="244"/>
      <c r="H24" s="241" t="s">
        <v>16</v>
      </c>
      <c r="I24" s="242"/>
    </row>
    <row r="25" spans="1:9" ht="19.899999999999999" customHeight="1">
      <c r="A25" s="239"/>
      <c r="B25" s="241" t="s">
        <v>26</v>
      </c>
      <c r="C25" s="242"/>
      <c r="D25" s="242"/>
      <c r="E25" s="242"/>
      <c r="F25" s="242"/>
      <c r="G25" s="242"/>
      <c r="H25" s="242"/>
      <c r="I25" s="242"/>
    </row>
    <row r="26" spans="1:9" ht="15.6" customHeight="1">
      <c r="A26" s="121" t="s">
        <v>14</v>
      </c>
      <c r="B26" s="26"/>
      <c r="C26" s="26"/>
      <c r="D26" s="26"/>
      <c r="E26" s="26"/>
      <c r="F26" s="26"/>
      <c r="G26" s="26"/>
      <c r="H26" s="26"/>
      <c r="I26" s="26"/>
    </row>
    <row r="27" spans="1:9" ht="15.6" customHeight="1">
      <c r="A27" s="72" t="s">
        <v>120</v>
      </c>
      <c r="B27" s="160">
        <v>0</v>
      </c>
      <c r="C27" s="162" t="s">
        <v>22</v>
      </c>
      <c r="D27" s="160">
        <v>12</v>
      </c>
      <c r="E27" s="162" t="s">
        <v>27</v>
      </c>
      <c r="F27" s="160">
        <v>0</v>
      </c>
      <c r="G27" s="162" t="s">
        <v>22</v>
      </c>
      <c r="H27" s="160">
        <v>1</v>
      </c>
      <c r="I27" s="162" t="s">
        <v>22</v>
      </c>
    </row>
    <row r="28" spans="1:9" ht="15.6" customHeight="1">
      <c r="A28" s="72" t="s">
        <v>121</v>
      </c>
      <c r="B28" s="160">
        <v>0</v>
      </c>
      <c r="C28" s="162" t="s">
        <v>22</v>
      </c>
      <c r="D28" s="160">
        <v>32</v>
      </c>
      <c r="E28" s="162" t="s">
        <v>22</v>
      </c>
      <c r="F28" s="160">
        <v>0</v>
      </c>
      <c r="G28" s="162" t="s">
        <v>22</v>
      </c>
      <c r="H28" s="160">
        <v>3</v>
      </c>
      <c r="I28" s="162" t="s">
        <v>22</v>
      </c>
    </row>
    <row r="29" spans="1:9" ht="15.6" customHeight="1">
      <c r="A29" s="72" t="s">
        <v>30</v>
      </c>
      <c r="B29" s="160">
        <v>0.1</v>
      </c>
      <c r="C29" s="162" t="s">
        <v>21</v>
      </c>
      <c r="D29" s="160">
        <v>176.6</v>
      </c>
      <c r="E29" s="162" t="s">
        <v>21</v>
      </c>
      <c r="F29" s="160">
        <v>0.1</v>
      </c>
      <c r="G29" s="162" t="s">
        <v>21</v>
      </c>
      <c r="H29" s="160">
        <v>16.8</v>
      </c>
      <c r="I29" s="162" t="s">
        <v>21</v>
      </c>
    </row>
    <row r="30" spans="1:9" ht="15.6" customHeight="1">
      <c r="A30" s="72" t="s">
        <v>31</v>
      </c>
      <c r="B30" s="160">
        <v>0.1</v>
      </c>
      <c r="C30" s="162" t="s">
        <v>21</v>
      </c>
      <c r="D30" s="160">
        <v>267.10000000000002</v>
      </c>
      <c r="E30" s="162" t="s">
        <v>18</v>
      </c>
      <c r="F30" s="160">
        <v>0.1</v>
      </c>
      <c r="G30" s="162" t="s">
        <v>21</v>
      </c>
      <c r="H30" s="160">
        <v>29.9</v>
      </c>
      <c r="I30" s="162" t="s">
        <v>21</v>
      </c>
    </row>
    <row r="31" spans="1:9" ht="15.6" customHeight="1">
      <c r="A31" s="72" t="s">
        <v>104</v>
      </c>
      <c r="B31" s="160">
        <v>0</v>
      </c>
      <c r="C31" s="162" t="s">
        <v>18</v>
      </c>
      <c r="D31" s="160">
        <v>249.6</v>
      </c>
      <c r="E31" s="162" t="s">
        <v>18</v>
      </c>
      <c r="F31" s="160">
        <v>0</v>
      </c>
      <c r="G31" s="162" t="s">
        <v>18</v>
      </c>
      <c r="H31" s="160">
        <v>38.9</v>
      </c>
      <c r="I31" s="162" t="s">
        <v>18</v>
      </c>
    </row>
    <row r="32" spans="1:9" ht="22.7" customHeight="1">
      <c r="A32" s="77" t="s">
        <v>33</v>
      </c>
      <c r="B32" s="161">
        <v>0.3</v>
      </c>
      <c r="C32" s="163" t="s">
        <v>18</v>
      </c>
      <c r="D32" s="164">
        <v>737.3</v>
      </c>
      <c r="E32" s="163" t="s">
        <v>18</v>
      </c>
      <c r="F32" s="164">
        <v>0.3</v>
      </c>
      <c r="G32" s="163" t="s">
        <v>18</v>
      </c>
      <c r="H32" s="164">
        <v>89.6</v>
      </c>
      <c r="I32" s="163" t="s">
        <v>18</v>
      </c>
    </row>
    <row r="35" spans="1:1">
      <c r="A35" s="173"/>
    </row>
  </sheetData>
  <mergeCells count="19">
    <mergeCell ref="A1:I1"/>
    <mergeCell ref="A17:I17"/>
    <mergeCell ref="D4:E4"/>
    <mergeCell ref="F4:G4"/>
    <mergeCell ref="H4:I4"/>
    <mergeCell ref="B5:I5"/>
    <mergeCell ref="A3:A5"/>
    <mergeCell ref="B3:E3"/>
    <mergeCell ref="F3:I3"/>
    <mergeCell ref="B4:C4"/>
    <mergeCell ref="A21:I21"/>
    <mergeCell ref="A23:A25"/>
    <mergeCell ref="B23:E23"/>
    <mergeCell ref="F23:I23"/>
    <mergeCell ref="B24:C24"/>
    <mergeCell ref="D24:E24"/>
    <mergeCell ref="F24:G24"/>
    <mergeCell ref="H24:I24"/>
    <mergeCell ref="B25:I25"/>
  </mergeCells>
  <conditionalFormatting sqref="A6:I15">
    <cfRule type="expression" dxfId="1" priority="2">
      <formula>MOD(ROW(),2)=1</formula>
    </cfRule>
  </conditionalFormatting>
  <conditionalFormatting sqref="A26:I3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zoomScale="75" workbookViewId="0">
      <selection activeCell="A11" sqref="A11"/>
    </sheetView>
  </sheetViews>
  <sheetFormatPr baseColWidth="10" defaultColWidth="11.42578125" defaultRowHeight="12.75"/>
  <cols>
    <col min="1" max="1" width="47.7109375" style="1" customWidth="1"/>
    <col min="2" max="4" width="12.7109375" style="1" customWidth="1"/>
    <col min="5" max="5" width="11.42578125" style="1" customWidth="1"/>
    <col min="6" max="16384" width="11.42578125" style="1"/>
  </cols>
  <sheetData>
    <row r="3" spans="1:6">
      <c r="A3" s="14" t="str">
        <f>"Noch: "&amp;'Tab.1 (S.6)'!A1</f>
        <v>Noch: 1. Landwirtschaftliche Betriebe mit Haltung von Schweinen in Schleswig-Holstein 
am 3. Mai 2017</v>
      </c>
      <c r="B3" s="14"/>
      <c r="C3" s="14"/>
      <c r="D3" s="14"/>
    </row>
    <row r="4" spans="1:6">
      <c r="A4" s="14" t="e">
        <f>'Tab.1 (S.6)'!#REF!</f>
        <v>#REF!</v>
      </c>
      <c r="B4" s="14"/>
      <c r="C4" s="14"/>
      <c r="D4" s="14"/>
    </row>
    <row r="5" spans="1:6">
      <c r="D5" s="4"/>
    </row>
    <row r="6" spans="1:6" ht="51">
      <c r="A6" s="2" t="str">
        <f>'Tab.1 (S.6)'!A3</f>
        <v>Betriebe
Tiere</v>
      </c>
      <c r="B6" s="3" t="str">
        <f>'Tab.1 (S.6)'!B4</f>
        <v>Mai 
2016</v>
      </c>
      <c r="C6" s="21" t="str">
        <f>'Tab.1 (S.6)'!D4</f>
        <v>Mai 
2017</v>
      </c>
      <c r="D6" s="22" t="str">
        <f>'Tab.1 (S.6)'!F3</f>
        <v>Ver-
änderung gegenüber 2016</v>
      </c>
    </row>
    <row r="7" spans="1:6">
      <c r="A7" s="4"/>
      <c r="B7" s="5" t="str">
        <f>'Tab.1 (S.6)'!B5</f>
        <v>Anzahl in Tausend</v>
      </c>
      <c r="C7" s="5"/>
      <c r="D7" s="15" t="str">
        <f>'Tab.1 (S.6)'!F5</f>
        <v>Prozent</v>
      </c>
    </row>
    <row r="8" spans="1:6" ht="26.45" customHeight="1">
      <c r="A8" s="9" t="e">
        <f>'Tab.1 (S.6)'!#REF!</f>
        <v>#REF!</v>
      </c>
      <c r="B8" s="23" t="e">
        <f>'Tab.1 (S.6)'!#REF!</f>
        <v>#REF!</v>
      </c>
      <c r="C8" s="18" t="e">
        <f>IF(ISBLANK('Tab.1 (S.6)'!#REF!),"",'Tab.1 (S.6)'!#REF!)</f>
        <v>#REF!</v>
      </c>
      <c r="D8" s="16" t="e">
        <f>'Tab.1 (S.6)'!#REF!</f>
        <v>#REF!</v>
      </c>
    </row>
    <row r="9" spans="1:6">
      <c r="A9" s="10" t="e">
        <f>'Tab.1 (S.6)'!#REF!</f>
        <v>#REF!</v>
      </c>
      <c r="B9" s="11" t="e">
        <f>'Tab.1 (S.6)'!#REF!</f>
        <v>#REF!</v>
      </c>
      <c r="C9" s="13" t="e">
        <f>IF(ISBLANK('Tab.1 (S.6)'!#REF!),"",'Tab.1 (S.6)'!#REF!)</f>
        <v>#REF!</v>
      </c>
      <c r="D9" s="17" t="e">
        <f>'Tab.1 (S.6)'!#REF!</f>
        <v>#REF!</v>
      </c>
    </row>
    <row r="10" spans="1:6">
      <c r="A10" s="10" t="e">
        <f>'Tab.1 (S.6)'!#REF!</f>
        <v>#REF!</v>
      </c>
      <c r="B10" s="11" t="e">
        <f>'Tab.1 (S.6)'!#REF!</f>
        <v>#REF!</v>
      </c>
      <c r="C10" s="13" t="e">
        <f>IF(ISBLANK('Tab.1 (S.6)'!#REF!),"",'Tab.1 (S.6)'!#REF!)</f>
        <v>#REF!</v>
      </c>
      <c r="D10" s="17" t="e">
        <f>'Tab.1 (S.6)'!#REF!</f>
        <v>#REF!</v>
      </c>
    </row>
    <row r="11" spans="1:6">
      <c r="A11" s="10" t="e">
        <f>'Tab.1 (S.6)'!#REF!</f>
        <v>#REF!</v>
      </c>
      <c r="B11" s="11"/>
      <c r="C11" s="13"/>
      <c r="D11" s="17"/>
      <c r="F11" s="12"/>
    </row>
    <row r="12" spans="1:6">
      <c r="A12" s="6" t="e">
        <f>'Tab.1 (S.6)'!#REF!</f>
        <v>#REF!</v>
      </c>
      <c r="B12" s="11" t="e">
        <f>'Tab.1 (S.6)'!#REF!</f>
        <v>#REF!</v>
      </c>
      <c r="C12" s="13" t="e">
        <f>IF(ISBLANK('Tab.1 (S.6)'!#REF!),"",'Tab.1 (S.6)'!#REF!)</f>
        <v>#REF!</v>
      </c>
      <c r="D12" s="17" t="e">
        <f>'Tab.1 (S.6)'!#REF!</f>
        <v>#REF!</v>
      </c>
    </row>
    <row r="13" spans="1:6">
      <c r="A13" s="6" t="e">
        <f>'Tab.1 (S.6)'!#REF!</f>
        <v>#REF!</v>
      </c>
      <c r="B13" s="11" t="e">
        <f>'Tab.1 (S.6)'!#REF!</f>
        <v>#REF!</v>
      </c>
      <c r="C13" s="13" t="e">
        <f>IF(ISBLANK('Tab.1 (S.6)'!#REF!),"",'Tab.1 (S.6)'!#REF!)</f>
        <v>#REF!</v>
      </c>
      <c r="D13" s="17" t="e">
        <f>'Tab.1 (S.6)'!#REF!</f>
        <v>#REF!</v>
      </c>
    </row>
    <row r="14" spans="1:6">
      <c r="A14" s="6" t="e">
        <f>'Tab.1 (S.6)'!#REF!</f>
        <v>#REF!</v>
      </c>
      <c r="B14" s="11" t="e">
        <f>'Tab.1 (S.6)'!#REF!</f>
        <v>#REF!</v>
      </c>
      <c r="C14" s="13" t="e">
        <f>IF(ISBLANK('Tab.1 (S.6)'!#REF!),"",'Tab.1 (S.6)'!#REF!)</f>
        <v>#REF!</v>
      </c>
      <c r="D14" s="17" t="e">
        <f>'Tab.1 (S.6)'!#REF!</f>
        <v>#REF!</v>
      </c>
    </row>
    <row r="15" spans="1:6" ht="25.9" customHeight="1">
      <c r="A15" s="9" t="str">
        <f>'Tab.1 (S.6)'!A30</f>
        <v>Schweine insgesamt</v>
      </c>
      <c r="B15" s="19">
        <f>'Tab.1 (S.6)'!B30</f>
        <v>1459.1</v>
      </c>
      <c r="C15" s="20">
        <f>IF(ISBLANK('Tab.1 (S.6)'!D30),"",'Tab.1 (S.6)'!D30)</f>
        <v>1459.5</v>
      </c>
      <c r="D15" s="16">
        <f>'Tab.1 (S.6)'!F30</f>
        <v>0</v>
      </c>
    </row>
    <row r="16" spans="1:6">
      <c r="A16" s="10" t="str">
        <f>'Tab.1 (S.6)'!A32</f>
        <v>Ferkel</v>
      </c>
      <c r="B16" s="7">
        <f>'Tab.1 (S.6)'!B32</f>
        <v>358.9</v>
      </c>
      <c r="C16" s="8">
        <f>IF(ISBLANK('Tab.1 (S.6)'!D32),"",'Tab.1 (S.6)'!D32)</f>
        <v>350.5</v>
      </c>
      <c r="D16" s="17">
        <f>'Tab.1 (S.6)'!F32</f>
        <v>-2.2999999999999998</v>
      </c>
    </row>
    <row r="17" spans="1:4">
      <c r="A17" s="10" t="str">
        <f>'Tab.1 (S.6)'!A33</f>
        <v>Jungschweine</v>
      </c>
      <c r="B17" s="7">
        <f>'Tab.1 (S.6)'!B33</f>
        <v>356.2</v>
      </c>
      <c r="C17" s="8">
        <f>IF(ISBLANK('Tab.1 (S.6)'!D33),"",'Tab.1 (S.6)'!D33)</f>
        <v>338.2</v>
      </c>
      <c r="D17" s="17">
        <f>'Tab.1 (S.6)'!F33</f>
        <v>-5</v>
      </c>
    </row>
    <row r="18" spans="1:4">
      <c r="A18" s="6" t="str">
        <f>'Tab.1 (S.6)'!A34</f>
        <v>Mastschweine  zusammen</v>
      </c>
      <c r="B18" s="7">
        <f>'Tab.1 (S.6)'!B34</f>
        <v>652.5</v>
      </c>
      <c r="C18" s="8">
        <f>IF(ISBLANK('Tab.1 (S.6)'!D34),"",'Tab.1 (S.6)'!D34)</f>
        <v>679.9</v>
      </c>
      <c r="D18" s="17">
        <f>'Tab.1 (S.6)'!F34</f>
        <v>4.2</v>
      </c>
    </row>
    <row r="19" spans="1:4">
      <c r="A19" s="10" t="str">
        <f>'Tab.1 (S.6)'!A35</f>
        <v>davon</v>
      </c>
      <c r="B19" s="7"/>
      <c r="C19" s="8"/>
      <c r="D19" s="17"/>
    </row>
    <row r="20" spans="1:4">
      <c r="A20" s="10" t="str">
        <f>'Tab.1 (S.6)'!A36</f>
        <v>50 bis unter 80 kg Lebendgewicht</v>
      </c>
      <c r="B20" s="7">
        <f>'Tab.1 (S.6)'!B36</f>
        <v>295.39999999999998</v>
      </c>
      <c r="C20" s="8">
        <f>IF(ISBLANK('Tab.1 (S.6)'!D36),"",'Tab.1 (S.6)'!D36)</f>
        <v>322.3</v>
      </c>
      <c r="D20" s="17">
        <f>'Tab.1 (S.6)'!F36</f>
        <v>9.1</v>
      </c>
    </row>
    <row r="21" spans="1:4">
      <c r="A21" s="10" t="str">
        <f>'Tab.1 (S.6)'!A37</f>
        <v>80 bis unter 110 kg Lebendgewicht</v>
      </c>
      <c r="B21" s="7">
        <f>'Tab.1 (S.6)'!B37</f>
        <v>290</v>
      </c>
      <c r="C21" s="8">
        <f>IF(ISBLANK('Tab.1 (S.6)'!D37),"",'Tab.1 (S.6)'!D37)</f>
        <v>288.8</v>
      </c>
      <c r="D21" s="17">
        <f>'Tab.1 (S.6)'!F37</f>
        <v>-0.4</v>
      </c>
    </row>
    <row r="22" spans="1:4">
      <c r="A22" s="10" t="str">
        <f>'Tab.1 (S.6)'!A38</f>
        <v>110 und mehr kg Lebendgewicht</v>
      </c>
      <c r="B22" s="7">
        <f>'Tab.1 (S.6)'!B38</f>
        <v>67.099999999999994</v>
      </c>
      <c r="C22" s="8">
        <f>IF(ISBLANK('Tab.1 (S.6)'!D38),"",'Tab.1 (S.6)'!D38)</f>
        <v>68.900000000000006</v>
      </c>
      <c r="D22" s="17">
        <f>'Tab.1 (S.6)'!F38</f>
        <v>2.7</v>
      </c>
    </row>
    <row r="23" spans="1:4">
      <c r="A23" s="6" t="str">
        <f>'Tab.1 (S.6)'!A42</f>
        <v>Zuchtsauen zusammen</v>
      </c>
      <c r="B23" s="7">
        <f>'Tab.1 (S.6)'!B42</f>
        <v>89.9</v>
      </c>
      <c r="C23" s="8">
        <f>IF(ISBLANK('Tab.1 (S.6)'!D42),"",'Tab.1 (S.6)'!D42)</f>
        <v>89.6</v>
      </c>
      <c r="D23" s="17">
        <f>'Tab.1 (S.6)'!F42</f>
        <v>-0.4</v>
      </c>
    </row>
    <row r="24" spans="1:4">
      <c r="A24" s="6" t="str">
        <f>'Tab.1 (S.6)'!A43</f>
        <v>davon</v>
      </c>
      <c r="B24" s="7"/>
      <c r="C24" s="8"/>
      <c r="D24" s="17"/>
    </row>
    <row r="25" spans="1:4">
      <c r="A25" s="6" t="str">
        <f>'Tab.1 (S.6)'!A44</f>
        <v>trächtige Sauen zusammen</v>
      </c>
      <c r="B25" s="7">
        <f>'Tab.1 (S.6)'!B44</f>
        <v>67.2</v>
      </c>
      <c r="C25" s="8">
        <f>IF(ISBLANK('Tab.1 (S.6)'!D44),"",'Tab.1 (S.6)'!D44)</f>
        <v>65.400000000000006</v>
      </c>
      <c r="D25" s="17">
        <f>'Tab.1 (S.6)'!F44</f>
        <v>-2.6</v>
      </c>
    </row>
    <row r="26" spans="1:4">
      <c r="A26" s="6" t="str">
        <f>'Tab.1 (S.6)'!A45</f>
        <v>davon</v>
      </c>
      <c r="B26" s="7"/>
      <c r="C26" s="8"/>
      <c r="D26" s="17"/>
    </row>
    <row r="27" spans="1:4">
      <c r="A27" s="6" t="str">
        <f>'Tab.1 (S.6)'!A46</f>
        <v>Jungsauen, zum 1. Mal trächtig</v>
      </c>
      <c r="B27" s="7">
        <f>'Tab.1 (S.6)'!B46</f>
        <v>12.7</v>
      </c>
      <c r="C27" s="8">
        <f>IF(ISBLANK('Tab.1 (S.6)'!D46),"",'Tab.1 (S.6)'!D46)</f>
        <v>10.7</v>
      </c>
      <c r="D27" s="17">
        <f>'Tab.1 (S.6)'!F46</f>
        <v>-16.3</v>
      </c>
    </row>
    <row r="28" spans="1:4">
      <c r="A28" s="6" t="str">
        <f>'Tab.1 (S.6)'!A47</f>
        <v>andere trächtige Sauen</v>
      </c>
      <c r="B28" s="7">
        <f>'Tab.1 (S.6)'!B47</f>
        <v>54.4</v>
      </c>
      <c r="C28" s="8">
        <f>IF(ISBLANK('Tab.1 (S.6)'!D47),"",'Tab.1 (S.6)'!D47)</f>
        <v>54.7</v>
      </c>
      <c r="D28" s="17">
        <f>'Tab.1 (S.6)'!F47</f>
        <v>0.6</v>
      </c>
    </row>
    <row r="29" spans="1:4">
      <c r="A29" s="6" t="str">
        <f>'Tab.1 (S.6)'!A48</f>
        <v>nicht trächtige Sauen zusammen</v>
      </c>
      <c r="B29" s="7">
        <f>'Tab.1 (S.6)'!B48</f>
        <v>22.8</v>
      </c>
      <c r="C29" s="8">
        <f>IF(ISBLANK('Tab.1 (S.6)'!D48),"",'Tab.1 (S.6)'!D48)</f>
        <v>24.2</v>
      </c>
      <c r="D29" s="17">
        <f>'Tab.1 (S.6)'!F48</f>
        <v>6.2</v>
      </c>
    </row>
    <row r="30" spans="1:4">
      <c r="A30" s="6" t="str">
        <f>'Tab.1 (S.6)'!A49</f>
        <v xml:space="preserve">davon </v>
      </c>
      <c r="B30" s="7"/>
      <c r="C30" s="8"/>
      <c r="D30" s="17"/>
    </row>
    <row r="31" spans="1:4">
      <c r="A31" s="6" t="str">
        <f>'Tab.1 (S.6)'!A50</f>
        <v xml:space="preserve">Jungsauen, noch nicht trächtig </v>
      </c>
      <c r="B31" s="7">
        <f>'Tab.1 (S.6)'!B50</f>
        <v>10.9</v>
      </c>
      <c r="C31" s="8">
        <f>IF(ISBLANK('Tab.1 (S.6)'!D50),"",'Tab.1 (S.6)'!D50)</f>
        <v>12.5</v>
      </c>
      <c r="D31" s="17">
        <f>'Tab.1 (S.6)'!F50</f>
        <v>15</v>
      </c>
    </row>
    <row r="32" spans="1:4">
      <c r="A32" s="6" t="str">
        <f>'Tab.1 (S.6)'!A51</f>
        <v>andere nicht trächtige Sauen</v>
      </c>
      <c r="B32" s="7">
        <f>'Tab.1 (S.6)'!B51</f>
        <v>11.9</v>
      </c>
      <c r="C32" s="8">
        <f>IF(ISBLANK('Tab.1 (S.6)'!D51),"",'Tab.1 (S.6)'!D51)</f>
        <v>11.7</v>
      </c>
      <c r="D32" s="17">
        <f>'Tab.1 (S.6)'!F51</f>
        <v>-1.8</v>
      </c>
    </row>
    <row r="33" spans="1:4">
      <c r="A33" s="6" t="str">
        <f>'Tab.1 (S.6)'!A41</f>
        <v>Eber zur Zucht</v>
      </c>
      <c r="B33" s="7" t="str">
        <f>'Tab.1 (S.6)'!B41</f>
        <v>/</v>
      </c>
      <c r="C33" s="8" t="str">
        <f>IF(ISBLANK('Tab.1 (S.6)'!D41),"",'Tab.1 (S.6)'!D41)</f>
        <v>/</v>
      </c>
      <c r="D33" s="17" t="e">
        <f>'Tab.1 (S.6)'!#REF!</f>
        <v>#REF!</v>
      </c>
    </row>
    <row r="34" spans="1:4">
      <c r="D34" s="12"/>
    </row>
  </sheetData>
  <sheetProtection password="C596" sheet="1" objects="1" scenarios="1"/>
  <phoneticPr fontId="8" type="noConversion"/>
  <printOptions horizontalCentered="1" headings="1" gridLines="1"/>
  <pageMargins left="0.19685039370078741" right="0.19685039370078741" top="0.98425196850393704" bottom="0.59055118110236227" header="0.51181102362204722" footer="0.51181102362204722"/>
  <pageSetup paperSize="9" orientation="portrait" horizontalDpi="300" verticalDpi="300" r:id="rId1"/>
  <headerFooter alignWithMargins="0">
    <oddHeader>&amp;F</oddHeader>
    <oddFoote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C III 1 - hj 1_17</vt:lpstr>
      <vt:lpstr>Impressum (S.2)</vt:lpstr>
      <vt:lpstr>Inhaltsverzeichnis (S.3)</vt:lpstr>
      <vt:lpstr>Qualitätskennzeichen (S.4)</vt:lpstr>
      <vt:lpstr>Vorbemerkungen (S.5)</vt:lpstr>
      <vt:lpstr>Tab.1 (S.6)</vt:lpstr>
      <vt:lpstr>Tab.2 (S.7)</vt:lpstr>
      <vt:lpstr>Tab.3+4. (S.8)</vt:lpstr>
      <vt:lpstr>Seite3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Pantring</dc:creator>
  <cp:lastModifiedBy>Jähne, Regina</cp:lastModifiedBy>
  <cp:lastPrinted>2017-08-15T05:51:08Z</cp:lastPrinted>
  <dcterms:created xsi:type="dcterms:W3CDTF">2001-07-11T06:55:54Z</dcterms:created>
  <dcterms:modified xsi:type="dcterms:W3CDTF">2017-08-15T05:51:15Z</dcterms:modified>
</cp:coreProperties>
</file>