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105" yWindow="3990" windowWidth="9120" windowHeight="3885"/>
  </bookViews>
  <sheets>
    <sheet name="C III - j_15 SH" sheetId="27" r:id="rId1"/>
    <sheet name="Impressum (S.2)" sheetId="20" r:id="rId2"/>
    <sheet name="Inhaltsverzeichnis (S.3+4)" sheetId="21" r:id="rId3"/>
    <sheet name="Vorbemerkungen (S.5+6)" sheetId="36" r:id="rId4"/>
    <sheet name="Qualitätskennzeichen (S.7)" sheetId="28" r:id="rId5"/>
    <sheet name="Tab.1 (S. 8)" sheetId="5" r:id="rId6"/>
    <sheet name="Tab. 2 (S. 9)" sheetId="6" r:id="rId7"/>
    <sheet name="Tab. 3 (S. 10)" sheetId="7" r:id="rId8"/>
    <sheet name="Tab.4 (S.11) " sheetId="8" r:id="rId9"/>
    <sheet name="Tab. 5 (S. 12)" sheetId="9" r:id="rId10"/>
    <sheet name="Tab. 6 (S.13)" sheetId="11" r:id="rId11"/>
    <sheet name="Tab. 7 (S.14)" sheetId="12" r:id="rId12"/>
    <sheet name="Tab. 8 (S.15)" sheetId="23" r:id="rId13"/>
    <sheet name="Tab. 9 (S.16)" sheetId="13" r:id="rId14"/>
    <sheet name="Tab.10 (S.17) " sheetId="15" r:id="rId15"/>
    <sheet name="noch Tab.10 (S.18)" sheetId="24" r:id="rId16"/>
    <sheet name="Tab.11 (S.19)" sheetId="16" r:id="rId17"/>
    <sheet name="noch Tab.11 (S.20)" sheetId="25" r:id="rId18"/>
    <sheet name="Tab.12 (S. 21)" sheetId="17" r:id="rId19"/>
    <sheet name="noch Tab.12 (S.22)" sheetId="26" r:id="rId20"/>
    <sheet name="Tab.13 (S.23)" sheetId="18" r:id="rId21"/>
    <sheet name="Tab.14 (S.24)" sheetId="19" r:id="rId22"/>
    <sheet name="Tab.14.1(S.25)" sheetId="38" r:id="rId23"/>
    <sheet name="Tab.14.2 (S.26)" sheetId="39" r:id="rId24"/>
    <sheet name="Tab.14.3 (S.27)" sheetId="40" r:id="rId25"/>
    <sheet name="Tab.14.4 (S.28)" sheetId="41" r:id="rId26"/>
    <sheet name="Grafik1 Kreise" sheetId="35" r:id="rId27"/>
    <sheet name="Grafik2" sheetId="42" r:id="rId28"/>
    <sheet name="Grafik3" sheetId="43" r:id="rId29"/>
    <sheet name="Grafik4" sheetId="29" r:id="rId30"/>
    <sheet name="Grafik5" sheetId="30" r:id="rId31"/>
    <sheet name="Grafik6" sheetId="31" r:id="rId32"/>
    <sheet name="Grafik7" sheetId="32" r:id="rId33"/>
    <sheet name="Grafik8" sheetId="33" r:id="rId34"/>
    <sheet name="Tabelle1" sheetId="44" r:id="rId35"/>
  </sheets>
  <externalReferences>
    <externalReference r:id="rId36"/>
  </externalReferences>
  <definedNames>
    <definedName name="\a" localSheetId="0">#REF!</definedName>
    <definedName name="\a" localSheetId="26">#REF!</definedName>
    <definedName name="\a" localSheetId="27">#REF!</definedName>
    <definedName name="\a" localSheetId="28">#REF!</definedName>
    <definedName name="\a" localSheetId="2">#REF!</definedName>
    <definedName name="\a" localSheetId="15">#REF!</definedName>
    <definedName name="\a" localSheetId="17">#REF!</definedName>
    <definedName name="\a" localSheetId="19">#REF!</definedName>
    <definedName name="\a" localSheetId="4">#REF!</definedName>
    <definedName name="\a" localSheetId="12">#REF!</definedName>
    <definedName name="\a" localSheetId="22">#REF!</definedName>
    <definedName name="\a" localSheetId="23">#REF!</definedName>
    <definedName name="\a" localSheetId="24">#REF!</definedName>
    <definedName name="\a" localSheetId="25">#REF!</definedName>
    <definedName name="\a">#REF!</definedName>
    <definedName name="\b" localSheetId="0">#REF!</definedName>
    <definedName name="\b" localSheetId="26">#REF!</definedName>
    <definedName name="\b" localSheetId="27">#REF!</definedName>
    <definedName name="\b" localSheetId="28">#REF!</definedName>
    <definedName name="\b" localSheetId="2">#REF!</definedName>
    <definedName name="\b" localSheetId="15">#REF!</definedName>
    <definedName name="\b" localSheetId="17">#REF!</definedName>
    <definedName name="\b" localSheetId="19">#REF!</definedName>
    <definedName name="\b" localSheetId="12">#REF!</definedName>
    <definedName name="\b" localSheetId="22">#REF!</definedName>
    <definedName name="\b" localSheetId="23">#REF!</definedName>
    <definedName name="\b" localSheetId="24">#REF!</definedName>
    <definedName name="\b" localSheetId="25">#REF!</definedName>
    <definedName name="\b">#REF!</definedName>
    <definedName name="\g" localSheetId="0">#REF!</definedName>
    <definedName name="\g" localSheetId="26">#REF!</definedName>
    <definedName name="\g" localSheetId="27">#REF!</definedName>
    <definedName name="\g" localSheetId="28">#REF!</definedName>
    <definedName name="\g" localSheetId="15">#REF!</definedName>
    <definedName name="\g" localSheetId="17">#REF!</definedName>
    <definedName name="\g" localSheetId="19">#REF!</definedName>
    <definedName name="\g" localSheetId="12">#REF!</definedName>
    <definedName name="\g" localSheetId="22">#REF!</definedName>
    <definedName name="\g" localSheetId="23">#REF!</definedName>
    <definedName name="\g" localSheetId="24">#REF!</definedName>
    <definedName name="\g" localSheetId="25">#REF!</definedName>
    <definedName name="\g">#REF!</definedName>
    <definedName name="\t" localSheetId="0">#REF!</definedName>
    <definedName name="\t" localSheetId="26">#REF!</definedName>
    <definedName name="\t" localSheetId="27">#REF!</definedName>
    <definedName name="\t" localSheetId="28">#REF!</definedName>
    <definedName name="\t" localSheetId="15">#REF!</definedName>
    <definedName name="\t" localSheetId="17">#REF!</definedName>
    <definedName name="\t" localSheetId="19">#REF!</definedName>
    <definedName name="\t" localSheetId="12">#REF!</definedName>
    <definedName name="\t" localSheetId="22">#REF!</definedName>
    <definedName name="\t" localSheetId="23">#REF!</definedName>
    <definedName name="\t" localSheetId="24">#REF!</definedName>
    <definedName name="\t" localSheetId="25">#REF!</definedName>
    <definedName name="\t">#REF!</definedName>
    <definedName name="Apr_94" localSheetId="0">#REF!</definedName>
    <definedName name="Apr_94" localSheetId="26">#REF!</definedName>
    <definedName name="Apr_94" localSheetId="27">#REF!</definedName>
    <definedName name="Apr_94" localSheetId="28">#REF!</definedName>
    <definedName name="Apr_94" localSheetId="15">#REF!</definedName>
    <definedName name="Apr_94" localSheetId="17">#REF!</definedName>
    <definedName name="Apr_94" localSheetId="19">#REF!</definedName>
    <definedName name="Apr_94" localSheetId="4">#REF!</definedName>
    <definedName name="Apr_94" localSheetId="6">#REF!</definedName>
    <definedName name="Apr_94" localSheetId="7">#REF!</definedName>
    <definedName name="Apr_94" localSheetId="10">#REF!</definedName>
    <definedName name="Apr_94" localSheetId="11">#REF!</definedName>
    <definedName name="Apr_94" localSheetId="12">#REF!</definedName>
    <definedName name="Apr_94" localSheetId="5">#REF!</definedName>
    <definedName name="Apr_94" localSheetId="22">#REF!</definedName>
    <definedName name="Apr_94" localSheetId="23">#REF!</definedName>
    <definedName name="Apr_94" localSheetId="24">#REF!</definedName>
    <definedName name="Apr_94" localSheetId="25">#REF!</definedName>
    <definedName name="Apr_94" localSheetId="8">#REF!</definedName>
    <definedName name="Apr_94">#REF!</definedName>
    <definedName name="ar" localSheetId="0">#REF!</definedName>
    <definedName name="ar" localSheetId="26">#REF!</definedName>
    <definedName name="ar" localSheetId="27">#REF!</definedName>
    <definedName name="ar" localSheetId="28">#REF!</definedName>
    <definedName name="ar" localSheetId="15">#REF!</definedName>
    <definedName name="ar" localSheetId="17">#REF!</definedName>
    <definedName name="ar" localSheetId="19">#REF!</definedName>
    <definedName name="ar" localSheetId="12">#REF!</definedName>
    <definedName name="ar" localSheetId="22">#REF!</definedName>
    <definedName name="ar" localSheetId="23">#REF!</definedName>
    <definedName name="ar" localSheetId="24">#REF!</definedName>
    <definedName name="ar" localSheetId="25">#REF!</definedName>
    <definedName name="ar">#REF!</definedName>
    <definedName name="_xlnm.Print_Area" localSheetId="33">Grafik8!$A$1:$F$31</definedName>
    <definedName name="_xlnm.Print_Area" localSheetId="10">'Tab. 6 (S.13)'!$A$1:$H$37</definedName>
    <definedName name="_xlnm.Print_Area" localSheetId="11">'Tab. 7 (S.14)'!$A$1:$H$47</definedName>
    <definedName name="endgültig" localSheetId="0">#REF!</definedName>
    <definedName name="endgültig" localSheetId="26">#REF!</definedName>
    <definedName name="endgültig" localSheetId="27">#REF!</definedName>
    <definedName name="endgültig" localSheetId="28">#REF!</definedName>
    <definedName name="endgültig" localSheetId="2">#REF!</definedName>
    <definedName name="endgültig" localSheetId="15">#REF!</definedName>
    <definedName name="endgültig" localSheetId="17">#REF!</definedName>
    <definedName name="endgültig" localSheetId="19">#REF!</definedName>
    <definedName name="endgültig" localSheetId="12">#REF!</definedName>
    <definedName name="endgültig" localSheetId="22">#REF!</definedName>
    <definedName name="endgültig" localSheetId="23">#REF!</definedName>
    <definedName name="endgültig" localSheetId="24">#REF!</definedName>
    <definedName name="endgültig" localSheetId="25">#REF!</definedName>
    <definedName name="endgültig">#REF!</definedName>
    <definedName name="Halbjahr" localSheetId="0">#REF!</definedName>
    <definedName name="Halbjahr" localSheetId="26">#REF!</definedName>
    <definedName name="Halbjahr" localSheetId="27">#REF!</definedName>
    <definedName name="Halbjahr" localSheetId="28">#REF!</definedName>
    <definedName name="Halbjahr" localSheetId="15">#REF!</definedName>
    <definedName name="Halbjahr" localSheetId="17">#REF!</definedName>
    <definedName name="Halbjahr" localSheetId="19">#REF!</definedName>
    <definedName name="Halbjahr" localSheetId="12">#REF!</definedName>
    <definedName name="Halbjahr" localSheetId="22">#REF!</definedName>
    <definedName name="Halbjahr" localSheetId="23">#REF!</definedName>
    <definedName name="Halbjahr" localSheetId="24">#REF!</definedName>
    <definedName name="Halbjahr" localSheetId="25">#REF!</definedName>
    <definedName name="Halbjahr">#REF!</definedName>
    <definedName name="Jahr" localSheetId="0">#REF!</definedName>
    <definedName name="Jahr" localSheetId="26">#REF!</definedName>
    <definedName name="Jahr" localSheetId="27">#REF!</definedName>
    <definedName name="Jahr" localSheetId="28">#REF!</definedName>
    <definedName name="Jahr" localSheetId="15">#REF!</definedName>
    <definedName name="Jahr" localSheetId="17">#REF!</definedName>
    <definedName name="Jahr" localSheetId="19">#REF!</definedName>
    <definedName name="Jahr" localSheetId="12">#REF!</definedName>
    <definedName name="Jahr" localSheetId="22">#REF!</definedName>
    <definedName name="Jahr" localSheetId="23">#REF!</definedName>
    <definedName name="Jahr" localSheetId="24">#REF!</definedName>
    <definedName name="Jahr" localSheetId="25">#REF!</definedName>
    <definedName name="Jahr">#REF!</definedName>
    <definedName name="lg" localSheetId="0">#REF!</definedName>
    <definedName name="lg" localSheetId="26">#REF!</definedName>
    <definedName name="lg" localSheetId="27">#REF!</definedName>
    <definedName name="lg" localSheetId="28">#REF!</definedName>
    <definedName name="lg" localSheetId="15">#REF!</definedName>
    <definedName name="lg" localSheetId="17">#REF!</definedName>
    <definedName name="lg" localSheetId="19">#REF!</definedName>
    <definedName name="lg" localSheetId="12">#REF!</definedName>
    <definedName name="lg" localSheetId="22">#REF!</definedName>
    <definedName name="lg" localSheetId="23">#REF!</definedName>
    <definedName name="lg" localSheetId="24">#REF!</definedName>
    <definedName name="lg" localSheetId="25">#REF!</definedName>
    <definedName name="lg">#REF!</definedName>
    <definedName name="libcouv">[1]Textes!$A$15:$M$33</definedName>
    <definedName name="libmens" localSheetId="0">#REF!</definedName>
    <definedName name="libmens" localSheetId="26">#REF!</definedName>
    <definedName name="libmens" localSheetId="27">#REF!</definedName>
    <definedName name="libmens" localSheetId="28">#REF!</definedName>
    <definedName name="libmens" localSheetId="2">#REF!</definedName>
    <definedName name="libmens" localSheetId="15">#REF!</definedName>
    <definedName name="libmens" localSheetId="17">#REF!</definedName>
    <definedName name="libmens" localSheetId="19">#REF!</definedName>
    <definedName name="libmens" localSheetId="4">#REF!</definedName>
    <definedName name="libmens" localSheetId="12">#REF!</definedName>
    <definedName name="libmens" localSheetId="22">#REF!</definedName>
    <definedName name="libmens" localSheetId="23">#REF!</definedName>
    <definedName name="libmens" localSheetId="24">#REF!</definedName>
    <definedName name="libmens" localSheetId="25">#REF!</definedName>
    <definedName name="libmens">#REF!</definedName>
    <definedName name="mois" localSheetId="0">#REF!</definedName>
    <definedName name="mois" localSheetId="26">#REF!</definedName>
    <definedName name="mois" localSheetId="27">#REF!</definedName>
    <definedName name="mois" localSheetId="28">#REF!</definedName>
    <definedName name="mois" localSheetId="2">#REF!</definedName>
    <definedName name="mois" localSheetId="15">#REF!</definedName>
    <definedName name="mois" localSheetId="17">#REF!</definedName>
    <definedName name="mois" localSheetId="19">#REF!</definedName>
    <definedName name="mois" localSheetId="4">#REF!</definedName>
    <definedName name="mois" localSheetId="12">#REF!</definedName>
    <definedName name="mois" localSheetId="22">#REF!</definedName>
    <definedName name="mois" localSheetId="23">#REF!</definedName>
    <definedName name="mois" localSheetId="24">#REF!</definedName>
    <definedName name="mois" localSheetId="25">#REF!</definedName>
    <definedName name="mois">#REF!</definedName>
    <definedName name="mr" localSheetId="0">#REF!</definedName>
    <definedName name="mr" localSheetId="26">#REF!</definedName>
    <definedName name="mr" localSheetId="27">#REF!</definedName>
    <definedName name="mr" localSheetId="28">#REF!</definedName>
    <definedName name="mr" localSheetId="2">#REF!</definedName>
    <definedName name="mr" localSheetId="15">#REF!</definedName>
    <definedName name="mr" localSheetId="17">#REF!</definedName>
    <definedName name="mr" localSheetId="19">#REF!</definedName>
    <definedName name="mr" localSheetId="4">#REF!</definedName>
    <definedName name="mr" localSheetId="12">#REF!</definedName>
    <definedName name="mr" localSheetId="22">#REF!</definedName>
    <definedName name="mr" localSheetId="23">#REF!</definedName>
    <definedName name="mr" localSheetId="24">#REF!</definedName>
    <definedName name="mr" localSheetId="25">#REF!</definedName>
    <definedName name="mr">#REF!</definedName>
    <definedName name="muster" localSheetId="0">#REF!</definedName>
    <definedName name="muster" localSheetId="26">#REF!</definedName>
    <definedName name="muster" localSheetId="27">#REF!</definedName>
    <definedName name="muster" localSheetId="28">#REF!</definedName>
    <definedName name="muster" localSheetId="15">#REF!</definedName>
    <definedName name="muster" localSheetId="17">#REF!</definedName>
    <definedName name="muster" localSheetId="19">#REF!</definedName>
    <definedName name="muster" localSheetId="12">#REF!</definedName>
    <definedName name="muster" localSheetId="22">#REF!</definedName>
    <definedName name="muster" localSheetId="23">#REF!</definedName>
    <definedName name="muster" localSheetId="24">#REF!</definedName>
    <definedName name="muster" localSheetId="25">#REF!</definedName>
    <definedName name="muster">#REF!</definedName>
    <definedName name="pays" localSheetId="0">#REF!</definedName>
    <definedName name="pays" localSheetId="26">#REF!</definedName>
    <definedName name="pays" localSheetId="27">#REF!</definedName>
    <definedName name="pays" localSheetId="28">#REF!</definedName>
    <definedName name="pays" localSheetId="15">#REF!</definedName>
    <definedName name="pays" localSheetId="17">#REF!</definedName>
    <definedName name="pays" localSheetId="19">#REF!</definedName>
    <definedName name="pays" localSheetId="12">#REF!</definedName>
    <definedName name="pays" localSheetId="22">#REF!</definedName>
    <definedName name="pays" localSheetId="23">#REF!</definedName>
    <definedName name="pays" localSheetId="24">#REF!</definedName>
    <definedName name="pays" localSheetId="25">#REF!</definedName>
    <definedName name="pays">#REF!</definedName>
    <definedName name="_xlnm.Criteria" localSheetId="0">#REF!</definedName>
    <definedName name="_xlnm.Criteria" localSheetId="26">#REF!</definedName>
    <definedName name="_xlnm.Criteria" localSheetId="27">#REF!</definedName>
    <definedName name="_xlnm.Criteria" localSheetId="28">#REF!</definedName>
    <definedName name="_xlnm.Criteria" localSheetId="15">#REF!</definedName>
    <definedName name="_xlnm.Criteria" localSheetId="17">#REF!</definedName>
    <definedName name="_xlnm.Criteria" localSheetId="19">#REF!</definedName>
    <definedName name="_xlnm.Criteria" localSheetId="4">#REF!</definedName>
    <definedName name="_xlnm.Criteria" localSheetId="6">#REF!</definedName>
    <definedName name="_xlnm.Criteria" localSheetId="7">#REF!</definedName>
    <definedName name="_xlnm.Criteria" localSheetId="10">#REF!</definedName>
    <definedName name="_xlnm.Criteria" localSheetId="11">#REF!</definedName>
    <definedName name="_xlnm.Criteria" localSheetId="12">#REF!</definedName>
    <definedName name="_xlnm.Criteria" localSheetId="5">#REF!</definedName>
    <definedName name="_xlnm.Criteria" localSheetId="22">#REF!</definedName>
    <definedName name="_xlnm.Criteria" localSheetId="23">#REF!</definedName>
    <definedName name="_xlnm.Criteria" localSheetId="24">#REF!</definedName>
    <definedName name="_xlnm.Criteria" localSheetId="25">#REF!</definedName>
    <definedName name="_xlnm.Criteria" localSheetId="8">#REF!</definedName>
    <definedName name="_xlnm.Criteria">#REF!</definedName>
    <definedName name="vorläufig" localSheetId="0">#REF!</definedName>
    <definedName name="vorläufig" localSheetId="26">#REF!</definedName>
    <definedName name="vorläufig" localSheetId="27">#REF!</definedName>
    <definedName name="vorläufig" localSheetId="28">#REF!</definedName>
    <definedName name="vorläufig" localSheetId="15">#REF!</definedName>
    <definedName name="vorläufig" localSheetId="17">#REF!</definedName>
    <definedName name="vorläufig" localSheetId="19">#REF!</definedName>
    <definedName name="vorläufig" localSheetId="12">#REF!</definedName>
    <definedName name="vorläufig" localSheetId="22">#REF!</definedName>
    <definedName name="vorläufig" localSheetId="23">#REF!</definedName>
    <definedName name="vorläufig" localSheetId="24">#REF!</definedName>
    <definedName name="vorläufig" localSheetId="25">#REF!</definedName>
    <definedName name="vorläufig">#REF!</definedName>
    <definedName name="Z_34A3EB28_0430_412C_A21F_9172C27E2F2C_.wvu.PrintArea" localSheetId="26" hidden="1">'Grafik1 Kreise'!$A$1:$F$2</definedName>
    <definedName name="Z_56A7F64C_DDA2_46DC_AF35_1F3F9304B47F_.wvu.PrintArea" localSheetId="26" hidden="1">'Grafik1 Kreise'!$A$1:$F$2</definedName>
    <definedName name="Z_69BC766E_AB61_4B6C_A2EA_2A6AA03CA29C_.wvu.PrintArea" localSheetId="26" hidden="1">'Grafik1 Kreise'!$A$1:$F$2</definedName>
    <definedName name="Z_F63D317C_AEA8_4D75_9D2F_A33E92732BDB_.wvu.PrintArea" localSheetId="26" hidden="1">'Grafik1 Kreise'!$A$1:$F$2</definedName>
  </definedNames>
  <calcPr calcId="145621"/>
</workbook>
</file>

<file path=xl/calcChain.xml><?xml version="1.0" encoding="utf-8"?>
<calcChain xmlns="http://schemas.openxmlformats.org/spreadsheetml/2006/main">
  <c r="C13" i="23" l="1"/>
  <c r="G6" i="12" l="1"/>
  <c r="G7" i="12"/>
  <c r="G9" i="12"/>
  <c r="G10" i="12"/>
  <c r="G12" i="12"/>
  <c r="G13" i="12"/>
  <c r="G15" i="12"/>
  <c r="G16" i="12"/>
  <c r="E6" i="11" l="1"/>
  <c r="E7" i="11"/>
  <c r="E9" i="11"/>
  <c r="E10" i="11"/>
  <c r="E12" i="11"/>
  <c r="E13" i="11"/>
</calcChain>
</file>

<file path=xl/sharedStrings.xml><?xml version="1.0" encoding="utf-8"?>
<sst xmlns="http://schemas.openxmlformats.org/spreadsheetml/2006/main" count="1143" uniqueCount="396">
  <si>
    <t>Statistisches Amt</t>
  </si>
  <si>
    <t>für Hamburg und Schleswig-Holstein</t>
  </si>
  <si>
    <t>STATISTISCHE BERICHTE</t>
  </si>
  <si>
    <t>Insgesamt</t>
  </si>
  <si>
    <t>Betriebe</t>
  </si>
  <si>
    <t>Merkmal</t>
  </si>
  <si>
    <t>darunter</t>
  </si>
  <si>
    <t>Haltungen mit Rindern insgesamt</t>
  </si>
  <si>
    <t>männlich, Bullen und Ochsen</t>
  </si>
  <si>
    <t>davon</t>
  </si>
  <si>
    <t>männlich</t>
  </si>
  <si>
    <t>Rinder von mehr als 1 Jahr bis unter 2 Jahre</t>
  </si>
  <si>
    <t>weiblich</t>
  </si>
  <si>
    <t>Jungrinder von über 8 Mon. bis einschl. 1 Jahr</t>
  </si>
  <si>
    <t>Kälber bis einschließlich 8 Monate</t>
  </si>
  <si>
    <t>Kälber und Jungrinder bis einschließlich 1 Jahr</t>
  </si>
  <si>
    <t>Anzahl</t>
  </si>
  <si>
    <t>November</t>
  </si>
  <si>
    <t>Mai</t>
  </si>
  <si>
    <t>A</t>
  </si>
  <si>
    <t>B</t>
  </si>
  <si>
    <t>andere nicht trächtige Sauen</t>
  </si>
  <si>
    <t>D</t>
  </si>
  <si>
    <t xml:space="preserve">Jungsauen, noch nicht trächtig </t>
  </si>
  <si>
    <t xml:space="preserve">davon </t>
  </si>
  <si>
    <t>nicht trächtige Sauen zusammen</t>
  </si>
  <si>
    <t>andere trächtige Sauen</t>
  </si>
  <si>
    <t>Jungsauen, zum 1. Mal trächtig</t>
  </si>
  <si>
    <t>trächtige Sauen zusammen</t>
  </si>
  <si>
    <t>Zuchtsauen zusammen</t>
  </si>
  <si>
    <t>E</t>
  </si>
  <si>
    <t>/</t>
  </si>
  <si>
    <t>Eber zur Zucht</t>
  </si>
  <si>
    <t>Zuchtschweine über 50 kg Lebendgewicht zusammen</t>
  </si>
  <si>
    <t>110 und mehr kg Lebendgewicht</t>
  </si>
  <si>
    <t>80 bis unter 110 kg Lebendgewicht</t>
  </si>
  <si>
    <t>50 bis unter 80 kg Lebendgewicht</t>
  </si>
  <si>
    <t>Mastschweine  zusammen</t>
  </si>
  <si>
    <t>Jungschweine</t>
  </si>
  <si>
    <t>Ferkel</t>
  </si>
  <si>
    <t>andere Schafe</t>
  </si>
  <si>
    <t>Schafböcke</t>
  </si>
  <si>
    <t>andere Mutterschafe</t>
  </si>
  <si>
    <t>Milchschafe</t>
  </si>
  <si>
    <t>weibliche Schafe zur Zucht einschl. gedeckter Jungschafe</t>
  </si>
  <si>
    <t>März</t>
  </si>
  <si>
    <t>Sonstiges Geflügel insgesamt</t>
  </si>
  <si>
    <t>Masthühner, -hähne und übrige Küken</t>
  </si>
  <si>
    <t>Junghennen und Junghennenküken</t>
  </si>
  <si>
    <t>Hühner insgesamt</t>
  </si>
  <si>
    <r>
      <t>Weibliche Ziegen zur Zucht</t>
    </r>
    <r>
      <rPr>
        <vertAlign val="superscript"/>
        <sz val="9"/>
        <rFont val="Arial"/>
        <family val="2"/>
      </rPr>
      <t>2</t>
    </r>
  </si>
  <si>
    <t>Ziegen insgesamt</t>
  </si>
  <si>
    <r>
      <t>Pferde/Einhufer</t>
    </r>
    <r>
      <rPr>
        <b/>
        <vertAlign val="superscript"/>
        <sz val="9"/>
        <rFont val="Arial"/>
        <family val="2"/>
      </rPr>
      <t>1</t>
    </r>
    <r>
      <rPr>
        <b/>
        <sz val="9"/>
        <rFont val="Arial"/>
        <family val="2"/>
      </rPr>
      <t xml:space="preserve"> insgesamt</t>
    </r>
  </si>
  <si>
    <t>1. März</t>
  </si>
  <si>
    <t>3. Mai</t>
  </si>
  <si>
    <t>2007</t>
  </si>
  <si>
    <t>2003</t>
  </si>
  <si>
    <t>2001</t>
  </si>
  <si>
    <t>1999</t>
  </si>
  <si>
    <t>Halter</t>
  </si>
  <si>
    <t>Kühe</t>
  </si>
  <si>
    <t>insgesamt</t>
  </si>
  <si>
    <t>300 und mehr</t>
  </si>
  <si>
    <t>100 und mehr</t>
  </si>
  <si>
    <t>200 - 299</t>
  </si>
  <si>
    <t>100 - 199</t>
  </si>
  <si>
    <t>50 - 99</t>
  </si>
  <si>
    <t>1 - 49</t>
  </si>
  <si>
    <t>Jahr</t>
  </si>
  <si>
    <t>1 - 99</t>
  </si>
  <si>
    <t>Tiere</t>
  </si>
  <si>
    <t>Merk-mal</t>
  </si>
  <si>
    <t>400 - 999</t>
  </si>
  <si>
    <t>100 - 399</t>
  </si>
  <si>
    <t>Quelle: BLE</t>
  </si>
  <si>
    <t>Schleswig-Holstein</t>
  </si>
  <si>
    <t>Stormarn</t>
  </si>
  <si>
    <t>Steinburg</t>
  </si>
  <si>
    <t>Segeberg</t>
  </si>
  <si>
    <t>Schleswig-Flensburg</t>
  </si>
  <si>
    <t>Rendsburg-Eckernförde</t>
  </si>
  <si>
    <t>Plön</t>
  </si>
  <si>
    <t>Pinneberg</t>
  </si>
  <si>
    <t>Ostholstein</t>
  </si>
  <si>
    <t>Nordfriesland</t>
  </si>
  <si>
    <t>Herzogtum Lauenburg</t>
  </si>
  <si>
    <t>Dithmarschen</t>
  </si>
  <si>
    <t>t</t>
  </si>
  <si>
    <t>Milchverwendung</t>
  </si>
  <si>
    <t>kg</t>
  </si>
  <si>
    <t xml:space="preserve">G = Gewerbliche Schlachtungen    H = Hausschlachtungen </t>
  </si>
  <si>
    <t>Durchschnittliches Schlachtgewicht in kg</t>
  </si>
  <si>
    <t xml:space="preserve">Schlachtmenge in t </t>
  </si>
  <si>
    <t>NEUMÜNSTER</t>
  </si>
  <si>
    <t>LÜBECK</t>
  </si>
  <si>
    <t>KIEL</t>
  </si>
  <si>
    <t>FLENSBURG</t>
  </si>
  <si>
    <t>Anzahl der geschlachteten Tiere</t>
  </si>
  <si>
    <t>H</t>
  </si>
  <si>
    <t>G</t>
  </si>
  <si>
    <t>Pferde</t>
  </si>
  <si>
    <t>Ziegen</t>
  </si>
  <si>
    <t>Schweine</t>
  </si>
  <si>
    <t>Bullen</t>
  </si>
  <si>
    <t>Ochsen</t>
  </si>
  <si>
    <t>Dezember</t>
  </si>
  <si>
    <t>Oktober</t>
  </si>
  <si>
    <t>September</t>
  </si>
  <si>
    <t>August</t>
  </si>
  <si>
    <t>Juli</t>
  </si>
  <si>
    <t>Juni</t>
  </si>
  <si>
    <t>April</t>
  </si>
  <si>
    <t>Februar</t>
  </si>
  <si>
    <t>Januar</t>
  </si>
  <si>
    <t>Tonnen (t)</t>
  </si>
  <si>
    <t>Durchschnittlicher Legehennenbestand</t>
  </si>
  <si>
    <t>×</t>
  </si>
  <si>
    <t>1 000 Stück</t>
  </si>
  <si>
    <t>%</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</si>
  <si>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</si>
  <si>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</si>
  <si>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</si>
  <si>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</si>
  <si>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</si>
  <si>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</si>
  <si>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</si>
  <si>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</si>
  <si>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</si>
  <si>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</si>
  <si>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</si>
  <si>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</si>
  <si>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</si>
  <si>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</si>
  <si>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</si>
  <si>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</si>
  <si>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</si>
  <si>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</si>
  <si>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</si>
  <si>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</si>
  <si>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</si>
  <si>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</si>
  <si>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</si>
  <si>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</si>
  <si>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</si>
  <si>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</si>
  <si>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</si>
  <si>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</si>
  <si>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</si>
  <si>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</si>
  <si>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</si>
  <si>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</si>
  <si>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</si>
  <si>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</si>
  <si>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</si>
  <si>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</si>
  <si>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</si>
  <si>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</si>
  <si>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</si>
  <si>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</si>
  <si>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</si>
  <si>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</si>
  <si>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</si>
  <si>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Zahlenwert nicht sicher genug</t>
  </si>
  <si>
    <t>Abweichungen in den Summen erklären sich durch Runden der Zahlen.</t>
  </si>
  <si>
    <t>Inhaltsverzeichnis</t>
  </si>
  <si>
    <t>Seite</t>
  </si>
  <si>
    <t xml:space="preserve">Rechtsgrundlage  </t>
  </si>
  <si>
    <t xml:space="preserve">Anmerkungen zur Methode  </t>
  </si>
  <si>
    <t>Tabellen</t>
  </si>
  <si>
    <t>1.</t>
  </si>
  <si>
    <t>2.</t>
  </si>
  <si>
    <t>3.</t>
  </si>
  <si>
    <t>4.</t>
  </si>
  <si>
    <t>5.</t>
  </si>
  <si>
    <t>6.</t>
  </si>
  <si>
    <t>7.</t>
  </si>
  <si>
    <t>Grafiken</t>
  </si>
  <si>
    <t>8.</t>
  </si>
  <si>
    <t>9.</t>
  </si>
  <si>
    <t>10.</t>
  </si>
  <si>
    <t>11.</t>
  </si>
  <si>
    <t>12.</t>
  </si>
  <si>
    <t>13.</t>
  </si>
  <si>
    <t>14.</t>
  </si>
  <si>
    <r>
      <t>Milchanlieferung</t>
    </r>
    <r>
      <rPr>
        <vertAlign val="superscript"/>
        <sz val="9"/>
        <rFont val="Arial"/>
        <family val="2"/>
      </rPr>
      <t>3</t>
    </r>
  </si>
  <si>
    <r>
      <t>Natural-
entnahme</t>
    </r>
    <r>
      <rPr>
        <vertAlign val="superscript"/>
        <sz val="9"/>
        <rFont val="Arial"/>
        <family val="2"/>
      </rPr>
      <t>4</t>
    </r>
  </si>
  <si>
    <r>
      <t>Direktver-
marktung</t>
    </r>
    <r>
      <rPr>
        <vertAlign val="superscript"/>
        <sz val="9"/>
        <rFont val="Arial"/>
        <family val="2"/>
      </rPr>
      <t>5</t>
    </r>
  </si>
  <si>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</si>
  <si>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3</t>
    </r>
    <r>
      <rPr>
        <sz val="8"/>
        <rFont val="Arial"/>
        <family val="2"/>
      </rPr>
      <t xml:space="preserve">  Tiere jünger als 12 Monate </t>
    </r>
  </si>
  <si>
    <t>Qualitätskennzeichen</t>
  </si>
  <si>
    <t>Relativer Standardfehler in Prozent</t>
  </si>
  <si>
    <t>2 bis unter 5</t>
  </si>
  <si>
    <t>C</t>
  </si>
  <si>
    <t>5 bis unter 10</t>
  </si>
  <si>
    <t>10 bis unter 15</t>
  </si>
  <si>
    <t>15 und mehr</t>
  </si>
  <si>
    <t>andere Ziegen</t>
  </si>
  <si>
    <r>
      <t>Legehennen 1/2 Jahr und älter</t>
    </r>
    <r>
      <rPr>
        <vertAlign val="superscript"/>
        <sz val="9"/>
        <rFont val="Arial"/>
        <family val="2"/>
      </rPr>
      <t>3</t>
    </r>
  </si>
  <si>
    <r>
      <t>Gänse</t>
    </r>
    <r>
      <rPr>
        <vertAlign val="superscript"/>
        <sz val="9"/>
        <rFont val="Arial"/>
        <family val="2"/>
      </rPr>
      <t>4</t>
    </r>
  </si>
  <si>
    <r>
      <t>Enten</t>
    </r>
    <r>
      <rPr>
        <vertAlign val="superscript"/>
        <sz val="9"/>
        <rFont val="Arial"/>
        <family val="2"/>
      </rPr>
      <t>4</t>
    </r>
  </si>
  <si>
    <r>
      <t>Truthühner</t>
    </r>
    <r>
      <rPr>
        <vertAlign val="superscript"/>
        <sz val="9"/>
        <rFont val="Arial"/>
        <family val="2"/>
      </rPr>
      <t>4</t>
    </r>
  </si>
  <si>
    <t xml:space="preserve">50 - 99  </t>
  </si>
  <si>
    <t xml:space="preserve">100 - 249    </t>
  </si>
  <si>
    <t xml:space="preserve">250 - 499  </t>
  </si>
  <si>
    <t xml:space="preserve">500 und mehr    </t>
  </si>
  <si>
    <r>
      <t>Jahr</t>
    </r>
    <r>
      <rPr>
        <vertAlign val="superscript"/>
        <sz val="9"/>
        <rFont val="Arial"/>
        <family val="2"/>
      </rPr>
      <t>1</t>
    </r>
  </si>
  <si>
    <t xml:space="preserve">100 - 199  </t>
  </si>
  <si>
    <t xml:space="preserve">200 - 449    </t>
  </si>
  <si>
    <t>Die Kreise in Schleswig-Holstein</t>
  </si>
  <si>
    <r>
      <t>Lämmer</t>
    </r>
    <r>
      <rPr>
        <vertAlign val="superscript"/>
        <sz val="9"/>
        <rFont val="Arial"/>
        <family val="2"/>
      </rPr>
      <t>3</t>
    </r>
  </si>
  <si>
    <t>Lämmer und Jungschafe unter 1 Jahr 
  (ohne gedeckte Jungschafe)</t>
  </si>
  <si>
    <r>
      <rPr>
        <vertAlign val="superscript"/>
        <sz val="8"/>
        <rFont val="Arial"/>
        <family val="2"/>
      </rPr>
      <t>2</t>
    </r>
    <r>
      <rPr>
        <sz val="8"/>
        <rFont val="Arial"/>
        <family val="2"/>
      </rPr>
      <t xml:space="preserve">  Einschließlich bereits gedeckter Jungziegen</t>
    </r>
  </si>
  <si>
    <r>
      <rPr>
        <vertAlign val="superscript"/>
        <sz val="8"/>
        <rFont val="Arial"/>
        <family val="2"/>
      </rPr>
      <t>1</t>
    </r>
    <r>
      <rPr>
        <sz val="8"/>
        <rFont val="Arial"/>
        <family val="2"/>
      </rPr>
      <t xml:space="preserve">  Pferde werden seit 2010 mit anderen Einhufern (Ponys, Esel etc.) zusammen als Einhufer ausgewiesen</t>
    </r>
  </si>
  <si>
    <r>
      <rPr>
        <vertAlign val="superscript"/>
        <sz val="8"/>
        <rFont val="Arial"/>
        <family val="2"/>
      </rPr>
      <t>4</t>
    </r>
    <r>
      <rPr>
        <sz val="8"/>
        <rFont val="Arial"/>
        <family val="2"/>
      </rPr>
      <t xml:space="preserve">   einschließlich Küken</t>
    </r>
  </si>
  <si>
    <r>
      <rPr>
        <vertAlign val="superscript"/>
        <sz val="8"/>
        <rFont val="Arial"/>
        <family val="2"/>
      </rPr>
      <t>1</t>
    </r>
    <r>
      <rPr>
        <sz val="8"/>
        <rFont val="Arial"/>
        <family val="2"/>
      </rPr>
      <t xml:space="preserve">  bis 2010 Mai-Erhebung, ab 2011 November-Erhebung</t>
    </r>
  </si>
  <si>
    <t>5. Landwirtschaftliche Betriebe mit Haltung von Milchkühen in Schleswig-Holstein seit 1999 
nach Bestandsgrößen</t>
  </si>
  <si>
    <t>1 000 - 1 999</t>
  </si>
  <si>
    <r>
      <t>Milch-
kühe</t>
    </r>
    <r>
      <rPr>
        <vertAlign val="superscript"/>
        <sz val="9"/>
        <rFont val="Arial"/>
        <family val="2"/>
      </rPr>
      <t>1</t>
    </r>
  </si>
  <si>
    <t>Milch-
ertrag
 je Kuh 
und Jahr</t>
  </si>
  <si>
    <r>
      <t>Milch-
erzeugung
 ins-
gesamt</t>
    </r>
    <r>
      <rPr>
        <vertAlign val="superscript"/>
        <sz val="9"/>
        <rFont val="Arial"/>
        <family val="2"/>
      </rPr>
      <t>2</t>
    </r>
  </si>
  <si>
    <r>
      <rPr>
        <vertAlign val="superscript"/>
        <sz val="8"/>
        <rFont val="Arial"/>
        <family val="2"/>
      </rPr>
      <t>4</t>
    </r>
    <r>
      <rPr>
        <sz val="8"/>
        <rFont val="Arial"/>
        <family val="2"/>
      </rPr>
      <t xml:space="preserve">  einschließlich sonstiger Verbrauch und Verluste</t>
    </r>
  </si>
  <si>
    <r>
      <rPr>
        <vertAlign val="superscript"/>
        <sz val="8"/>
        <rFont val="Arial"/>
        <family val="2"/>
      </rPr>
      <t>5</t>
    </r>
    <r>
      <rPr>
        <sz val="8"/>
        <rFont val="Arial"/>
        <family val="2"/>
      </rPr>
      <t xml:space="preserve">  direkt verkaufte Milch und Milcherzeugnisse in Milchäquivalent</t>
    </r>
  </si>
  <si>
    <r>
      <t>Milch-
anlieferung</t>
    </r>
    <r>
      <rPr>
        <vertAlign val="superscript"/>
        <sz val="9"/>
        <rFont val="Arial"/>
        <family val="2"/>
      </rPr>
      <t>3</t>
    </r>
  </si>
  <si>
    <r>
      <t>Milch-
erzeugung 
ins-
gesamt</t>
    </r>
    <r>
      <rPr>
        <vertAlign val="superscript"/>
        <sz val="9"/>
        <rFont val="Arial"/>
        <family val="2"/>
      </rPr>
      <t>2</t>
    </r>
  </si>
  <si>
    <t>Milchertrag 
je Kuh 
und Jahr</t>
  </si>
  <si>
    <t>KREISFREIE STADT
Kreis
Land</t>
  </si>
  <si>
    <t>Davon</t>
  </si>
  <si>
    <t>Kälber
 bis zu 
8 Monate</t>
  </si>
  <si>
    <t>Jungrinder 
mehr als 8 
und max. 
12 Monate</t>
  </si>
  <si>
    <t xml:space="preserve">  darunter</t>
  </si>
  <si>
    <t xml:space="preserve">  Auslandtiere</t>
  </si>
  <si>
    <t>Übrige Schafe</t>
  </si>
  <si>
    <t>Kälber 
bis zu 
8 Monate</t>
  </si>
  <si>
    <t>Monat
Jahr</t>
  </si>
  <si>
    <t>Jungrinder
 mehr als 8 
und max.
 12 Monate</t>
  </si>
  <si>
    <t>Legeleistung 
Eier je Henne</t>
  </si>
  <si>
    <t>Milchkuhhaltung in Beständen mit … bis … Milchkühen</t>
  </si>
  <si>
    <t>2 000 
und mehr</t>
  </si>
  <si>
    <t xml:space="preserve">Auslastung 
der 
Haltungs-kapazität </t>
  </si>
  <si>
    <r>
      <rPr>
        <vertAlign val="superscript"/>
        <sz val="8"/>
        <color theme="1"/>
        <rFont val="Arial"/>
        <family val="2"/>
      </rPr>
      <t>2</t>
    </r>
    <r>
      <rPr>
        <sz val="8"/>
        <color theme="1"/>
        <rFont val="Arial"/>
        <family val="2"/>
      </rPr>
      <t xml:space="preserve">  Ökologische Erzeugung: erstmalig im Jahr 2007 erfasst, die Betriebe ordneten sich bis 2006 
    in der Regel der Haltungsform Freilandhaltung zu</t>
    </r>
  </si>
  <si>
    <r>
      <rPr>
        <vertAlign val="superscript"/>
        <sz val="8"/>
        <color theme="1"/>
        <rFont val="Arial"/>
        <family val="2"/>
      </rPr>
      <t>1</t>
    </r>
    <r>
      <rPr>
        <sz val="8"/>
        <color theme="1"/>
        <rFont val="Arial"/>
        <family val="2"/>
      </rPr>
      <t xml:space="preserve">  Jahresdurchschnittswert, seit 2012 Viehbestandserhebung November</t>
    </r>
  </si>
  <si>
    <t>4. Pferde-, Ziegen- und Geflügelbestand in Schleswig-Holstein 2007 bis 2013</t>
  </si>
  <si>
    <t/>
  </si>
  <si>
    <r>
      <rPr>
        <vertAlign val="superscript"/>
        <sz val="8"/>
        <rFont val="Arial"/>
        <family val="2"/>
      </rPr>
      <t>3</t>
    </r>
    <r>
      <rPr>
        <sz val="8"/>
        <rFont val="Arial"/>
        <family val="2"/>
      </rPr>
      <t xml:space="preserve">  ab 2010 einschließlich Zuchthähne</t>
    </r>
  </si>
  <si>
    <t>500 und mehr</t>
  </si>
  <si>
    <t>Die Viehwirtschaft in Schleswig-Holstein</t>
  </si>
  <si>
    <r>
      <rPr>
        <vertAlign val="superscript"/>
        <sz val="8"/>
        <rFont val="Arial"/>
        <family val="2"/>
      </rPr>
      <t>2</t>
    </r>
    <r>
      <rPr>
        <sz val="8"/>
        <rFont val="Arial"/>
        <family val="2"/>
      </rPr>
      <t xml:space="preserve">  Gemelk von Kühen und Ziegen</t>
    </r>
  </si>
  <si>
    <r>
      <t>2007</t>
    </r>
    <r>
      <rPr>
        <vertAlign val="superscript"/>
        <sz val="9"/>
        <rFont val="Arial"/>
        <family val="2"/>
      </rPr>
      <t>a</t>
    </r>
  </si>
  <si>
    <r>
      <t>2010</t>
    </r>
    <r>
      <rPr>
        <vertAlign val="superscript"/>
        <sz val="9"/>
        <rFont val="Arial"/>
        <family val="2"/>
      </rPr>
      <t>b</t>
    </r>
  </si>
  <si>
    <r>
      <t>2013</t>
    </r>
    <r>
      <rPr>
        <vertAlign val="superscript"/>
        <sz val="9"/>
        <rFont val="Arial"/>
        <family val="2"/>
      </rPr>
      <t>c</t>
    </r>
  </si>
  <si>
    <r>
      <rPr>
        <vertAlign val="superscript"/>
        <sz val="8"/>
        <rFont val="Arial"/>
        <family val="2"/>
      </rPr>
      <t>a</t>
    </r>
    <r>
      <rPr>
        <sz val="8"/>
        <rFont val="Arial"/>
        <family val="2"/>
      </rPr>
      <t xml:space="preserve">  Angaben aus der Agrarstrukturerhebung 2007</t>
    </r>
  </si>
  <si>
    <r>
      <rPr>
        <vertAlign val="superscript"/>
        <sz val="8"/>
        <rFont val="Arial"/>
        <family val="2"/>
      </rPr>
      <t>b</t>
    </r>
    <r>
      <rPr>
        <sz val="8"/>
        <rFont val="Arial"/>
        <family val="2"/>
      </rPr>
      <t xml:space="preserve">  Angaben aus der Landwirtschaftszählung 2010 </t>
    </r>
  </si>
  <si>
    <t>Verände-
rung zum Vorjahr (November)
in Prozent</t>
  </si>
  <si>
    <t>Veränderung 
zum Vorjahr
in Prozent</t>
  </si>
  <si>
    <t>Betriebe mit Mastschweinen</t>
  </si>
  <si>
    <t>Betriebe mit Zuchtsauen</t>
  </si>
  <si>
    <t>Betriebe mit Schafen</t>
  </si>
  <si>
    <t>Betriebe mit Pferden/Einhufern insgesamt</t>
  </si>
  <si>
    <t>Betriebe mit Ziegen insgesamt</t>
  </si>
  <si>
    <t>Betriebe mit Hühnern insgesamt</t>
  </si>
  <si>
    <t>Betriebe mit sonstigem Geflügel insgesamt</t>
  </si>
  <si>
    <t>Betriebe mit Schweinen</t>
  </si>
  <si>
    <t>Schweinebestände</t>
  </si>
  <si>
    <t>Schafbestände</t>
  </si>
  <si>
    <r>
      <t>Anzahl</t>
    </r>
    <r>
      <rPr>
        <vertAlign val="superscript"/>
        <sz val="9"/>
        <rFont val="Arial"/>
        <family val="2"/>
      </rPr>
      <t>1</t>
    </r>
  </si>
  <si>
    <r>
      <rPr>
        <vertAlign val="superscript"/>
        <sz val="8"/>
        <rFont val="Arial"/>
        <family val="2"/>
      </rPr>
      <t>1</t>
    </r>
    <r>
      <rPr>
        <sz val="8"/>
        <rFont val="Arial"/>
        <family val="2"/>
      </rPr>
      <t xml:space="preserve">  Werte gerundet (siehe Anmerkungen zur Methode)</t>
    </r>
  </si>
  <si>
    <r>
      <rPr>
        <vertAlign val="superscript"/>
        <sz val="8"/>
        <rFont val="Arial"/>
        <family val="2"/>
      </rPr>
      <t>c</t>
    </r>
    <r>
      <rPr>
        <sz val="8"/>
        <rFont val="Arial"/>
        <family val="2"/>
      </rPr>
      <t xml:space="preserve">  Angaben aus der Agrarstrukturerhebung 2013 gerundet auf volle Hunderter</t>
    </r>
  </si>
  <si>
    <t>Sofern in den Produkten auf das Vorhandensein von Copyrightrechten Dritter 
hingewiesen wird, sind die in deren Produkten ausgewiesenen Copyrightbestimmungen 
zu wahren. Alle übrigen Rechte bleiben vorbehalten.</t>
  </si>
  <si>
    <t>Landwirtschaftliche Betriebe mit Haltung von Milchkühen in Schleswig-Holstein seit 1999 
nach Bestandsgrößen</t>
  </si>
  <si>
    <t>Landwirtschaftliche Betriebe mit Haltung von Mastschweinen in Schleswig-Holstein seit 1999 
nach Bestandsgrößen</t>
  </si>
  <si>
    <t>Landwirtschaftliche Betriebe mit Haltung von Zuchtsauen in Schleswig-Holstein seit 1999 
nach Bestandsgrößen</t>
  </si>
  <si>
    <r>
      <t>6. Landwirtschaftliche Betriebe mit Haltung von Mastschweinen</t>
    </r>
    <r>
      <rPr>
        <b/>
        <sz val="10"/>
        <rFont val="Arial"/>
        <family val="2"/>
      </rPr>
      <t xml:space="preserve"> in Schleswig-Holstein seit 1999 
nach Bestandsgrößen</t>
    </r>
  </si>
  <si>
    <r>
      <t>Mastschweinehaltung in Beständen mit … bis … Mastschweinen</t>
    </r>
    <r>
      <rPr>
        <vertAlign val="superscript"/>
        <sz val="9"/>
        <rFont val="Arial"/>
        <family val="2"/>
      </rPr>
      <t>2</t>
    </r>
  </si>
  <si>
    <r>
      <rPr>
        <vertAlign val="superscript"/>
        <sz val="8"/>
        <rFont val="Arial"/>
        <family val="2"/>
      </rPr>
      <t>1</t>
    </r>
    <r>
      <rPr>
        <sz val="8"/>
        <rFont val="Arial"/>
        <family val="2"/>
      </rPr>
      <t xml:space="preserve">  bis 2010 Mai-Erhebung, ab 2011 November-Erhebung (Werte gerundetet, siehe Anmerkung zur Methode)</t>
    </r>
  </si>
  <si>
    <r>
      <t>Zuchtsauenhaltung in Beständen mit … bis … Zuchtsauen</t>
    </r>
    <r>
      <rPr>
        <vertAlign val="superscript"/>
        <sz val="9"/>
        <rFont val="Arial"/>
        <family val="2"/>
      </rPr>
      <t>2</t>
    </r>
  </si>
  <si>
    <r>
      <t>Zuchtsauenhaltung in Beständen mit … bis …  Zuchtsauen</t>
    </r>
    <r>
      <rPr>
        <vertAlign val="superscript"/>
        <sz val="9"/>
        <rFont val="Arial"/>
        <family val="2"/>
      </rPr>
      <t>2</t>
    </r>
  </si>
  <si>
    <t>7. Landwirtschaftliche Betriebe mit Haltung von Zuchtsauen in Schleswig-Holstein seit 1999 
nach Bestandsgrößen</t>
  </si>
  <si>
    <r>
      <rPr>
        <vertAlign val="superscript"/>
        <sz val="8"/>
        <rFont val="Arial"/>
        <family val="2"/>
      </rPr>
      <t>1</t>
    </r>
    <r>
      <rPr>
        <sz val="8"/>
        <rFont val="Arial"/>
        <family val="2"/>
      </rPr>
      <t xml:space="preserve">  bis 2010 Mai-Erhebung, ab 2011 November-Erhebung. Seit 2010 Werte gerundet (siehe Anmerkung zur Methode)</t>
    </r>
  </si>
  <si>
    <r>
      <rPr>
        <vertAlign val="superscript"/>
        <sz val="8"/>
        <rFont val="Arial"/>
        <family val="2"/>
      </rPr>
      <t>2</t>
    </r>
    <r>
      <rPr>
        <sz val="8"/>
        <rFont val="Arial"/>
        <family val="2"/>
      </rPr>
      <t xml:space="preserve">  50 und mehr kg Lebendgewicht</t>
    </r>
  </si>
  <si>
    <r>
      <rPr>
        <vertAlign val="superscript"/>
        <sz val="8"/>
        <rFont val="Arial"/>
        <family val="2"/>
      </rPr>
      <t>1</t>
    </r>
    <r>
      <rPr>
        <sz val="8"/>
        <rFont val="Arial"/>
        <family val="2"/>
      </rPr>
      <t xml:space="preserve">  einschließlich Kälber und Jungrinder</t>
    </r>
  </si>
  <si>
    <r>
      <rPr>
        <vertAlign val="superscript"/>
        <sz val="8"/>
        <rFont val="Arial"/>
        <family val="2"/>
      </rPr>
      <t>2</t>
    </r>
    <r>
      <rPr>
        <sz val="8"/>
        <rFont val="Arial"/>
        <family val="2"/>
      </rPr>
      <t xml:space="preserve">  ausgewachsene Rinder, die noch nicht gekalbt haben</t>
    </r>
  </si>
  <si>
    <r>
      <rPr>
        <vertAlign val="superscript"/>
        <sz val="8"/>
        <rFont val="Arial"/>
        <family val="2"/>
      </rPr>
      <t>4</t>
    </r>
    <r>
      <rPr>
        <sz val="8"/>
        <rFont val="Arial"/>
        <family val="2"/>
      </rPr>
      <t xml:space="preserve">   einschließlich Bruch-, Knick- und Junghenneneier </t>
    </r>
  </si>
  <si>
    <t>1.  Die Kreise in Schleswig-Holstein</t>
  </si>
  <si>
    <t>200 - 499</t>
  </si>
  <si>
    <t>Betriebe mit weiblichen Schafen zur Zucht einschl. gedeckter Jungschafe</t>
  </si>
  <si>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</si>
  <si>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</si>
  <si>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r>
      <rPr>
        <vertAlign val="superscript"/>
        <sz val="8"/>
        <rFont val="Arial"/>
        <family val="2"/>
      </rPr>
      <t>1</t>
    </r>
    <r>
      <rPr>
        <sz val="8"/>
        <rFont val="Arial"/>
        <family val="2"/>
      </rPr>
      <t xml:space="preserve">  einschl. Büffel/Bisons</t>
    </r>
  </si>
  <si>
    <t>verfütterte Milch</t>
  </si>
  <si>
    <r>
      <t>weiblich zum Schlachten</t>
    </r>
    <r>
      <rPr>
        <vertAlign val="superscript"/>
        <sz val="9"/>
        <rFont val="Arial"/>
        <family val="2"/>
      </rPr>
      <t>2</t>
    </r>
  </si>
  <si>
    <r>
      <t>weiblich, Nutz- und Zuchttiere</t>
    </r>
    <r>
      <rPr>
        <vertAlign val="superscript"/>
        <sz val="9"/>
        <rFont val="Arial"/>
        <family val="2"/>
      </rPr>
      <t>2</t>
    </r>
  </si>
  <si>
    <r>
      <t>weiblich, Färsen zum Schlachten</t>
    </r>
    <r>
      <rPr>
        <vertAlign val="superscript"/>
        <sz val="9"/>
        <rFont val="Arial"/>
        <family val="2"/>
      </rPr>
      <t>2</t>
    </r>
  </si>
  <si>
    <r>
      <t>Färsen zur Zucht und Nutzung</t>
    </r>
    <r>
      <rPr>
        <vertAlign val="superscript"/>
        <sz val="9"/>
        <rFont val="Arial"/>
        <family val="2"/>
      </rPr>
      <t>2</t>
    </r>
  </si>
  <si>
    <r>
      <t>Milchkühe</t>
    </r>
    <r>
      <rPr>
        <vertAlign val="superscript"/>
        <sz val="9"/>
        <rFont val="Arial"/>
        <family val="2"/>
      </rPr>
      <t>3</t>
    </r>
  </si>
  <si>
    <r>
      <t>sonstige Kühe</t>
    </r>
    <r>
      <rPr>
        <vertAlign val="superscript"/>
        <sz val="9"/>
        <rFont val="Arial"/>
        <family val="2"/>
      </rPr>
      <t>3</t>
    </r>
  </si>
  <si>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</si>
  <si>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</si>
  <si>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berechnet auf Basis der Produktionsrichtung  Milcherzeugung der Rindviehhaltungen in der HIT-Datenbank; seit 2011 Stand 
   November Berichtsjahr</t>
    </r>
  </si>
  <si>
    <t>KREISFREIE STÄDTE
zusammen</t>
  </si>
  <si>
    <r>
      <rPr>
        <vertAlign val="superscript"/>
        <sz val="8"/>
        <rFont val="Arial"/>
        <family val="2"/>
      </rPr>
      <t>1</t>
    </r>
    <r>
      <rPr>
        <sz val="8"/>
        <rFont val="Arial"/>
        <family val="2"/>
      </rPr>
      <t xml:space="preserve">  berechnet auf Basis der Produktionsrichtung Milcherzeugung der Rindviehhaltungen in der HIT-Datenbank; ab 2011 Stand 
   November Berichtsjahr, 2010 gewichteter Mittelwert </t>
    </r>
  </si>
  <si>
    <t xml:space="preserve">×  </t>
  </si>
  <si>
    <r>
      <t>darunter Kälber u.Jungrinder zum Schlachten</t>
    </r>
    <r>
      <rPr>
        <vertAlign val="superscript"/>
        <sz val="9"/>
        <rFont val="Arial"/>
        <family val="2"/>
      </rPr>
      <t>2</t>
    </r>
  </si>
  <si>
    <t>Pferde-, Ziegen- und Geflügelbestand in Schleswig-Holstein 2007 bis 2013</t>
  </si>
  <si>
    <r>
      <t>Rinder</t>
    </r>
    <r>
      <rPr>
        <b/>
        <vertAlign val="superscript"/>
        <sz val="9"/>
        <rFont val="Arial"/>
        <family val="2"/>
      </rPr>
      <t>1</t>
    </r>
    <r>
      <rPr>
        <b/>
        <sz val="9"/>
        <rFont val="Arial"/>
        <family val="2"/>
      </rPr>
      <t xml:space="preserve"> insgesamt </t>
    </r>
  </si>
  <si>
    <t>Kennziffer: C III - j 15 SH</t>
  </si>
  <si>
    <t xml:space="preserve">© Statistisches Amt für Hamburg und Schleswig-Holstein, Hamburg 2016          </t>
  </si>
  <si>
    <t>Milcherzeugung und -verwendung in Schleswig-Holstein 2015 in den Kreisen</t>
  </si>
  <si>
    <t>Schlachtungen von Tieren in- und ausländischer Herkunft in Schleswig-Holstein 2015 in den Kreisen</t>
  </si>
  <si>
    <t>Schlachtungen von Tieren in- und ausländischer Herkunft in Schleswig-Holstein 2015 nach Monaten</t>
  </si>
  <si>
    <t>Gesamtschlachtmenge von In- und Auslandtieren in Schleswig-Holstein 2015 nach Monaten</t>
  </si>
  <si>
    <r>
      <t>Bestandsentwicklung der Hennenhaltungsplätze</t>
    </r>
    <r>
      <rPr>
        <sz val="9"/>
        <color theme="1"/>
        <rFont val="Arial"/>
        <family val="2"/>
      </rPr>
      <t xml:space="preserve"> nach Haltungsformen in Schleswig-Holstein von 2005 bis 2015</t>
    </r>
  </si>
  <si>
    <t>Hennenhaltungsplätze nach Haltungsformen in Schleswig-Holstein im Dezember 2015</t>
  </si>
  <si>
    <r>
      <t>Durchschnittlicher Hennenbestand und Legeleistung</t>
    </r>
    <r>
      <rPr>
        <sz val="9"/>
        <color theme="1"/>
        <rFont val="Arial"/>
        <family val="2"/>
      </rPr>
      <t xml:space="preserve"> in Schleswig-Holstein 2005 bis 2015</t>
    </r>
  </si>
  <si>
    <t>Landwirtschaftliche Haltungen mit Rindern und Rinderbestände in Schleswig-Holstein 2014 und 2015</t>
  </si>
  <si>
    <t xml:space="preserve">Landwirtschaftliche Betriebe mit Haltung von Schweinen in Schleswig-Holstein 2014 und 2015   </t>
  </si>
  <si>
    <t>Landwirtschaftliche Betriebe mit Haltung von Schafen in Schleswig-Holstein 2014 und 2015</t>
  </si>
  <si>
    <t>Milcherzeugung und -verwendung in Schleswig-Holstein 2011 bis 2015</t>
  </si>
  <si>
    <t>1. Landwirtschaftliche Haltungen mit Rindern und Rinderbestände in Schleswig-Holstein 
 2014 und 2015</t>
  </si>
  <si>
    <t>2. Landwirtschaftliche Betriebe mit Haltung von Schweinen in Schleswig-Holstein 
 2014 und 2015</t>
  </si>
  <si>
    <t>3. Landwirtschaftliche Betriebe mit Haltung von Schafen in Schleswig-Holstein 
 2014 und 2015</t>
  </si>
  <si>
    <t>8. Milcherzeugung und -verwendung in Schleswig-Holstein 2010 bis 2015</t>
  </si>
  <si>
    <t>9. Milcherzeugung und -verwendung in Schleswig-Holstein 2015 in den Kreisen</t>
  </si>
  <si>
    <t>10.  Schlachtungen von Tieren in- und ausländischer Herkunft in Schleswig-Holstein 2015 
in den Kreisen</t>
  </si>
  <si>
    <t>11.  Schlachtungen von Tieren in- und ausländischer Herkunft in Schleswig-Holstein 2015 
nach Monaten</t>
  </si>
  <si>
    <r>
      <rPr>
        <sz val="10"/>
        <rFont val="Arial"/>
        <family val="2"/>
      </rPr>
      <t xml:space="preserve">Noch: </t>
    </r>
    <r>
      <rPr>
        <b/>
        <sz val="10"/>
        <rFont val="Arial"/>
        <family val="2"/>
      </rPr>
      <t>11. Schlachtungen von Tieren in- und ausländischer Herkunft in Schleswig-Holstein 2015 
nach Monaten</t>
    </r>
  </si>
  <si>
    <t>12. Gesamtschlachtmenge von In- und Auslandtieren in Schleswig-Holstein 2015 
nach Monaten</t>
  </si>
  <si>
    <r>
      <rPr>
        <sz val="10"/>
        <rFont val="Arial"/>
        <family val="2"/>
      </rPr>
      <t>Noch:</t>
    </r>
    <r>
      <rPr>
        <b/>
        <sz val="10"/>
        <rFont val="Arial"/>
        <family val="2"/>
      </rPr>
      <t xml:space="preserve"> 12. Gesamtschlachtmenge von In- und Auslandtieren in Schleswig-Holstein 2015 
nach Monaten</t>
    </r>
  </si>
  <si>
    <t>weiblich (nicht abgekalbt)</t>
  </si>
  <si>
    <t>Rinder 2 Jahre und älter (ohne Kühe)</t>
  </si>
  <si>
    <t>am letzten Kalendertag des Berichtsmonats</t>
  </si>
  <si>
    <t xml:space="preserve">Legeleistung </t>
  </si>
  <si>
    <t>Eier je Legehenne</t>
  </si>
  <si>
    <t>Eier je Legehenne am Tag</t>
  </si>
  <si>
    <r>
      <t>Legehennen</t>
    </r>
    <r>
      <rPr>
        <vertAlign val="superscript"/>
        <sz val="8"/>
        <rFont val="Arial"/>
        <family val="2"/>
      </rPr>
      <t>3</t>
    </r>
  </si>
  <si>
    <t>Prozent</t>
  </si>
  <si>
    <r>
      <t>Erzeugte 
Eier</t>
    </r>
    <r>
      <rPr>
        <vertAlign val="superscript"/>
        <sz val="8"/>
        <rFont val="Arial"/>
        <family val="2"/>
      </rPr>
      <t>4,5</t>
    </r>
  </si>
  <si>
    <r>
      <rPr>
        <vertAlign val="superscript"/>
        <sz val="8"/>
        <rFont val="Arial"/>
        <family val="2"/>
      </rPr>
      <t>3</t>
    </r>
    <r>
      <rPr>
        <sz val="8"/>
        <rFont val="Arial"/>
        <family val="2"/>
      </rPr>
      <t xml:space="preserve">   einschl. legereifer Junghennen und Legehennen, die sich in der Mauser befinden</t>
    </r>
  </si>
  <si>
    <r>
      <rPr>
        <vertAlign val="superscript"/>
        <sz val="8"/>
        <rFont val="Arial"/>
        <family val="2"/>
      </rPr>
      <t>5</t>
    </r>
    <r>
      <rPr>
        <sz val="8"/>
        <rFont val="Arial"/>
        <family val="2"/>
      </rPr>
      <t xml:space="preserve">  für den menschlichen Verzehr erzeugte Eier (Konsumeier)</t>
    </r>
  </si>
  <si>
    <r>
      <t>Rinder
 zusammen</t>
    </r>
    <r>
      <rPr>
        <vertAlign val="superscript"/>
        <sz val="9"/>
        <rFont val="Arial"/>
        <family val="2"/>
      </rPr>
      <t>1</t>
    </r>
  </si>
  <si>
    <r>
      <t>weibliche 
Rinder</t>
    </r>
    <r>
      <rPr>
        <vertAlign val="superscript"/>
        <sz val="9"/>
        <rFont val="Arial"/>
        <family val="2"/>
      </rPr>
      <t>2</t>
    </r>
  </si>
  <si>
    <r>
      <rPr>
        <vertAlign val="superscript"/>
        <sz val="8"/>
        <color theme="1"/>
        <rFont val="Arial"/>
        <family val="2"/>
      </rPr>
      <t>2</t>
    </r>
    <r>
      <rPr>
        <sz val="8"/>
        <color theme="1"/>
        <rFont val="Arial"/>
        <family val="2"/>
      </rPr>
      <t xml:space="preserve">  ausgewachsene Rinder, die noch nicht gekalbt haben</t>
    </r>
  </si>
  <si>
    <r>
      <t>Rinder 
zusammen</t>
    </r>
    <r>
      <rPr>
        <vertAlign val="superscript"/>
        <sz val="9"/>
        <rFont val="Arial"/>
        <family val="2"/>
      </rPr>
      <t>1</t>
    </r>
  </si>
  <si>
    <r>
      <t>Färsen</t>
    </r>
    <r>
      <rPr>
        <vertAlign val="superscript"/>
        <sz val="9"/>
        <rFont val="Arial"/>
        <family val="2"/>
      </rPr>
      <t>2</t>
    </r>
  </si>
  <si>
    <r>
      <rPr>
        <vertAlign val="superscript"/>
        <sz val="8"/>
        <color theme="1"/>
        <rFont val="Arial"/>
        <family val="2"/>
      </rPr>
      <t xml:space="preserve">1 </t>
    </r>
    <r>
      <rPr>
        <sz val="8"/>
        <color theme="1"/>
        <rFont val="Arial"/>
        <family val="2"/>
      </rPr>
      <t xml:space="preserve"> in Betrieben mit mehr als 3 000 Hennenhaltungsplätzen</t>
    </r>
  </si>
  <si>
    <t>14.1.</t>
  </si>
  <si>
    <t>14.2.</t>
  </si>
  <si>
    <t>14.3.</t>
  </si>
  <si>
    <t>14.4.</t>
  </si>
  <si>
    <t>2009 - 2014</t>
  </si>
  <si>
    <r>
      <rPr>
        <vertAlign val="superscript"/>
        <sz val="8"/>
        <rFont val="Arial"/>
        <family val="2"/>
      </rPr>
      <t>2</t>
    </r>
    <r>
      <rPr>
        <sz val="8"/>
        <rFont val="Arial"/>
        <family val="2"/>
      </rPr>
      <t xml:space="preserve">   bei voller Ausnutzung der für die Hennenhaltung verfügbaren Hennenhaltungsplätze</t>
    </r>
  </si>
  <si>
    <r>
      <rPr>
        <vertAlign val="superscript"/>
        <sz val="8"/>
        <rFont val="Arial"/>
        <family val="2"/>
      </rPr>
      <t>1</t>
    </r>
    <r>
      <rPr>
        <sz val="8"/>
        <rFont val="Arial"/>
        <family val="2"/>
      </rPr>
      <t xml:space="preserve">   In Betrieben mit mindestens 3 000 Hennenhaltungsplätzen </t>
    </r>
  </si>
  <si>
    <r>
      <t>14.  Legehennenhaltung</t>
    </r>
    <r>
      <rPr>
        <b/>
        <vertAlign val="superscript"/>
        <sz val="10"/>
        <rFont val="Arial"/>
        <family val="2"/>
      </rPr>
      <t>1</t>
    </r>
    <r>
      <rPr>
        <b/>
        <sz val="10"/>
        <rFont val="Arial"/>
        <family val="2"/>
      </rPr>
      <t xml:space="preserve">, Eiererzeugung und Legeleistung in Schleswig-Holstein 2015
 nach Monaten </t>
    </r>
  </si>
  <si>
    <r>
      <t>13.  Legehennenhaltung</t>
    </r>
    <r>
      <rPr>
        <b/>
        <vertAlign val="superscript"/>
        <sz val="10"/>
        <rFont val="Arial"/>
        <family val="2"/>
      </rPr>
      <t>1</t>
    </r>
    <r>
      <rPr>
        <b/>
        <sz val="10"/>
        <rFont val="Arial"/>
        <family val="2"/>
      </rPr>
      <t>, Eiererzeugung und Legeleistung
in Schleswig-Holstein von 2000 bis 2015</t>
    </r>
  </si>
  <si>
    <t xml:space="preserve">1   In Betrieben mit mindestens 3 000 Hennenhaltungsplätzen </t>
  </si>
  <si>
    <r>
      <t>14.2.  Legehennenhaltung</t>
    </r>
    <r>
      <rPr>
        <b/>
        <vertAlign val="superscript"/>
        <sz val="10"/>
        <rFont val="Arial"/>
        <family val="2"/>
      </rPr>
      <t>1</t>
    </r>
    <r>
      <rPr>
        <b/>
        <sz val="10"/>
        <rFont val="Arial"/>
        <family val="2"/>
      </rPr>
      <t>, Eiererzeugung und Legeleistung 
 in Schleswig-Holstein 2015 nach Monaten
– Haltungsform Freilandhaltung –</t>
    </r>
  </si>
  <si>
    <r>
      <t>14.1.  Legehennenhaltung</t>
    </r>
    <r>
      <rPr>
        <b/>
        <vertAlign val="superscript"/>
        <sz val="10"/>
        <rFont val="Arial"/>
        <family val="2"/>
      </rPr>
      <t>1</t>
    </r>
    <r>
      <rPr>
        <b/>
        <sz val="10"/>
        <rFont val="Arial"/>
        <family val="2"/>
      </rPr>
      <t>, Eiererzeugung und Legeleistung 
 in Schleswig-Holstein 2015 nach Monaten
– Haltungsform Bodenhaltung –</t>
    </r>
  </si>
  <si>
    <r>
      <t>14.4.  Legehennenhaltung</t>
    </r>
    <r>
      <rPr>
        <b/>
        <vertAlign val="superscript"/>
        <sz val="10"/>
        <rFont val="Arial"/>
        <family val="2"/>
      </rPr>
      <t>1</t>
    </r>
    <r>
      <rPr>
        <b/>
        <sz val="10"/>
        <rFont val="Arial"/>
        <family val="2"/>
      </rPr>
      <t>, Eiererzeugung und Legeleistung 
in Schleswig-Holstein 2015 nach Monaten
– Haltungsform Ökologische Erzeugung –</t>
    </r>
  </si>
  <si>
    <t>Legehennenhaltung, Eiererzeugung und Legeleistung in Schleswig-Holstein 2015 nach Monaten
– Haltungsform Ökologische Erzeugung –</t>
  </si>
  <si>
    <t>Legehennenhaltung, Eiererzeugung und Legeleistung in Schleswig-Holstein 2015 nach Monaten</t>
  </si>
  <si>
    <t>Legehennenhaltung, Eiererzeugung und Legeleistung in Schleswig-Holstein von 2000 bis 2015</t>
  </si>
  <si>
    <t>Legehennenhaltung, Eiererzeugung und Legeleistung in Schleswig-Holstein 2015 nach Monaten
– Haltungsform Bodenhaltung –</t>
  </si>
  <si>
    <t>Legehennenhaltung, Eiererzeugung und Legeleistung in Schleswig-Holstein 2015 nach Monaten
– Haltungsform Freilandhaltung –</t>
  </si>
  <si>
    <t>im Berichtsmonat</t>
  </si>
  <si>
    <r>
      <rPr>
        <vertAlign val="superscript"/>
        <sz val="8"/>
        <rFont val="Arial"/>
        <family val="2"/>
      </rPr>
      <t xml:space="preserve">a   </t>
    </r>
    <r>
      <rPr>
        <sz val="8"/>
        <rFont val="Arial"/>
        <family val="2"/>
      </rPr>
      <t>vorläufiges Ergebnis</t>
    </r>
  </si>
  <si>
    <r>
      <rPr>
        <vertAlign val="superscript"/>
        <sz val="8"/>
        <rFont val="Arial"/>
        <family val="2"/>
      </rPr>
      <t>1</t>
    </r>
    <r>
      <rPr>
        <sz val="8"/>
        <rFont val="Arial"/>
        <family val="2"/>
      </rPr>
      <t xml:space="preserve">  in Betrieben mit mindestens 3000 Hennenhaltungsplätzen</t>
    </r>
  </si>
  <si>
    <r>
      <rPr>
        <vertAlign val="superscript"/>
        <sz val="8"/>
        <rFont val="Arial"/>
        <family val="2"/>
      </rPr>
      <t>2</t>
    </r>
    <r>
      <rPr>
        <sz val="8"/>
        <rFont val="Arial"/>
        <family val="2"/>
      </rPr>
      <t xml:space="preserve">  Freilandhaltung sowie Kleingruppenhaltung und ausgestaltete Käfige</t>
    </r>
  </si>
  <si>
    <r>
      <t>2015</t>
    </r>
    <r>
      <rPr>
        <vertAlign val="superscript"/>
        <sz val="9"/>
        <rFont val="Arial"/>
        <family val="2"/>
      </rPr>
      <t>a</t>
    </r>
  </si>
  <si>
    <t>2015 vorläufige Zahlen</t>
  </si>
  <si>
    <r>
      <rPr>
        <vertAlign val="superscript"/>
        <sz val="8"/>
        <rFont val="Arial"/>
        <family val="2"/>
      </rPr>
      <t>3</t>
    </r>
    <r>
      <rPr>
        <sz val="10"/>
        <rFont val="Arial"/>
        <family val="2"/>
      </rPr>
      <t xml:space="preserve"> </t>
    </r>
    <r>
      <rPr>
        <sz val="8"/>
        <rFont val="Arial"/>
        <family val="2"/>
      </rPr>
      <t xml:space="preserve"> Freilandhaltung sowie Kleingruppenhaltung und ausgestaltete Käfige</t>
    </r>
  </si>
  <si>
    <r>
      <rPr>
        <vertAlign val="superscript"/>
        <sz val="8"/>
        <rFont val="Arial"/>
        <family val="2"/>
      </rPr>
      <t xml:space="preserve">2   </t>
    </r>
    <r>
      <rPr>
        <sz val="8"/>
        <rFont val="Arial"/>
        <family val="2"/>
      </rPr>
      <t xml:space="preserve">einschließlich Bruch-, Knick- und Junghenneneier </t>
    </r>
  </si>
  <si>
    <r>
      <t>Erzeugte Eier</t>
    </r>
    <r>
      <rPr>
        <vertAlign val="superscript"/>
        <sz val="9"/>
        <rFont val="Arial"/>
        <family val="2"/>
      </rPr>
      <t>2</t>
    </r>
    <r>
      <rPr>
        <sz val="9"/>
        <rFont val="Arial"/>
        <family val="2"/>
      </rPr>
      <t xml:space="preserve"> </t>
    </r>
  </si>
  <si>
    <t>Durchschnittliche Bestandsgrößen von Milchkühen und Rindern in Schleswig-Holstein
am 3. November 2015 nach Kreisen</t>
  </si>
  <si>
    <r>
      <rPr>
        <sz val="10"/>
        <rFont val="Arial"/>
        <family val="2"/>
      </rPr>
      <t xml:space="preserve">Noch: </t>
    </r>
    <r>
      <rPr>
        <b/>
        <sz val="10"/>
        <rFont val="Arial"/>
        <family val="2"/>
      </rPr>
      <t>10. Schlachtungen von Tieren in- und ausländischer Herkunft in Schleswig-Holstein 2015 
in den Kreisen</t>
    </r>
  </si>
  <si>
    <r>
      <rPr>
        <vertAlign val="superscript"/>
        <sz val="8"/>
        <rFont val="Arial"/>
        <family val="2"/>
      </rPr>
      <t>3</t>
    </r>
    <r>
      <rPr>
        <sz val="8"/>
        <rFont val="Arial"/>
        <family val="2"/>
      </rPr>
      <t xml:space="preserve">  Tiere jünger als 12 Monate</t>
    </r>
  </si>
  <si>
    <r>
      <rPr>
        <vertAlign val="superscript"/>
        <sz val="8"/>
        <color theme="1"/>
        <rFont val="Arial"/>
        <family val="2"/>
      </rPr>
      <t>1</t>
    </r>
    <r>
      <rPr>
        <sz val="8"/>
        <color theme="1"/>
        <rFont val="Arial"/>
        <family val="2"/>
      </rPr>
      <t xml:space="preserve">  in Betrieben mit mindestens 3 000 Hennenhaltungsplätzen</t>
    </r>
  </si>
  <si>
    <t>Stand: 31.12.2015</t>
  </si>
  <si>
    <t>2015 vorläufiges Ergebnis</t>
  </si>
  <si>
    <r>
      <rPr>
        <vertAlign val="superscript"/>
        <sz val="8"/>
        <rFont val="Arial"/>
        <family val="2"/>
      </rPr>
      <t>1</t>
    </r>
    <r>
      <rPr>
        <sz val="8"/>
        <rFont val="Arial"/>
        <family val="2"/>
      </rPr>
      <t xml:space="preserve"> ohne kreisfreie Städte</t>
    </r>
  </si>
  <si>
    <t>Die nächste allgemeine Erhebung der Tierbestände (mit einer geringeren Merkmalstiefe) 
findet im Rahmen der Agrarstrukturerhebung 2016 statt</t>
  </si>
  <si>
    <t>im Durchschnitt des Monats</t>
  </si>
  <si>
    <t>Monat</t>
  </si>
  <si>
    <r>
      <t>Hennenhal-
tungsplätze</t>
    </r>
    <r>
      <rPr>
        <vertAlign val="superscript"/>
        <sz val="8"/>
        <rFont val="Arial"/>
        <family val="2"/>
      </rPr>
      <t>2</t>
    </r>
  </si>
  <si>
    <r>
      <t>14.3.  Legehennenhaltung</t>
    </r>
    <r>
      <rPr>
        <b/>
        <vertAlign val="superscript"/>
        <sz val="10"/>
        <rFont val="Arial"/>
        <family val="2"/>
      </rPr>
      <t>1</t>
    </r>
    <r>
      <rPr>
        <b/>
        <sz val="10"/>
        <rFont val="Arial"/>
        <family val="2"/>
      </rPr>
      <t>, Eiererzeugung und Legeleistung 
 in Schleswig-Holstein 2015 nach Monaten
– Haltungsform Kleingruppenhaltung und ausgestaltete Käfige –</t>
    </r>
  </si>
  <si>
    <t>Legehennenhaltung, Eiererzeugung und Legeleistung in Schleswig-Holstein 2015 nach Monaten
– Haltungsform Kleingruppenhaltung und ausgestaltete Käfige –</t>
  </si>
  <si>
    <t>Schlachtmengen aus gewerblichen Schlachtungen von Tieren in- und ausländischer Herkunft 
in Schleswig-Holstein 1996 bis 2015</t>
  </si>
  <si>
    <t>2.  Durchschnittliche Bestandsgrößen von Milchkühen und Rindern in Schleswig-Holstein
 am 3. November 2015 nach Kreisen¹</t>
  </si>
  <si>
    <r>
      <t>4.  Anzahl der Milchkühe</t>
    </r>
    <r>
      <rPr>
        <b/>
        <vertAlign val="superscript"/>
        <sz val="10"/>
        <rFont val="Arial"/>
        <family val="2"/>
      </rPr>
      <t>1</t>
    </r>
    <r>
      <rPr>
        <b/>
        <sz val="10"/>
        <rFont val="Arial"/>
        <family val="2"/>
      </rPr>
      <t xml:space="preserve"> und durchschnittlicher Milchertrag je Kuh und Jahr
 in Schleswig-Holstein 1996-2015</t>
    </r>
  </si>
  <si>
    <t>5.  Schlachtmengen aus gewerblichen Schlachtungen von Tieren in- und ausländischer Herkunft 
in Schleswig-Holstein 1996 bis 2015</t>
  </si>
  <si>
    <r>
      <t>6.  Durchschnittlicher Hennenbestand und Legeleistung</t>
    </r>
    <r>
      <rPr>
        <b/>
        <vertAlign val="superscript"/>
        <sz val="10"/>
        <color theme="1"/>
        <rFont val="Arial"/>
        <family val="2"/>
      </rPr>
      <t>1</t>
    </r>
    <r>
      <rPr>
        <b/>
        <sz val="10"/>
        <color theme="1"/>
        <rFont val="Arial"/>
        <family val="2"/>
      </rPr>
      <t xml:space="preserve"> in Schleswig-Holstein 2006 bis 2015
</t>
    </r>
  </si>
  <si>
    <r>
      <t>7.  Bestandsentwicklung der Hennenhaltungsplätze</t>
    </r>
    <r>
      <rPr>
        <b/>
        <vertAlign val="superscript"/>
        <sz val="10"/>
        <color rgb="FF000000"/>
        <rFont val="Arial"/>
        <family val="2"/>
      </rPr>
      <t>1</t>
    </r>
    <r>
      <rPr>
        <b/>
        <sz val="10"/>
        <color rgb="FF000000"/>
        <rFont val="Arial"/>
        <family val="2"/>
      </rPr>
      <t xml:space="preserve"> nach Haltungsformen 
in Schleswig-Holstein von 2006 bis 2015</t>
    </r>
  </si>
  <si>
    <r>
      <t>8.  Hennenhaltungsplätze</t>
    </r>
    <r>
      <rPr>
        <b/>
        <vertAlign val="superscript"/>
        <sz val="10"/>
        <color rgb="FF000000"/>
        <rFont val="Arial"/>
        <family val="2"/>
      </rPr>
      <t>1</t>
    </r>
    <r>
      <rPr>
        <b/>
        <sz val="10"/>
        <color rgb="FF000000"/>
        <rFont val="Arial"/>
        <family val="2"/>
      </rPr>
      <t xml:space="preserve"> nach Haltungsformen in Schleswig-Holstein im Dezember 2015</t>
    </r>
  </si>
  <si>
    <t>3.  Durchschnittliche Milchkuhbestände in Schleswig-Holstein in den Kreisen 
am 3. November 2010 und 3. November 2015</t>
  </si>
  <si>
    <t>Durchschnittliche Milchkuhbestände in Schleswig-Holstein in den Kreisen 2010 und 2015</t>
  </si>
  <si>
    <t>Anzahl der Milchkühe und durchschnittlicher Milchertrag je Kuh und Jahr in Schleswig-Holstein 1995 bis 2015</t>
  </si>
  <si>
    <t>Herausgegeben am: 23. August 2016</t>
  </si>
  <si>
    <t>bis unter 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</si>
</sst>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0.0"/>
    <numFmt numFmtId="166" formatCode="#,##0;\·;\–"/>
    <numFmt numFmtId="167" formatCode="###\ ##0.0&quot;  &quot;;\-###\ ##0.0&quot;  &quot;;&quot;-  &quot;"/>
    <numFmt numFmtId="168" formatCode="#\ \ ###\ \ ##0"/>
    <numFmt numFmtId="169" formatCode="#\ ###\ ##0.0,"/>
    <numFmt numFmtId="170" formatCode="#\ ###\ ##0"/>
    <numFmt numFmtId="171" formatCode="#,##0;\•;\—"/>
    <numFmt numFmtId="172" formatCode="0.0"/>
    <numFmt numFmtId="173" formatCode="#\ ##0;\·;\–"/>
    <numFmt numFmtId="174" formatCode="#\ ###\ ##0;\·;\–"/>
    <numFmt numFmtId="175" formatCode="#\ ###\ ##0.0;\·;\–"/>
    <numFmt numFmtId="176" formatCode="#\ ###\ ##0.00;\·;\–"/>
  </numFmts>
  <fonts count="48"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13"/>
      <name val="Arial"/>
      <family val="2"/>
    </font>
    <font>
      <sz val="8"/>
      <color theme="1"/>
      <name val="Arial"/>
      <family val="2"/>
    </font>
    <font>
      <sz val="9"/>
      <name val="Arial"/>
      <family val="2"/>
    </font>
    <font>
      <sz val="10"/>
      <color indexed="8"/>
      <name val="MS Sans Serif"/>
      <family val="2"/>
    </font>
    <font>
      <sz val="8"/>
      <name val="Arial"/>
      <family val="2"/>
    </font>
    <font>
      <sz val="9"/>
      <color theme="1"/>
      <name val="Arial"/>
      <family val="2"/>
    </font>
    <font>
      <b/>
      <sz val="10"/>
      <name val="Arial"/>
      <family val="2"/>
    </font>
    <font>
      <u/>
      <sz val="10"/>
      <color theme="10"/>
      <name val="Arial"/>
      <family val="2"/>
    </font>
    <font>
      <b/>
      <sz val="9"/>
      <name val="Arial"/>
      <family val="2"/>
    </font>
    <font>
      <b/>
      <vertAlign val="superscript"/>
      <sz val="9"/>
      <name val="Arial"/>
      <family val="2"/>
    </font>
    <font>
      <vertAlign val="superscript"/>
      <sz val="9"/>
      <name val="Arial"/>
      <family val="2"/>
    </font>
    <font>
      <b/>
      <vertAlign val="superscript"/>
      <sz val="10"/>
      <name val="Arial"/>
      <family val="2"/>
    </font>
    <font>
      <sz val="10"/>
      <color indexed="10"/>
      <name val="Arial"/>
      <family val="2"/>
    </font>
    <font>
      <b/>
      <sz val="8"/>
      <name val="Arial"/>
      <family val="2"/>
    </font>
    <font>
      <sz val="9"/>
      <color rgb="FFFF0000"/>
      <name val="Arial"/>
      <family val="2"/>
    </font>
    <font>
      <sz val="10"/>
      <color rgb="FFFF0000"/>
      <name val="Arial"/>
      <family val="2"/>
    </font>
    <font>
      <b/>
      <sz val="12"/>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11"/>
      <color rgb="FF000000"/>
      <name val="Calibri"/>
      <family val="2"/>
    </font>
    <font>
      <vertAlign val="superscript"/>
      <sz val="8"/>
      <name val="Arial"/>
      <family val="2"/>
    </font>
    <font>
      <vertAlign val="superscript"/>
      <sz val="8"/>
      <color theme="1"/>
      <name val="Arial"/>
      <family val="2"/>
    </font>
    <font>
      <sz val="8"/>
      <color rgb="FFFF0000"/>
      <name val="Arial"/>
      <family val="2"/>
    </font>
    <font>
      <b/>
      <sz val="8"/>
      <color rgb="FFFF0000"/>
      <name val="Arial"/>
      <family val="2"/>
    </font>
    <font>
      <b/>
      <sz val="10"/>
      <color rgb="FF000000"/>
      <name val="Arial"/>
      <family val="2"/>
    </font>
    <font>
      <b/>
      <vertAlign val="superscript"/>
      <sz val="10"/>
      <color rgb="FF000000"/>
      <name val="Arial"/>
      <family val="2"/>
    </font>
    <font>
      <u/>
      <sz val="10"/>
      <color indexed="12"/>
      <name val="Arial"/>
      <family val="2"/>
    </font>
    <font>
      <sz val="10"/>
      <name val="Arial"/>
      <family val="2"/>
    </font>
    <font>
      <b/>
      <vertAlign val="superscript"/>
      <sz val="10"/>
      <color theme="1"/>
      <name val="Arial"/>
      <family val="2"/>
    </font>
    <font>
      <sz val="9"/>
      <name val="Arial Narrow"/>
      <family val="2"/>
    </font>
    <font>
      <sz val="28"/>
      <color theme="1"/>
      <name val="Arial"/>
      <family val="2"/>
    </font>
    <font>
      <sz val="10"/>
      <name val="Arial"/>
      <family val="2"/>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EBEBEB"/>
        <bgColor indexed="64"/>
      </patternFill>
    </fill>
  </fills>
  <borders count="33">
    <border>
      <left/>
      <right/>
      <top/>
      <bottom/>
      <diagonal/>
    </border>
    <border>
      <left/>
      <right style="thin">
        <color indexed="64"/>
      </right>
      <top/>
      <bottom/>
      <diagonal/>
    </border>
    <border>
      <left/>
      <right/>
      <top style="thin">
        <color rgb="FF1E4B7D"/>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right style="thin">
        <color rgb="FF1E4B7D"/>
      </right>
      <top/>
      <bottom/>
      <diagonal/>
    </border>
    <border>
      <left style="thin">
        <color rgb="FF1E4B7D"/>
      </left>
      <right/>
      <top style="thin">
        <color rgb="FF1E4B7D"/>
      </top>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style="thin">
        <color indexed="64"/>
      </left>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indexed="64"/>
      </right>
      <top style="thin">
        <color rgb="FF1E4B7D"/>
      </top>
      <bottom style="thin">
        <color rgb="FF1E4B7D"/>
      </bottom>
      <diagonal/>
    </border>
    <border>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right/>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diagonal/>
    </border>
    <border>
      <left/>
      <right style="thin">
        <color theme="3"/>
      </right>
      <top/>
      <bottom/>
      <diagonal/>
    </border>
    <border>
      <left/>
      <right style="thin">
        <color rgb="FF1E4B7D"/>
      </right>
      <top/>
      <bottom style="thin">
        <color theme="3"/>
      </bottom>
      <diagonal/>
    </border>
    <border>
      <left/>
      <right style="thin">
        <color theme="3"/>
      </right>
      <top/>
      <bottom style="thin">
        <color rgb="FF1E4B7D"/>
      </bottom>
      <diagonal/>
    </border>
    <border>
      <left/>
      <right style="thin">
        <color theme="3"/>
      </right>
      <top/>
      <bottom style="thin">
        <color theme="3"/>
      </bottom>
      <diagonal/>
    </border>
    <border>
      <left/>
      <right/>
      <top style="thin">
        <color theme="3"/>
      </top>
      <bottom style="thin">
        <color theme="3"/>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s>
  <cellStyleXfs count="21">
    <xf numFmtId="0" fontId="0" fillId="0" borderId="0"/>
    <xf numFmtId="0" fontId="8" fillId="0" borderId="0" applyFill="0" applyAlignment="0"/>
    <xf numFmtId="0" fontId="15" fillId="0" borderId="0" applyFill="0" applyBorder="0" applyAlignment="0"/>
    <xf numFmtId="0" fontId="16" fillId="0" borderId="0" applyFill="0" applyBorder="0" applyAlignment="0"/>
    <xf numFmtId="0" fontId="10" fillId="0" borderId="0"/>
    <xf numFmtId="0" fontId="7" fillId="0" borderId="0"/>
    <xf numFmtId="0" fontId="8" fillId="0" borderId="0"/>
    <xf numFmtId="0" fontId="12" fillId="0" borderId="0"/>
    <xf numFmtId="0" fontId="12" fillId="0" borderId="0"/>
    <xf numFmtId="0" fontId="17" fillId="0" borderId="0"/>
    <xf numFmtId="0" fontId="12" fillId="0" borderId="0"/>
    <xf numFmtId="0" fontId="21" fillId="0" borderId="0" applyNumberFormat="0" applyFill="0" applyBorder="0" applyAlignment="0" applyProtection="0"/>
    <xf numFmtId="0" fontId="12" fillId="0" borderId="0"/>
    <xf numFmtId="0" fontId="12" fillId="0" borderId="0"/>
    <xf numFmtId="49" fontId="16" fillId="2" borderId="7" applyNumberFormat="0" applyFont="0" applyFill="0" applyAlignment="0" applyProtection="0">
      <alignment horizontal="left" vertical="center" wrapText="1" indent="1"/>
    </xf>
    <xf numFmtId="49" fontId="16" fillId="2" borderId="12" applyNumberFormat="0" applyFont="0" applyFill="0" applyAlignment="0" applyProtection="0">
      <alignment horizontal="center" vertical="center" wrapText="1"/>
    </xf>
    <xf numFmtId="0" fontId="42" fillId="0" borderId="0" applyNumberFormat="0" applyFill="0" applyBorder="0" applyAlignment="0" applyProtection="0">
      <alignment vertical="top"/>
      <protection locked="0"/>
    </xf>
    <xf numFmtId="0" fontId="43" fillId="0" borderId="0"/>
    <xf numFmtId="0" fontId="6" fillId="0" borderId="0"/>
    <xf numFmtId="0" fontId="47" fillId="0" borderId="0"/>
    <xf numFmtId="0" fontId="21" fillId="0" borderId="0" applyNumberFormat="0" applyFill="0" applyBorder="0" applyAlignment="0" applyProtection="0"/>
  </cellStyleXfs>
  <cellXfs count="525">
    <xf numFmtId="0" fontId="0" fillId="0" borderId="0" xfId="0"/>
    <xf numFmtId="0" fontId="10" fillId="0" borderId="0" xfId="0" applyFont="1"/>
    <xf numFmtId="0" fontId="11" fillId="0" borderId="0" xfId="0" applyFont="1"/>
    <xf numFmtId="0" fontId="12" fillId="0" borderId="0" xfId="0" applyFont="1"/>
    <xf numFmtId="0" fontId="0" fillId="0" borderId="0" xfId="0" applyAlignment="1"/>
    <xf numFmtId="164" fontId="0" fillId="0" borderId="0" xfId="0" applyNumberFormat="1"/>
    <xf numFmtId="0" fontId="12" fillId="0" borderId="0" xfId="0" applyFont="1" applyAlignment="1">
      <alignment horizontal="left"/>
    </xf>
    <xf numFmtId="165" fontId="0" fillId="0" borderId="0" xfId="0" applyNumberFormat="1" applyAlignment="1">
      <alignment horizontal="right"/>
    </xf>
    <xf numFmtId="0" fontId="20" fillId="0" borderId="0" xfId="0" applyFont="1"/>
    <xf numFmtId="0" fontId="20" fillId="0" borderId="0" xfId="0" applyFont="1" applyAlignment="1">
      <alignment horizontal="centerContinuous"/>
    </xf>
    <xf numFmtId="0" fontId="0" fillId="0" borderId="0" xfId="0" applyFont="1"/>
    <xf numFmtId="0" fontId="16" fillId="0" borderId="0" xfId="0" applyFont="1" applyAlignment="1">
      <alignment horizontal="left"/>
    </xf>
    <xf numFmtId="0" fontId="16" fillId="0" borderId="0" xfId="0" applyFont="1"/>
    <xf numFmtId="0" fontId="16" fillId="0" borderId="0" xfId="0" applyFont="1" applyBorder="1"/>
    <xf numFmtId="166" fontId="22" fillId="0" borderId="0" xfId="0" applyNumberFormat="1" applyFont="1" applyFill="1" applyAlignment="1">
      <alignment horizontal="right"/>
    </xf>
    <xf numFmtId="0" fontId="22" fillId="0" borderId="0" xfId="0" applyFont="1" applyBorder="1"/>
    <xf numFmtId="0" fontId="0" fillId="0" borderId="0" xfId="0" applyAlignment="1">
      <alignment wrapText="1"/>
    </xf>
    <xf numFmtId="0" fontId="16" fillId="0" borderId="0" xfId="0" applyFont="1" applyAlignment="1">
      <alignment wrapText="1"/>
    </xf>
    <xf numFmtId="0" fontId="16" fillId="0" borderId="0" xfId="10" applyFont="1"/>
    <xf numFmtId="0" fontId="16" fillId="0" borderId="0" xfId="10" applyFont="1" applyFill="1" applyBorder="1"/>
    <xf numFmtId="49" fontId="16" fillId="0" borderId="0" xfId="10" applyNumberFormat="1" applyFont="1" applyFill="1" applyBorder="1" applyAlignment="1">
      <alignment horizontal="left" vertical="center" wrapText="1"/>
    </xf>
    <xf numFmtId="0" fontId="16" fillId="0" borderId="0" xfId="10" applyFont="1" applyFill="1"/>
    <xf numFmtId="168" fontId="16" fillId="0" borderId="0" xfId="0" applyNumberFormat="1" applyFont="1" applyFill="1" applyBorder="1" applyAlignment="1" applyProtection="1">
      <alignment horizontal="right"/>
      <protection locked="0"/>
    </xf>
    <xf numFmtId="0" fontId="22" fillId="0" borderId="0" xfId="0" applyFont="1"/>
    <xf numFmtId="168" fontId="22" fillId="0" borderId="0" xfId="0" applyNumberFormat="1" applyFont="1" applyFill="1" applyBorder="1" applyAlignment="1" applyProtection="1">
      <alignment horizontal="right"/>
      <protection locked="0"/>
    </xf>
    <xf numFmtId="0" fontId="19" fillId="0" borderId="0" xfId="0" applyNumberFormat="1" applyFont="1" applyFill="1" applyBorder="1" applyAlignment="1">
      <alignment horizontal="center" vertical="center" wrapText="1"/>
    </xf>
    <xf numFmtId="0" fontId="16" fillId="0" borderId="0" xfId="0" quotePrefix="1" applyNumberFormat="1" applyFont="1" applyFill="1" applyBorder="1" applyAlignment="1">
      <alignment horizontal="center" vertical="center" wrapText="1"/>
    </xf>
    <xf numFmtId="0" fontId="16" fillId="2" borderId="7" xfId="0" quotePrefix="1" applyFont="1" applyFill="1" applyBorder="1" applyAlignment="1">
      <alignment horizontal="center" vertical="center" wrapText="1"/>
    </xf>
    <xf numFmtId="0" fontId="16" fillId="2" borderId="7" xfId="0" quotePrefix="1" applyNumberFormat="1" applyFont="1" applyFill="1" applyBorder="1" applyAlignment="1">
      <alignment horizontal="center" vertical="center" wrapText="1"/>
    </xf>
    <xf numFmtId="0" fontId="22" fillId="0" borderId="0" xfId="0" applyFont="1" applyFill="1"/>
    <xf numFmtId="0" fontId="22" fillId="0" borderId="0" xfId="0" applyFont="1" applyBorder="1" applyAlignment="1">
      <alignment horizontal="centerContinuous" vertical="top" wrapText="1"/>
    </xf>
    <xf numFmtId="0" fontId="22" fillId="0" borderId="0" xfId="0" applyFont="1" applyBorder="1" applyAlignment="1">
      <alignment vertical="center" wrapText="1"/>
    </xf>
    <xf numFmtId="0" fontId="16" fillId="0" borderId="0" xfId="0" applyFont="1" applyFill="1"/>
    <xf numFmtId="0" fontId="16" fillId="0" borderId="0" xfId="0" applyFont="1" applyAlignment="1">
      <alignment horizontal="right"/>
    </xf>
    <xf numFmtId="168" fontId="16" fillId="0" borderId="0" xfId="0" applyNumberFormat="1" applyFont="1" applyFill="1" applyBorder="1" applyProtection="1">
      <protection locked="0"/>
    </xf>
    <xf numFmtId="0" fontId="22" fillId="0" borderId="0" xfId="0" applyFont="1" applyAlignment="1">
      <alignment horizontal="right"/>
    </xf>
    <xf numFmtId="168" fontId="22" fillId="0" borderId="0" xfId="0" applyNumberFormat="1" applyFont="1" applyFill="1" applyBorder="1" applyProtection="1">
      <protection locked="0"/>
    </xf>
    <xf numFmtId="0" fontId="16" fillId="0" borderId="0" xfId="0" quotePrefix="1" applyFont="1" applyFill="1" applyBorder="1" applyAlignment="1">
      <alignment horizontal="centerContinuous"/>
    </xf>
    <xf numFmtId="49" fontId="16" fillId="0" borderId="0" xfId="0" applyNumberFormat="1" applyFont="1" applyFill="1" applyBorder="1" applyAlignment="1">
      <alignment horizontal="left" wrapText="1"/>
    </xf>
    <xf numFmtId="49" fontId="16" fillId="0" borderId="0" xfId="10" applyNumberFormat="1" applyFont="1" applyFill="1" applyBorder="1" applyAlignment="1">
      <alignment horizontal="left" wrapText="1"/>
    </xf>
    <xf numFmtId="49" fontId="16" fillId="0" borderId="0" xfId="10" applyNumberFormat="1" applyFont="1" applyFill="1" applyBorder="1" applyAlignment="1">
      <alignment horizontal="centerContinuous" wrapText="1"/>
    </xf>
    <xf numFmtId="166" fontId="16" fillId="0" borderId="0" xfId="0" applyNumberFormat="1" applyFont="1" applyFill="1" applyBorder="1" applyAlignment="1" applyProtection="1">
      <alignment horizontal="center"/>
      <protection locked="0"/>
    </xf>
    <xf numFmtId="169" fontId="16" fillId="0" borderId="0" xfId="0" applyNumberFormat="1" applyFont="1" applyBorder="1" applyProtection="1">
      <protection locked="0"/>
    </xf>
    <xf numFmtId="166" fontId="22" fillId="0" borderId="0" xfId="0" applyNumberFormat="1" applyFont="1" applyFill="1" applyBorder="1" applyAlignment="1" applyProtection="1">
      <alignment horizontal="center"/>
      <protection locked="0"/>
    </xf>
    <xf numFmtId="0" fontId="12" fillId="0" borderId="0" xfId="7"/>
    <xf numFmtId="0" fontId="12" fillId="0" borderId="0" xfId="7" applyBorder="1"/>
    <xf numFmtId="0" fontId="12" fillId="0" borderId="0" xfId="7" applyFont="1" applyFill="1" applyBorder="1" applyAlignment="1">
      <alignment horizontal="center" vertical="center" wrapText="1"/>
    </xf>
    <xf numFmtId="0" fontId="20" fillId="0" borderId="0" xfId="7" applyFont="1" applyFill="1" applyBorder="1" applyAlignment="1">
      <alignment vertical="center" wrapText="1"/>
    </xf>
    <xf numFmtId="0" fontId="18" fillId="0" borderId="0" xfId="7" applyFont="1" applyFill="1" applyAlignment="1">
      <alignment vertical="center"/>
    </xf>
    <xf numFmtId="1" fontId="12" fillId="0" borderId="0" xfId="7" applyNumberFormat="1" applyFont="1" applyFill="1" applyBorder="1" applyAlignment="1">
      <alignment horizontal="right" wrapText="1"/>
    </xf>
    <xf numFmtId="171" fontId="18" fillId="0" borderId="0" xfId="7" applyNumberFormat="1" applyFont="1" applyFill="1" applyBorder="1" applyAlignment="1">
      <alignment wrapText="1"/>
    </xf>
    <xf numFmtId="0" fontId="12" fillId="0" borderId="0" xfId="7" applyAlignment="1"/>
    <xf numFmtId="0" fontId="0" fillId="0" borderId="0" xfId="0" applyBorder="1"/>
    <xf numFmtId="0" fontId="0" fillId="0" borderId="0" xfId="0" applyAlignment="1">
      <alignment horizontal="centerContinuous"/>
    </xf>
    <xf numFmtId="0" fontId="0" fillId="0" borderId="0" xfId="0" applyBorder="1" applyAlignment="1">
      <alignment horizontal="centerContinuous"/>
    </xf>
    <xf numFmtId="0" fontId="0" fillId="0" borderId="0" xfId="0" applyAlignment="1">
      <alignment horizontal="centerContinuous" wrapText="1"/>
    </xf>
    <xf numFmtId="173" fontId="22" fillId="0" borderId="0" xfId="0" applyNumberFormat="1" applyFont="1" applyFill="1"/>
    <xf numFmtId="173" fontId="22" fillId="0" borderId="0" xfId="0" applyNumberFormat="1" applyFont="1" applyFill="1" applyBorder="1"/>
    <xf numFmtId="0" fontId="29" fillId="0" borderId="0" xfId="0" applyFont="1"/>
    <xf numFmtId="0" fontId="0" fillId="0" borderId="0" xfId="0" applyAlignment="1">
      <alignment vertical="top" wrapText="1"/>
    </xf>
    <xf numFmtId="0" fontId="18" fillId="0" borderId="0" xfId="0" applyFont="1" applyAlignment="1">
      <alignment horizontal="centerContinuous" wrapText="1"/>
    </xf>
    <xf numFmtId="166" fontId="16" fillId="0" borderId="0" xfId="0" applyNumberFormat="1" applyFont="1" applyAlignment="1">
      <alignment horizontal="right"/>
    </xf>
    <xf numFmtId="0" fontId="22" fillId="0" borderId="0" xfId="0" applyFont="1" applyAlignment="1"/>
    <xf numFmtId="0" fontId="16" fillId="0" borderId="0" xfId="0" applyFont="1" applyAlignment="1"/>
    <xf numFmtId="0" fontId="22" fillId="0" borderId="0" xfId="0" applyFont="1" applyBorder="1" applyAlignment="1"/>
    <xf numFmtId="0" fontId="20" fillId="0" borderId="0" xfId="0" applyFont="1" applyAlignment="1">
      <alignment horizontal="centerContinuous" vertical="center" wrapText="1"/>
    </xf>
    <xf numFmtId="0" fontId="20" fillId="0" borderId="0" xfId="0" applyFont="1" applyBorder="1" applyAlignment="1">
      <alignment horizontal="centerContinuous"/>
    </xf>
    <xf numFmtId="0" fontId="0" fillId="0" borderId="0" xfId="0" applyAlignment="1">
      <alignment horizontal="left"/>
    </xf>
    <xf numFmtId="0" fontId="18" fillId="0" borderId="0" xfId="0" applyFont="1" applyAlignment="1">
      <alignment horizontal="centerContinuous" vertical="top" wrapText="1"/>
    </xf>
    <xf numFmtId="0" fontId="12" fillId="0" borderId="0" xfId="0" applyFont="1" applyBorder="1"/>
    <xf numFmtId="0" fontId="12" fillId="0" borderId="0" xfId="0" applyFont="1" applyAlignment="1">
      <alignment horizontal="centerContinuous" wrapText="1"/>
    </xf>
    <xf numFmtId="166" fontId="22" fillId="0" borderId="0" xfId="0" applyNumberFormat="1" applyFont="1"/>
    <xf numFmtId="0" fontId="20" fillId="0" borderId="0" xfId="0" applyFont="1" applyBorder="1" applyAlignment="1">
      <alignment horizontal="center"/>
    </xf>
    <xf numFmtId="0" fontId="20" fillId="0" borderId="0" xfId="0" applyFont="1" applyBorder="1" applyAlignment="1"/>
    <xf numFmtId="0" fontId="0" fillId="0" borderId="0" xfId="0" applyFill="1" applyAlignment="1"/>
    <xf numFmtId="0" fontId="28" fillId="0" borderId="0" xfId="0" applyFont="1"/>
    <xf numFmtId="0" fontId="32"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3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1" fillId="0" borderId="0" xfId="11" applyAlignment="1">
      <alignment horizontal="left"/>
    </xf>
    <xf numFmtId="0" fontId="8" fillId="0" borderId="0" xfId="0" applyFont="1"/>
    <xf numFmtId="0" fontId="12" fillId="0" borderId="0" xfId="0" quotePrefix="1" applyFont="1" applyAlignment="1">
      <alignment horizontal="left"/>
    </xf>
    <xf numFmtId="0" fontId="20" fillId="0" borderId="0" xfId="0" applyFont="1" applyAlignment="1">
      <alignment horizontal="left"/>
    </xf>
    <xf numFmtId="0" fontId="16" fillId="0" borderId="0" xfId="7" applyFont="1" applyAlignment="1">
      <alignment horizontal="right"/>
    </xf>
    <xf numFmtId="0" fontId="16" fillId="0" borderId="0" xfId="7" applyFont="1"/>
    <xf numFmtId="0" fontId="33" fillId="0" borderId="0" xfId="7" applyFont="1"/>
    <xf numFmtId="0" fontId="35" fillId="0" borderId="0" xfId="7" applyFont="1" applyAlignment="1">
      <alignment horizontal="left" vertical="top" wrapText="1"/>
    </xf>
    <xf numFmtId="0" fontId="35" fillId="0" borderId="0" xfId="7" applyFont="1" applyAlignment="1">
      <alignment horizontal="center" vertical="top" wrapText="1"/>
    </xf>
    <xf numFmtId="0" fontId="16" fillId="0" borderId="8" xfId="10" applyFont="1" applyBorder="1" applyProtection="1"/>
    <xf numFmtId="0" fontId="16" fillId="0" borderId="8" xfId="10" applyFont="1" applyBorder="1" applyAlignment="1" applyProtection="1">
      <alignment horizontal="left" indent="1"/>
    </xf>
    <xf numFmtId="0" fontId="22" fillId="0" borderId="8" xfId="10" applyFont="1" applyBorder="1" applyProtection="1"/>
    <xf numFmtId="0" fontId="16" fillId="0" borderId="8" xfId="0" applyFont="1" applyFill="1" applyBorder="1" applyAlignment="1">
      <alignment horizontal="left" vertical="center" wrapText="1"/>
    </xf>
    <xf numFmtId="0" fontId="16" fillId="0" borderId="8" xfId="10" applyFont="1" applyBorder="1" applyAlignment="1" applyProtection="1">
      <alignment horizontal="left" indent="2"/>
    </xf>
    <xf numFmtId="0" fontId="16" fillId="3" borderId="15" xfId="0" quotePrefix="1" applyFont="1" applyFill="1" applyBorder="1" applyAlignment="1">
      <alignment horizontal="centerContinuous" vertical="center"/>
    </xf>
    <xf numFmtId="0" fontId="16" fillId="3" borderId="16" xfId="0" quotePrefix="1" applyFont="1" applyFill="1" applyBorder="1" applyAlignment="1">
      <alignment horizontal="centerContinuous" vertical="center"/>
    </xf>
    <xf numFmtId="0" fontId="16" fillId="3" borderId="15" xfId="0" applyFont="1" applyFill="1" applyBorder="1" applyAlignment="1">
      <alignment horizontal="centerContinuous" vertical="center"/>
    </xf>
    <xf numFmtId="0" fontId="16" fillId="3" borderId="17" xfId="0" quotePrefix="1" applyFont="1" applyFill="1" applyBorder="1" applyAlignment="1">
      <alignment horizontal="centerContinuous" vertical="center"/>
    </xf>
    <xf numFmtId="0" fontId="16" fillId="3" borderId="18" xfId="0" quotePrefix="1" applyFont="1" applyFill="1" applyBorder="1" applyAlignment="1">
      <alignment horizontal="centerContinuous" vertical="center"/>
    </xf>
    <xf numFmtId="0" fontId="16" fillId="3" borderId="19" xfId="0" applyFont="1" applyFill="1" applyBorder="1" applyAlignment="1">
      <alignment horizontal="centerContinuous" vertical="center"/>
    </xf>
    <xf numFmtId="0" fontId="16" fillId="0" borderId="11" xfId="0" applyFont="1" applyBorder="1" applyAlignment="1">
      <alignment horizontal="centerContinuous" vertical="center" wrapText="1"/>
    </xf>
    <xf numFmtId="0" fontId="16" fillId="0" borderId="8" xfId="7" applyFont="1" applyBorder="1" applyAlignment="1" applyProtection="1">
      <alignment horizontal="left"/>
      <protection hidden="1"/>
    </xf>
    <xf numFmtId="0" fontId="16" fillId="0" borderId="8" xfId="7" applyFont="1" applyBorder="1" applyAlignment="1" applyProtection="1">
      <alignment horizontal="left" indent="1"/>
      <protection hidden="1"/>
    </xf>
    <xf numFmtId="0" fontId="16" fillId="0" borderId="8" xfId="7" applyFont="1" applyBorder="1" applyAlignment="1" applyProtection="1">
      <alignment horizontal="left" wrapText="1"/>
      <protection hidden="1"/>
    </xf>
    <xf numFmtId="0" fontId="16" fillId="0" borderId="8" xfId="7" applyFont="1" applyBorder="1" applyAlignment="1" applyProtection="1">
      <alignment horizontal="left" indent="2"/>
      <protection hidden="1"/>
    </xf>
    <xf numFmtId="0" fontId="16" fillId="0" borderId="8" xfId="7" applyFont="1" applyBorder="1" applyAlignment="1" applyProtection="1">
      <alignment horizontal="left" indent="3"/>
      <protection hidden="1"/>
    </xf>
    <xf numFmtId="0" fontId="10" fillId="0" borderId="0" xfId="0" applyFont="1" applyAlignment="1">
      <alignment horizontal="right"/>
    </xf>
    <xf numFmtId="0" fontId="18" fillId="0" borderId="1" xfId="0" applyFont="1" applyBorder="1" applyAlignment="1"/>
    <xf numFmtId="0" fontId="18" fillId="0" borderId="0" xfId="0" applyFont="1" applyBorder="1" applyAlignment="1"/>
    <xf numFmtId="0" fontId="15" fillId="0" borderId="0" xfId="0" applyFont="1" applyAlignment="1">
      <alignment horizontal="centerContinuous"/>
    </xf>
    <xf numFmtId="0" fontId="15" fillId="0" borderId="0" xfId="0" applyFont="1" applyBorder="1" applyAlignment="1">
      <alignment horizontal="centerContinuous"/>
    </xf>
    <xf numFmtId="0" fontId="15" fillId="0" borderId="0" xfId="0" applyFont="1"/>
    <xf numFmtId="0" fontId="15" fillId="0" borderId="0" xfId="0" applyFont="1" applyBorder="1"/>
    <xf numFmtId="0" fontId="26" fillId="0" borderId="0" xfId="0" applyFont="1" applyBorder="1" applyAlignment="1">
      <alignment horizontal="centerContinuous"/>
    </xf>
    <xf numFmtId="0" fontId="16" fillId="2" borderId="7" xfId="0" applyFont="1" applyFill="1" applyBorder="1" applyAlignment="1">
      <alignment horizontal="centerContinuous" vertical="center" wrapText="1"/>
    </xf>
    <xf numFmtId="0" fontId="16" fillId="0" borderId="8" xfId="0" applyFont="1" applyBorder="1"/>
    <xf numFmtId="0" fontId="16" fillId="2" borderId="7" xfId="0" applyFont="1" applyFill="1" applyBorder="1" applyAlignment="1">
      <alignment horizontal="center" vertical="center"/>
    </xf>
    <xf numFmtId="0" fontId="16" fillId="2" borderId="7"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8" fillId="0" borderId="0" xfId="0" applyFont="1"/>
    <xf numFmtId="0" fontId="16" fillId="2" borderId="7" xfId="0" applyFont="1" applyFill="1" applyBorder="1" applyAlignment="1">
      <alignment horizontal="centerContinuous" vertical="center"/>
    </xf>
    <xf numFmtId="0" fontId="16" fillId="2" borderId="12" xfId="0" applyFont="1" applyFill="1" applyBorder="1" applyAlignment="1">
      <alignment horizontal="centerContinuous" vertical="center"/>
    </xf>
    <xf numFmtId="0" fontId="16" fillId="2" borderId="12" xfId="0" applyFont="1" applyFill="1" applyBorder="1" applyAlignment="1">
      <alignment horizontal="centerContinuous" vertical="center" wrapText="1"/>
    </xf>
    <xf numFmtId="0" fontId="0" fillId="0" borderId="0" xfId="0" applyBorder="1" applyAlignment="1">
      <alignment vertical="top" wrapText="1"/>
    </xf>
    <xf numFmtId="0" fontId="0" fillId="0" borderId="0" xfId="0" applyBorder="1" applyAlignment="1"/>
    <xf numFmtId="0" fontId="22" fillId="0" borderId="4" xfId="0" applyFont="1" applyFill="1" applyBorder="1" applyAlignment="1">
      <alignment horizontal="left"/>
    </xf>
    <xf numFmtId="0" fontId="18" fillId="0" borderId="0" xfId="0" applyFont="1" applyAlignment="1">
      <alignment horizontal="left"/>
    </xf>
    <xf numFmtId="173" fontId="16" fillId="0" borderId="0" xfId="0" applyNumberFormat="1" applyFont="1" applyFill="1" applyAlignment="1">
      <alignment horizontal="right"/>
    </xf>
    <xf numFmtId="0" fontId="16" fillId="0" borderId="8" xfId="0" applyFont="1" applyFill="1" applyBorder="1" applyAlignment="1">
      <alignment horizontal="right" indent="2"/>
    </xf>
    <xf numFmtId="0" fontId="16" fillId="0" borderId="8" xfId="0" applyFont="1" applyBorder="1" applyAlignment="1">
      <alignment horizontal="right" indent="2"/>
    </xf>
    <xf numFmtId="0" fontId="16" fillId="0" borderId="4" xfId="0" applyFont="1" applyFill="1" applyBorder="1" applyAlignment="1">
      <alignment horizontal="right" indent="2"/>
    </xf>
    <xf numFmtId="0" fontId="0" fillId="0" borderId="0" xfId="0" applyFill="1"/>
    <xf numFmtId="0" fontId="16" fillId="0" borderId="8" xfId="0" applyFont="1" applyFill="1" applyBorder="1"/>
    <xf numFmtId="0" fontId="16" fillId="0" borderId="0" xfId="0" applyFont="1" applyFill="1" applyBorder="1" applyAlignment="1">
      <alignment horizontal="right" indent="2"/>
    </xf>
    <xf numFmtId="0" fontId="16" fillId="0" borderId="0" xfId="0" applyFont="1" applyBorder="1" applyAlignment="1">
      <alignment horizontal="right" indent="2"/>
    </xf>
    <xf numFmtId="0" fontId="16" fillId="0" borderId="3" xfId="0" applyFont="1" applyFill="1" applyBorder="1" applyAlignment="1">
      <alignment horizontal="right" indent="2"/>
    </xf>
    <xf numFmtId="0" fontId="19" fillId="0" borderId="0" xfId="0" applyFont="1" applyBorder="1" applyAlignment="1">
      <alignment horizontal="left" wrapText="1"/>
    </xf>
    <xf numFmtId="0" fontId="19" fillId="0" borderId="8" xfId="0" applyFont="1" applyBorder="1" applyAlignment="1">
      <alignment horizontal="left" wrapText="1"/>
    </xf>
    <xf numFmtId="0" fontId="19" fillId="0" borderId="4" xfId="0" applyFont="1" applyBorder="1" applyAlignment="1">
      <alignment horizontal="left" wrapText="1"/>
    </xf>
    <xf numFmtId="0" fontId="18" fillId="0" borderId="0" xfId="0" applyFont="1" applyAlignment="1">
      <alignment horizontal="left"/>
    </xf>
    <xf numFmtId="49" fontId="34" fillId="0" borderId="0" xfId="7" applyNumberFormat="1" applyFont="1" applyAlignment="1">
      <alignment vertical="top"/>
    </xf>
    <xf numFmtId="0" fontId="34" fillId="0" borderId="0" xfId="13" applyFont="1" applyAlignment="1">
      <alignment vertical="top" wrapText="1"/>
    </xf>
    <xf numFmtId="49" fontId="34" fillId="0" borderId="0" xfId="7" quotePrefix="1" applyNumberFormat="1" applyFont="1" applyAlignment="1">
      <alignment vertical="top"/>
    </xf>
    <xf numFmtId="0" fontId="16" fillId="0" borderId="0" xfId="7" applyFont="1" applyAlignment="1"/>
    <xf numFmtId="0" fontId="34" fillId="0" borderId="0" xfId="13" applyFont="1" applyAlignment="1">
      <alignment wrapText="1"/>
    </xf>
    <xf numFmtId="49" fontId="33" fillId="0" borderId="0" xfId="7" applyNumberFormat="1" applyFont="1" applyAlignment="1">
      <alignment vertical="top"/>
    </xf>
    <xf numFmtId="0" fontId="16" fillId="0" borderId="0" xfId="7" applyFont="1" applyAlignment="1">
      <alignment vertical="top"/>
    </xf>
    <xf numFmtId="0" fontId="22" fillId="0" borderId="0" xfId="12" applyFont="1"/>
    <xf numFmtId="0" fontId="12" fillId="0" borderId="0" xfId="8"/>
    <xf numFmtId="0" fontId="12" fillId="0" borderId="0" xfId="12"/>
    <xf numFmtId="0" fontId="16" fillId="0" borderId="0" xfId="8" applyFont="1" applyAlignment="1">
      <alignment horizontal="left" wrapText="1"/>
    </xf>
    <xf numFmtId="0" fontId="16" fillId="0" borderId="0" xfId="12" applyFont="1"/>
    <xf numFmtId="0" fontId="16" fillId="2" borderId="13" xfId="12" applyFont="1" applyFill="1" applyBorder="1" applyAlignment="1">
      <alignment horizontal="center" vertical="center"/>
    </xf>
    <xf numFmtId="0" fontId="16" fillId="2" borderId="12" xfId="12" applyFont="1" applyFill="1" applyBorder="1" applyAlignment="1">
      <alignment horizontal="centerContinuous" vertical="center"/>
    </xf>
    <xf numFmtId="0" fontId="16" fillId="0" borderId="11" xfId="12" applyFont="1" applyFill="1" applyBorder="1" applyAlignment="1">
      <alignment horizontal="center" vertical="center"/>
    </xf>
    <xf numFmtId="0" fontId="16" fillId="0" borderId="0" xfId="12" applyFont="1" applyFill="1" applyBorder="1" applyAlignment="1">
      <alignment horizontal="centerContinuous" vertical="center"/>
    </xf>
    <xf numFmtId="0" fontId="16" fillId="0" borderId="8" xfId="12" applyFont="1" applyBorder="1" applyAlignment="1">
      <alignment horizontal="center"/>
    </xf>
    <xf numFmtId="0" fontId="16" fillId="0" borderId="0" xfId="12" applyFont="1" applyAlignment="1">
      <alignment horizontal="left" indent="7"/>
    </xf>
    <xf numFmtId="0" fontId="16" fillId="0" borderId="4" xfId="12" applyFont="1" applyBorder="1" applyAlignment="1">
      <alignment horizontal="center"/>
    </xf>
    <xf numFmtId="0" fontId="16" fillId="0" borderId="5" xfId="12" applyFont="1" applyBorder="1" applyAlignment="1">
      <alignment horizontal="left" indent="7"/>
    </xf>
    <xf numFmtId="0" fontId="16" fillId="3" borderId="23" xfId="0" quotePrefix="1" applyFont="1" applyFill="1" applyBorder="1" applyAlignment="1">
      <alignment horizontal="centerContinuous" vertical="center"/>
    </xf>
    <xf numFmtId="16" fontId="16" fillId="3" borderId="22" xfId="0" quotePrefix="1" applyNumberFormat="1" applyFont="1" applyFill="1" applyBorder="1" applyAlignment="1">
      <alignment horizontal="centerContinuous" vertical="center"/>
    </xf>
    <xf numFmtId="16" fontId="16" fillId="3" borderId="23" xfId="0" quotePrefix="1" applyNumberFormat="1" applyFont="1" applyFill="1" applyBorder="1" applyAlignment="1">
      <alignment horizontal="centerContinuous" vertical="center"/>
    </xf>
    <xf numFmtId="0" fontId="16" fillId="0" borderId="24" xfId="0" applyFont="1" applyBorder="1" applyAlignment="1">
      <alignment wrapText="1"/>
    </xf>
    <xf numFmtId="0" fontId="22" fillId="0" borderId="25" xfId="0" applyFont="1" applyBorder="1"/>
    <xf numFmtId="0" fontId="16" fillId="0" borderId="25" xfId="0" applyFont="1" applyBorder="1"/>
    <xf numFmtId="0" fontId="16" fillId="0" borderId="25" xfId="0" applyFont="1" applyBorder="1" applyAlignment="1">
      <alignment horizontal="left" indent="1"/>
    </xf>
    <xf numFmtId="0" fontId="16" fillId="0" borderId="25" xfId="8" applyFont="1" applyBorder="1" applyAlignment="1">
      <alignment horizontal="left" indent="1"/>
    </xf>
    <xf numFmtId="0" fontId="16" fillId="0" borderId="25" xfId="8" applyFont="1" applyBorder="1" applyAlignment="1" applyProtection="1">
      <alignment horizontal="left" indent="1"/>
      <protection hidden="1"/>
    </xf>
    <xf numFmtId="0" fontId="22" fillId="0" borderId="25" xfId="8" applyFont="1" applyBorder="1" applyAlignment="1" applyProtection="1">
      <alignment wrapText="1"/>
      <protection hidden="1"/>
    </xf>
    <xf numFmtId="0" fontId="16" fillId="0" borderId="25" xfId="8" applyFont="1" applyBorder="1" applyAlignment="1" applyProtection="1">
      <alignment horizontal="left" wrapText="1" indent="1"/>
      <protection hidden="1"/>
    </xf>
    <xf numFmtId="0" fontId="18" fillId="0" borderId="0" xfId="10" applyFont="1" applyFill="1" applyBorder="1" applyAlignment="1">
      <alignment horizontal="left"/>
    </xf>
    <xf numFmtId="0" fontId="18" fillId="0" borderId="0" xfId="0" applyFont="1" applyAlignment="1">
      <alignment wrapText="1"/>
    </xf>
    <xf numFmtId="168" fontId="16" fillId="0" borderId="20" xfId="0" applyNumberFormat="1" applyFont="1" applyFill="1" applyBorder="1" applyProtection="1">
      <protection locked="0"/>
    </xf>
    <xf numFmtId="0" fontId="18" fillId="0" borderId="0" xfId="7" applyFont="1" applyFill="1" applyBorder="1" applyAlignment="1">
      <alignment horizontal="left"/>
    </xf>
    <xf numFmtId="0" fontId="16" fillId="3" borderId="22" xfId="7" applyFont="1" applyFill="1" applyBorder="1" applyAlignment="1">
      <alignment horizontal="center" vertical="center" wrapText="1"/>
    </xf>
    <xf numFmtId="0" fontId="16" fillId="3" borderId="23" xfId="7" applyFont="1" applyFill="1" applyBorder="1" applyAlignment="1">
      <alignment horizontal="center" vertical="center" wrapText="1"/>
    </xf>
    <xf numFmtId="0" fontId="16" fillId="3" borderId="22" xfId="7" applyFont="1" applyFill="1" applyBorder="1" applyAlignment="1">
      <alignment horizontal="centerContinuous" vertical="center" wrapText="1"/>
    </xf>
    <xf numFmtId="0" fontId="16" fillId="3" borderId="23" xfId="7" applyFont="1" applyFill="1" applyBorder="1" applyAlignment="1">
      <alignment horizontal="centerContinuous" vertical="center" wrapText="1"/>
    </xf>
    <xf numFmtId="0" fontId="16" fillId="3" borderId="22" xfId="7" quotePrefix="1" applyFont="1" applyFill="1" applyBorder="1" applyAlignment="1">
      <alignment horizontal="center" vertical="center" wrapText="1"/>
    </xf>
    <xf numFmtId="0" fontId="16" fillId="0" borderId="0" xfId="7" applyFont="1" applyFill="1" applyBorder="1"/>
    <xf numFmtId="0" fontId="16" fillId="0" borderId="0" xfId="7" quotePrefix="1" applyFont="1" applyFill="1" applyBorder="1" applyAlignment="1">
      <alignment horizontal="center" vertical="center" wrapText="1"/>
    </xf>
    <xf numFmtId="0" fontId="16" fillId="0" borderId="0" xfId="7" applyFont="1" applyFill="1" applyBorder="1" applyAlignment="1">
      <alignment horizontal="center" vertical="center" wrapText="1"/>
    </xf>
    <xf numFmtId="0" fontId="16" fillId="0" borderId="8" xfId="0" applyFont="1" applyBorder="1" applyAlignment="1">
      <alignment horizontal="left" wrapText="1"/>
    </xf>
    <xf numFmtId="168" fontId="19" fillId="0" borderId="0" xfId="0" applyNumberFormat="1" applyFont="1" applyBorder="1" applyAlignment="1">
      <alignment horizontal="right" wrapText="1"/>
    </xf>
    <xf numFmtId="0" fontId="0" fillId="0" borderId="11" xfId="0" applyBorder="1"/>
    <xf numFmtId="0" fontId="22" fillId="0" borderId="11" xfId="0" applyFont="1" applyBorder="1" applyAlignment="1">
      <alignment horizontal="left"/>
    </xf>
    <xf numFmtId="0" fontId="40" fillId="0" borderId="0" xfId="0" applyFont="1" applyAlignment="1">
      <alignment horizontal="center" vertical="center" readingOrder="1"/>
    </xf>
    <xf numFmtId="0" fontId="16" fillId="0" borderId="0" xfId="0" applyFont="1" applyAlignment="1">
      <alignment horizontal="center"/>
    </xf>
    <xf numFmtId="0" fontId="16" fillId="0" borderId="20" xfId="0" applyFont="1" applyBorder="1" applyAlignment="1">
      <alignment horizontal="center"/>
    </xf>
    <xf numFmtId="0" fontId="22" fillId="0" borderId="0" xfId="0" applyFont="1" applyAlignment="1">
      <alignment horizontal="center"/>
    </xf>
    <xf numFmtId="0" fontId="0" fillId="0" borderId="8" xfId="0" applyBorder="1"/>
    <xf numFmtId="0" fontId="18" fillId="0" borderId="0" xfId="0" applyFont="1" applyAlignment="1">
      <alignment horizontal="left"/>
    </xf>
    <xf numFmtId="0" fontId="16" fillId="2" borderId="7" xfId="0" applyFont="1" applyFill="1" applyBorder="1" applyAlignment="1">
      <alignment horizontal="center" vertical="center"/>
    </xf>
    <xf numFmtId="0" fontId="16" fillId="2" borderId="12" xfId="0" applyFont="1" applyFill="1" applyBorder="1" applyAlignment="1">
      <alignment horizontal="center" vertical="center"/>
    </xf>
    <xf numFmtId="0" fontId="40" fillId="0" borderId="0" xfId="0" applyFont="1" applyAlignment="1">
      <alignment horizontal="center" vertical="center" wrapText="1" readingOrder="1"/>
    </xf>
    <xf numFmtId="0" fontId="34" fillId="0" borderId="0" xfId="7" quotePrefix="1" applyFont="1" applyAlignment="1"/>
    <xf numFmtId="0" fontId="33" fillId="0" borderId="0" xfId="7" applyFont="1" applyAlignment="1"/>
    <xf numFmtId="49" fontId="34" fillId="0" borderId="0" xfId="7" applyNumberFormat="1" applyFont="1" applyAlignment="1"/>
    <xf numFmtId="49" fontId="34" fillId="0" borderId="0" xfId="7" quotePrefix="1" applyNumberFormat="1" applyFont="1" applyAlignment="1"/>
    <xf numFmtId="0" fontId="34" fillId="0" borderId="0" xfId="13" applyFont="1" applyAlignment="1">
      <alignment horizontal="left" wrapText="1"/>
    </xf>
    <xf numFmtId="0" fontId="16" fillId="0" borderId="0" xfId="7" applyFont="1" applyAlignment="1">
      <alignment wrapText="1"/>
    </xf>
    <xf numFmtId="0" fontId="16" fillId="3" borderId="7" xfId="0" quotePrefix="1" applyFont="1" applyFill="1" applyBorder="1" applyAlignment="1">
      <alignment horizontal="centerContinuous" vertical="center"/>
    </xf>
    <xf numFmtId="0" fontId="16" fillId="3" borderId="7" xfId="0" applyFont="1" applyFill="1" applyBorder="1" applyAlignment="1">
      <alignment horizontal="centerContinuous" vertical="center"/>
    </xf>
    <xf numFmtId="0" fontId="16" fillId="0" borderId="11" xfId="0" applyFont="1" applyBorder="1" applyAlignment="1">
      <alignment wrapText="1"/>
    </xf>
    <xf numFmtId="0" fontId="22" fillId="0" borderId="8" xfId="0" applyFont="1" applyBorder="1" applyProtection="1">
      <protection hidden="1"/>
    </xf>
    <xf numFmtId="0" fontId="16" fillId="0" borderId="8" xfId="0" applyFont="1" applyBorder="1" applyAlignment="1" applyProtection="1">
      <alignment horizontal="left" indent="1"/>
      <protection hidden="1"/>
    </xf>
    <xf numFmtId="0" fontId="16" fillId="0" borderId="8" xfId="7" applyFont="1" applyBorder="1" applyAlignment="1" applyProtection="1">
      <alignment horizontal="left" wrapText="1" indent="1"/>
      <protection hidden="1"/>
    </xf>
    <xf numFmtId="0" fontId="16" fillId="0" borderId="8" xfId="0" applyFont="1" applyBorder="1" applyAlignment="1" applyProtection="1">
      <alignment horizontal="left" indent="2"/>
      <protection hidden="1"/>
    </xf>
    <xf numFmtId="0" fontId="16" fillId="0" borderId="8" xfId="0" applyFont="1" applyBorder="1" applyAlignment="1" applyProtection="1">
      <alignment horizontal="left" wrapText="1" indent="1"/>
      <protection hidden="1"/>
    </xf>
    <xf numFmtId="0" fontId="16" fillId="0" borderId="8" xfId="0" applyFont="1" applyBorder="1" applyAlignment="1">
      <alignment horizontal="left" wrapText="1" indent="1"/>
    </xf>
    <xf numFmtId="0" fontId="16" fillId="0" borderId="26" xfId="0" applyFont="1" applyBorder="1" applyAlignment="1">
      <alignment horizontal="left" wrapText="1" indent="1"/>
    </xf>
    <xf numFmtId="170" fontId="22" fillId="0" borderId="0" xfId="0" applyNumberFormat="1" applyFont="1" applyAlignment="1">
      <alignment horizontal="right" indent="2"/>
    </xf>
    <xf numFmtId="170" fontId="16" fillId="0" borderId="0" xfId="0" applyNumberFormat="1" applyFont="1" applyAlignment="1">
      <alignment horizontal="right" indent="2"/>
    </xf>
    <xf numFmtId="0" fontId="27" fillId="0" borderId="0" xfId="0" applyFont="1" applyFill="1" applyBorder="1" applyAlignment="1">
      <alignment horizontal="right" indent="2"/>
    </xf>
    <xf numFmtId="0" fontId="16" fillId="0" borderId="0" xfId="0" applyFont="1" applyAlignment="1">
      <alignment horizontal="right" indent="2"/>
    </xf>
    <xf numFmtId="0" fontId="22" fillId="0" borderId="20" xfId="0" applyFont="1" applyBorder="1" applyAlignment="1">
      <alignment horizontal="right" indent="2"/>
    </xf>
    <xf numFmtId="170" fontId="22" fillId="0" borderId="20" xfId="0" applyNumberFormat="1" applyFont="1" applyBorder="1" applyAlignment="1">
      <alignment horizontal="right" indent="2"/>
    </xf>
    <xf numFmtId="170" fontId="19" fillId="0" borderId="0" xfId="0" applyNumberFormat="1" applyFont="1" applyBorder="1" applyAlignment="1">
      <alignment horizontal="right" wrapText="1" indent="1"/>
    </xf>
    <xf numFmtId="0" fontId="19" fillId="0" borderId="8" xfId="0" applyFont="1" applyFill="1" applyBorder="1" applyAlignment="1">
      <alignment horizontal="left" wrapText="1"/>
    </xf>
    <xf numFmtId="0" fontId="19" fillId="0" borderId="4" xfId="0" applyFont="1" applyFill="1" applyBorder="1" applyAlignment="1">
      <alignment horizontal="left" wrapText="1"/>
    </xf>
    <xf numFmtId="168" fontId="19" fillId="0" borderId="0" xfId="0" applyNumberFormat="1" applyFont="1" applyBorder="1" applyAlignment="1">
      <alignment horizontal="right" wrapText="1" indent="1"/>
    </xf>
    <xf numFmtId="168" fontId="16" fillId="0" borderId="0" xfId="0" applyNumberFormat="1" applyFont="1" applyBorder="1" applyAlignment="1">
      <alignment horizontal="right" wrapText="1" indent="1"/>
    </xf>
    <xf numFmtId="168" fontId="19" fillId="0" borderId="0" xfId="0" applyNumberFormat="1" applyFont="1" applyFill="1" applyBorder="1" applyAlignment="1">
      <alignment horizontal="right" wrapText="1" indent="1"/>
    </xf>
    <xf numFmtId="168" fontId="16" fillId="0" borderId="0" xfId="0" applyNumberFormat="1" applyFont="1" applyFill="1" applyBorder="1" applyAlignment="1">
      <alignment horizontal="right" wrapText="1" indent="1"/>
    </xf>
    <xf numFmtId="174" fontId="16"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174" fontId="16" fillId="0" borderId="0" xfId="0" applyNumberFormat="1" applyFont="1" applyFill="1" applyAlignment="1">
      <alignment horizontal="right"/>
    </xf>
    <xf numFmtId="0" fontId="5" fillId="0" borderId="8" xfId="0" applyFont="1" applyBorder="1" applyAlignment="1">
      <alignment horizontal="left"/>
    </xf>
    <xf numFmtId="0" fontId="16" fillId="0" borderId="8" xfId="0" applyFont="1" applyBorder="1" applyAlignment="1">
      <alignment horizontal="left"/>
    </xf>
    <xf numFmtId="0" fontId="16" fillId="0" borderId="4" xfId="0" applyFont="1" applyBorder="1" applyAlignment="1">
      <alignment horizontal="left"/>
    </xf>
    <xf numFmtId="0" fontId="16" fillId="4" borderId="8" xfId="0" applyFont="1" applyFill="1" applyBorder="1" applyAlignment="1">
      <alignment wrapText="1"/>
    </xf>
    <xf numFmtId="173" fontId="16" fillId="0" borderId="0" xfId="0" applyNumberFormat="1" applyFont="1" applyFill="1" applyAlignment="1">
      <alignment horizontal="right" indent="1"/>
    </xf>
    <xf numFmtId="0" fontId="22" fillId="0" borderId="4" xfId="0" applyFont="1" applyBorder="1"/>
    <xf numFmtId="0" fontId="45" fillId="0" borderId="0" xfId="0" applyFont="1" applyBorder="1" applyAlignment="1">
      <alignment horizontal="center" vertical="center" wrapText="1"/>
    </xf>
    <xf numFmtId="0" fontId="45" fillId="0" borderId="0" xfId="0" applyFont="1" applyBorder="1" applyAlignment="1">
      <alignment horizontal="center"/>
    </xf>
    <xf numFmtId="0" fontId="45" fillId="0" borderId="11" xfId="0" applyFont="1" applyBorder="1" applyAlignment="1">
      <alignment horizontal="center" vertical="center" wrapText="1"/>
    </xf>
    <xf numFmtId="0" fontId="22" fillId="0" borderId="8" xfId="0" applyFont="1" applyBorder="1"/>
    <xf numFmtId="0" fontId="5" fillId="0" borderId="11" xfId="0" applyFont="1" applyBorder="1"/>
    <xf numFmtId="0" fontId="5" fillId="0" borderId="0" xfId="0" applyFont="1"/>
    <xf numFmtId="0" fontId="22" fillId="0" borderId="25" xfId="8" applyFont="1" applyFill="1" applyBorder="1" applyProtection="1">
      <protection hidden="1"/>
    </xf>
    <xf numFmtId="0" fontId="22" fillId="0" borderId="28" xfId="8" applyFont="1" applyFill="1" applyBorder="1" applyProtection="1">
      <protection hidden="1"/>
    </xf>
    <xf numFmtId="0" fontId="16" fillId="0" borderId="24" xfId="7" applyFont="1" applyFill="1" applyBorder="1"/>
    <xf numFmtId="0" fontId="19" fillId="0" borderId="25" xfId="0" applyFont="1" applyBorder="1" applyAlignment="1">
      <alignment horizontal="left" wrapText="1"/>
    </xf>
    <xf numFmtId="0" fontId="16" fillId="3" borderId="7" xfId="7" applyFont="1" applyFill="1" applyBorder="1" applyAlignment="1">
      <alignment horizontal="center" vertical="center" wrapText="1"/>
    </xf>
    <xf numFmtId="0" fontId="16" fillId="3" borderId="7" xfId="7" quotePrefix="1" applyFont="1" applyFill="1" applyBorder="1" applyAlignment="1">
      <alignment horizontal="center" vertical="center" wrapText="1"/>
    </xf>
    <xf numFmtId="0" fontId="16" fillId="3" borderId="12" xfId="7" applyFont="1" applyFill="1" applyBorder="1" applyAlignment="1">
      <alignment horizontal="center" vertical="center" wrapText="1"/>
    </xf>
    <xf numFmtId="0" fontId="16" fillId="0" borderId="0" xfId="7" applyFont="1" applyBorder="1" applyAlignment="1">
      <alignment horizontal="center" vertical="center" wrapText="1"/>
    </xf>
    <xf numFmtId="0" fontId="19" fillId="0" borderId="3" xfId="0" applyFont="1" applyBorder="1" applyAlignment="1">
      <alignment horizontal="left" wrapText="1"/>
    </xf>
    <xf numFmtId="168" fontId="19" fillId="0" borderId="0" xfId="0" applyNumberFormat="1" applyFont="1" applyBorder="1" applyAlignment="1">
      <alignment horizontal="right" wrapText="1" indent="2"/>
    </xf>
    <xf numFmtId="168" fontId="16" fillId="0" borderId="0" xfId="0" applyNumberFormat="1" applyFont="1" applyBorder="1" applyAlignment="1">
      <alignment horizontal="right" wrapText="1" indent="2"/>
    </xf>
    <xf numFmtId="0" fontId="16" fillId="0" borderId="11" xfId="7" applyFont="1" applyFill="1" applyBorder="1" applyAlignment="1">
      <alignment horizontal="center" vertical="center" wrapText="1"/>
    </xf>
    <xf numFmtId="17" fontId="16" fillId="3" borderId="7" xfId="7" quotePrefix="1" applyNumberFormat="1" applyFont="1" applyFill="1" applyBorder="1" applyAlignment="1">
      <alignment horizontal="center" vertical="center" wrapText="1"/>
    </xf>
    <xf numFmtId="0" fontId="16" fillId="0" borderId="0" xfId="0" applyFont="1" applyFill="1" applyBorder="1" applyAlignment="1">
      <alignment horizontal="left" wrapText="1"/>
    </xf>
    <xf numFmtId="0" fontId="19" fillId="0" borderId="0" xfId="0" applyFont="1" applyFill="1" applyBorder="1" applyAlignment="1">
      <alignment horizontal="left" wrapText="1"/>
    </xf>
    <xf numFmtId="0" fontId="19" fillId="0" borderId="3" xfId="0" applyFont="1" applyFill="1" applyBorder="1" applyAlignment="1">
      <alignment horizontal="left" wrapText="1"/>
    </xf>
    <xf numFmtId="0" fontId="16" fillId="2" borderId="7" xfId="7" quotePrefix="1" applyFont="1" applyFill="1" applyBorder="1" applyAlignment="1">
      <alignment horizontal="center" vertical="center" wrapText="1"/>
    </xf>
    <xf numFmtId="164" fontId="16" fillId="0" borderId="0" xfId="0" applyNumberFormat="1" applyFont="1" applyFill="1" applyAlignment="1">
      <alignment horizontal="right" indent="1"/>
    </xf>
    <xf numFmtId="0" fontId="40" fillId="0" borderId="0" xfId="0" applyFont="1" applyAlignment="1">
      <alignment vertical="center" wrapText="1" readingOrder="1"/>
    </xf>
    <xf numFmtId="0" fontId="32" fillId="0" borderId="0" xfId="0" applyFont="1" applyAlignment="1">
      <alignment wrapText="1"/>
    </xf>
    <xf numFmtId="0" fontId="12" fillId="0" borderId="0" xfId="0" applyFont="1" applyFill="1" applyBorder="1"/>
    <xf numFmtId="0" fontId="15" fillId="0" borderId="0" xfId="0" applyFont="1" applyFill="1" applyBorder="1" applyAlignment="1">
      <alignment horizontal="left"/>
    </xf>
    <xf numFmtId="0" fontId="12" fillId="0" borderId="0" xfId="0" applyFont="1" applyFill="1" applyBorder="1" applyAlignment="1">
      <alignment horizontal="left"/>
    </xf>
    <xf numFmtId="168" fontId="28" fillId="0" borderId="0" xfId="0" applyNumberFormat="1" applyFont="1" applyFill="1" applyBorder="1" applyProtection="1">
      <protection locked="0"/>
    </xf>
    <xf numFmtId="166" fontId="28" fillId="0" borderId="0" xfId="0" applyNumberFormat="1" applyFont="1" applyFill="1" applyBorder="1" applyAlignment="1" applyProtection="1">
      <alignment horizontal="center"/>
      <protection locked="0"/>
    </xf>
    <xf numFmtId="167" fontId="16" fillId="0" borderId="0" xfId="0" applyNumberFormat="1" applyFont="1" applyAlignment="1">
      <alignment horizontal="right" indent="1"/>
    </xf>
    <xf numFmtId="167" fontId="22" fillId="0" borderId="0" xfId="0" applyNumberFormat="1" applyFont="1" applyAlignment="1">
      <alignment horizontal="right" indent="2"/>
    </xf>
    <xf numFmtId="170" fontId="22" fillId="0" borderId="0" xfId="0" applyNumberFormat="1" applyFont="1" applyAlignment="1"/>
    <xf numFmtId="170" fontId="28" fillId="0" borderId="0" xfId="0" applyNumberFormat="1" applyFont="1" applyAlignment="1"/>
    <xf numFmtId="0" fontId="28" fillId="0" borderId="0" xfId="0" applyFont="1" applyAlignment="1"/>
    <xf numFmtId="170" fontId="22" fillId="0" borderId="20" xfId="0" applyNumberFormat="1" applyFont="1" applyBorder="1" applyAlignment="1"/>
    <xf numFmtId="170" fontId="22" fillId="0" borderId="0" xfId="0" applyNumberFormat="1" applyFont="1" applyAlignment="1">
      <alignment horizontal="right"/>
    </xf>
    <xf numFmtId="170" fontId="16" fillId="0" borderId="0" xfId="0" applyNumberFormat="1" applyFont="1" applyAlignment="1"/>
    <xf numFmtId="173" fontId="16" fillId="0" borderId="0" xfId="0" applyNumberFormat="1" applyFont="1" applyFill="1" applyBorder="1" applyAlignment="1">
      <alignment horizontal="right"/>
    </xf>
    <xf numFmtId="2" fontId="16" fillId="0" borderId="0" xfId="0" applyNumberFormat="1" applyFont="1"/>
    <xf numFmtId="0" fontId="16" fillId="3" borderId="22" xfId="7" applyFont="1" applyFill="1" applyBorder="1" applyAlignment="1">
      <alignment horizontal="center" vertical="center" wrapText="1"/>
    </xf>
    <xf numFmtId="0" fontId="19" fillId="0" borderId="27" xfId="0" applyFont="1" applyBorder="1" applyAlignment="1">
      <alignment horizontal="left" wrapText="1"/>
    </xf>
    <xf numFmtId="0" fontId="18" fillId="0" borderId="0" xfId="0" applyFont="1" applyAlignment="1">
      <alignment horizontal="left"/>
    </xf>
    <xf numFmtId="0" fontId="16" fillId="0" borderId="0" xfId="0" applyFont="1" applyBorder="1" applyAlignment="1">
      <alignment horizontal="right"/>
    </xf>
    <xf numFmtId="0" fontId="22" fillId="0" borderId="0" xfId="0" applyFont="1" applyBorder="1" applyAlignment="1">
      <alignment wrapText="1"/>
    </xf>
    <xf numFmtId="0" fontId="22" fillId="0" borderId="1" xfId="0" applyFont="1" applyBorder="1" applyAlignment="1">
      <alignment wrapText="1"/>
    </xf>
    <xf numFmtId="0" fontId="16" fillId="0" borderId="8" xfId="10" applyFont="1" applyBorder="1" applyAlignment="1" applyProtection="1">
      <alignment horizontal="left"/>
    </xf>
    <xf numFmtId="0" fontId="16" fillId="0" borderId="26" xfId="10" applyFont="1" applyBorder="1" applyAlignment="1" applyProtection="1">
      <alignment horizontal="left" indent="1"/>
    </xf>
    <xf numFmtId="168" fontId="16" fillId="0" borderId="20" xfId="0" applyNumberFormat="1" applyFont="1" applyFill="1" applyBorder="1" applyAlignment="1" applyProtection="1">
      <alignment horizontal="right"/>
      <protection locked="0"/>
    </xf>
    <xf numFmtId="0" fontId="16" fillId="0" borderId="8" xfId="0" applyFont="1" applyBorder="1" applyAlignment="1">
      <alignment horizontal="left" indent="3"/>
    </xf>
    <xf numFmtId="0" fontId="16" fillId="0" borderId="20" xfId="0" applyFont="1" applyBorder="1" applyAlignment="1">
      <alignment horizontal="right"/>
    </xf>
    <xf numFmtId="0" fontId="22" fillId="0" borderId="8" xfId="7" applyFont="1" applyBorder="1" applyAlignment="1" applyProtection="1">
      <alignment horizontal="left"/>
      <protection hidden="1"/>
    </xf>
    <xf numFmtId="0" fontId="18" fillId="0" borderId="0" xfId="0" applyFont="1" applyAlignment="1">
      <alignment horizontal="left"/>
    </xf>
    <xf numFmtId="0" fontId="14" fillId="0" borderId="0" xfId="0" applyFont="1" applyAlignment="1">
      <alignment horizontal="center" wrapText="1"/>
    </xf>
    <xf numFmtId="0" fontId="8" fillId="0" borderId="0" xfId="0" applyFont="1" applyAlignment="1">
      <alignment horizontal="left" wrapText="1"/>
    </xf>
    <xf numFmtId="0" fontId="0" fillId="0" borderId="0" xfId="0" applyAlignment="1">
      <alignment horizontal="left" wrapText="1"/>
    </xf>
    <xf numFmtId="0" fontId="21" fillId="0" borderId="0" xfId="11" applyAlignment="1">
      <alignment horizontal="left" wrapText="1"/>
    </xf>
    <xf numFmtId="0" fontId="30" fillId="0" borderId="0" xfId="0" applyFont="1" applyAlignment="1">
      <alignment horizontal="left"/>
    </xf>
    <xf numFmtId="0" fontId="16" fillId="3" borderId="7" xfId="7" applyFont="1" applyFill="1" applyBorder="1" applyAlignment="1">
      <alignment horizontal="center" vertical="center" wrapText="1"/>
    </xf>
    <xf numFmtId="0" fontId="16" fillId="3" borderId="12" xfId="7" applyFont="1" applyFill="1" applyBorder="1" applyAlignment="1">
      <alignment horizontal="center" vertical="center" wrapText="1"/>
    </xf>
    <xf numFmtId="0" fontId="16" fillId="0" borderId="25" xfId="0" applyFont="1" applyBorder="1" applyAlignment="1" applyProtection="1">
      <alignment horizontal="left" indent="1"/>
      <protection hidden="1"/>
    </xf>
    <xf numFmtId="0" fontId="4" fillId="0" borderId="0" xfId="0" applyFont="1" applyAlignment="1">
      <alignment wrapText="1"/>
    </xf>
    <xf numFmtId="0" fontId="16" fillId="0" borderId="25" xfId="0" applyFont="1" applyBorder="1" applyAlignment="1">
      <alignment horizontal="left" wrapText="1" indent="1"/>
    </xf>
    <xf numFmtId="0" fontId="16" fillId="0" borderId="28" xfId="0" applyFont="1" applyBorder="1" applyAlignment="1">
      <alignment horizontal="left" wrapText="1" indent="1"/>
    </xf>
    <xf numFmtId="0" fontId="22" fillId="0" borderId="8" xfId="7" applyFont="1" applyBorder="1" applyProtection="1">
      <protection hidden="1"/>
    </xf>
    <xf numFmtId="0" fontId="22" fillId="0" borderId="1" xfId="0" applyFont="1" applyBorder="1"/>
    <xf numFmtId="0" fontId="16" fillId="3" borderId="12" xfId="7" applyFont="1" applyFill="1" applyBorder="1" applyAlignment="1">
      <alignment horizontal="center" vertical="center" wrapText="1"/>
    </xf>
    <xf numFmtId="168" fontId="3" fillId="0" borderId="0" xfId="0" applyNumberFormat="1" applyFont="1" applyFill="1" applyBorder="1" applyAlignment="1">
      <alignment horizontal="right" wrapText="1" indent="1"/>
    </xf>
    <xf numFmtId="172" fontId="16" fillId="0" borderId="0" xfId="0" applyNumberFormat="1" applyFont="1"/>
    <xf numFmtId="0" fontId="12" fillId="0" borderId="0" xfId="7" applyFont="1" applyFill="1" applyBorder="1" applyAlignment="1">
      <alignment horizontal="center" vertical="center" wrapText="1"/>
    </xf>
    <xf numFmtId="170" fontId="16" fillId="0" borderId="0" xfId="0" applyNumberFormat="1" applyFont="1" applyBorder="1" applyAlignment="1">
      <alignment horizontal="right" wrapText="1" indent="1"/>
    </xf>
    <xf numFmtId="0" fontId="16" fillId="0" borderId="0" xfId="13" applyFont="1" applyAlignment="1">
      <alignment horizontal="left" wrapText="1"/>
    </xf>
    <xf numFmtId="0" fontId="16" fillId="0" borderId="0" xfId="13" applyFont="1" applyAlignment="1">
      <alignment wrapText="1"/>
    </xf>
    <xf numFmtId="0" fontId="16" fillId="3" borderId="22" xfId="7" applyFont="1" applyFill="1" applyBorder="1" applyAlignment="1">
      <alignment horizontal="center" vertical="center" wrapText="1"/>
    </xf>
    <xf numFmtId="173" fontId="0" fillId="0" borderId="0" xfId="0" applyNumberFormat="1"/>
    <xf numFmtId="1" fontId="0" fillId="0" borderId="0" xfId="0" applyNumberFormat="1"/>
    <xf numFmtId="1" fontId="16" fillId="0" borderId="0" xfId="0" applyNumberFormat="1" applyFont="1"/>
    <xf numFmtId="170" fontId="22" fillId="0" borderId="20" xfId="0" applyNumberFormat="1" applyFont="1" applyBorder="1" applyAlignment="1">
      <alignment horizontal="center"/>
    </xf>
    <xf numFmtId="0" fontId="20" fillId="0" borderId="0" xfId="12" applyFont="1"/>
    <xf numFmtId="0" fontId="2" fillId="0" borderId="0" xfId="0" applyFont="1"/>
    <xf numFmtId="173" fontId="16" fillId="0" borderId="0" xfId="0" applyNumberFormat="1" applyFont="1" applyFill="1" applyBorder="1" applyAlignment="1">
      <alignment horizontal="right" indent="1"/>
    </xf>
    <xf numFmtId="164" fontId="16" fillId="0" borderId="0" xfId="0" applyNumberFormat="1" applyFont="1" applyFill="1" applyBorder="1" applyAlignment="1">
      <alignment horizontal="right" indent="1"/>
    </xf>
    <xf numFmtId="174" fontId="16" fillId="0" borderId="0" xfId="0" applyNumberFormat="1" applyFont="1" applyFill="1" applyBorder="1" applyAlignment="1">
      <alignment horizontal="right" indent="2"/>
    </xf>
    <xf numFmtId="172" fontId="16" fillId="0" borderId="0" xfId="0" applyNumberFormat="1" applyFont="1" applyFill="1" applyBorder="1" applyAlignment="1">
      <alignment horizontal="right" indent="2"/>
    </xf>
    <xf numFmtId="164" fontId="16" fillId="0" borderId="0" xfId="0" applyNumberFormat="1" applyFont="1" applyFill="1" applyBorder="1" applyAlignment="1">
      <alignment horizontal="right" indent="2"/>
    </xf>
    <xf numFmtId="174" fontId="16" fillId="0" borderId="0" xfId="0" applyNumberFormat="1" applyFont="1" applyBorder="1" applyAlignment="1">
      <alignment horizontal="right" indent="2"/>
    </xf>
    <xf numFmtId="164" fontId="16" fillId="0" borderId="0" xfId="0" applyNumberFormat="1" applyFont="1" applyBorder="1" applyAlignment="1">
      <alignment horizontal="right" indent="2"/>
    </xf>
    <xf numFmtId="0" fontId="18" fillId="2" borderId="7" xfId="0" applyFont="1" applyFill="1" applyBorder="1" applyAlignment="1">
      <alignment horizontal="centerContinuous" vertical="center"/>
    </xf>
    <xf numFmtId="0" fontId="18" fillId="2" borderId="12" xfId="0" applyFont="1" applyFill="1" applyBorder="1" applyAlignment="1">
      <alignment horizontal="center" vertical="center"/>
    </xf>
    <xf numFmtId="0" fontId="18" fillId="2" borderId="31"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6" fillId="0" borderId="4" xfId="0" applyFont="1" applyFill="1" applyBorder="1"/>
    <xf numFmtId="167" fontId="22" fillId="0" borderId="0" xfId="0" applyNumberFormat="1" applyFont="1" applyAlignment="1">
      <alignment horizontal="right" indent="1"/>
    </xf>
    <xf numFmtId="167" fontId="16" fillId="0" borderId="0" xfId="0" applyNumberFormat="1" applyFont="1" applyBorder="1" applyAlignment="1">
      <alignment horizontal="right" indent="1"/>
    </xf>
    <xf numFmtId="167" fontId="16" fillId="0" borderId="20" xfId="0" applyNumberFormat="1" applyFont="1" applyBorder="1" applyAlignment="1">
      <alignment horizontal="right" indent="1"/>
    </xf>
    <xf numFmtId="167" fontId="16" fillId="0" borderId="0" xfId="0" applyNumberFormat="1" applyFont="1" applyAlignment="1">
      <alignment horizontal="right" indent="2"/>
    </xf>
    <xf numFmtId="167" fontId="16" fillId="0" borderId="20" xfId="0" applyNumberFormat="1" applyFont="1" applyBorder="1" applyAlignment="1">
      <alignment horizontal="right" indent="2"/>
    </xf>
    <xf numFmtId="170" fontId="16" fillId="0" borderId="3" xfId="0" applyNumberFormat="1" applyFont="1" applyBorder="1" applyAlignment="1">
      <alignment horizontal="right" wrapText="1" indent="1"/>
    </xf>
    <xf numFmtId="168" fontId="16" fillId="0" borderId="3" xfId="0" applyNumberFormat="1" applyFont="1" applyBorder="1" applyAlignment="1">
      <alignment horizontal="right" wrapText="1" indent="2"/>
    </xf>
    <xf numFmtId="168" fontId="16" fillId="0" borderId="3" xfId="0" applyNumberFormat="1" applyFont="1" applyBorder="1" applyAlignment="1">
      <alignment horizontal="right" wrapText="1" indent="1"/>
    </xf>
    <xf numFmtId="168" fontId="16" fillId="0" borderId="3" xfId="0" applyNumberFormat="1" applyFont="1" applyFill="1" applyBorder="1" applyAlignment="1">
      <alignment horizontal="right" wrapText="1" indent="1"/>
    </xf>
    <xf numFmtId="166" fontId="16" fillId="0" borderId="0" xfId="0" applyNumberFormat="1" applyFont="1" applyFill="1" applyAlignment="1">
      <alignment horizontal="right" indent="2"/>
    </xf>
    <xf numFmtId="174" fontId="16" fillId="0" borderId="0" xfId="0" applyNumberFormat="1" applyFont="1" applyFill="1" applyAlignment="1">
      <alignment horizontal="right" indent="1"/>
    </xf>
    <xf numFmtId="174" fontId="16" fillId="0" borderId="0" xfId="0" applyNumberFormat="1" applyFont="1" applyFill="1" applyBorder="1" applyAlignment="1">
      <alignment horizontal="right" indent="1"/>
    </xf>
    <xf numFmtId="175" fontId="16" fillId="0" borderId="0" xfId="0" applyNumberFormat="1" applyFont="1" applyAlignment="1">
      <alignment horizontal="right" indent="1"/>
    </xf>
    <xf numFmtId="176" fontId="16" fillId="0" borderId="0" xfId="0" applyNumberFormat="1" applyFont="1" applyAlignment="1">
      <alignment horizontal="right" indent="1"/>
    </xf>
    <xf numFmtId="174" fontId="22" fillId="0" borderId="0" xfId="0" applyNumberFormat="1" applyFont="1" applyFill="1" applyAlignment="1">
      <alignment horizontal="right"/>
    </xf>
    <xf numFmtId="166" fontId="16" fillId="0" borderId="3" xfId="0" applyNumberFormat="1" applyFont="1" applyFill="1" applyBorder="1" applyAlignment="1">
      <alignment horizontal="right" indent="2"/>
    </xf>
    <xf numFmtId="174" fontId="16" fillId="0" borderId="3" xfId="0" applyNumberFormat="1" applyFont="1" applyFill="1" applyBorder="1" applyAlignment="1">
      <alignment horizontal="right" indent="1"/>
    </xf>
    <xf numFmtId="175" fontId="16" fillId="0" borderId="3" xfId="0" applyNumberFormat="1" applyFont="1" applyBorder="1" applyAlignment="1">
      <alignment horizontal="right" indent="1"/>
    </xf>
    <xf numFmtId="176" fontId="16" fillId="0" borderId="3" xfId="0" applyNumberFormat="1" applyFont="1" applyBorder="1" applyAlignment="1">
      <alignment horizontal="right" indent="1"/>
    </xf>
    <xf numFmtId="164" fontId="16" fillId="0" borderId="3" xfId="0" applyNumberFormat="1" applyFont="1" applyFill="1" applyBorder="1" applyAlignment="1">
      <alignment horizontal="right" indent="2"/>
    </xf>
    <xf numFmtId="0" fontId="16" fillId="2" borderId="7" xfId="0" applyFont="1" applyFill="1" applyBorder="1" applyAlignment="1">
      <alignment horizontal="center" vertical="center"/>
    </xf>
    <xf numFmtId="0" fontId="16" fillId="2" borderId="12" xfId="0" applyFont="1" applyFill="1" applyBorder="1" applyAlignment="1">
      <alignment horizontal="center" vertical="center"/>
    </xf>
    <xf numFmtId="174" fontId="22" fillId="0" borderId="3" xfId="0" applyNumberFormat="1" applyFont="1" applyFill="1" applyBorder="1" applyAlignment="1">
      <alignment horizontal="right"/>
    </xf>
    <xf numFmtId="173" fontId="16" fillId="0" borderId="0" xfId="0" applyNumberFormat="1" applyFont="1" applyAlignment="1">
      <alignment horizontal="right"/>
    </xf>
    <xf numFmtId="173" fontId="16" fillId="0" borderId="0" xfId="0" applyNumberFormat="1" applyFont="1" applyAlignment="1">
      <alignment horizontal="right" indent="1"/>
    </xf>
    <xf numFmtId="173" fontId="22" fillId="0" borderId="5" xfId="0" applyNumberFormat="1" applyFont="1" applyBorder="1" applyAlignment="1">
      <alignment horizontal="right"/>
    </xf>
    <xf numFmtId="173" fontId="22" fillId="0" borderId="3" xfId="0" applyNumberFormat="1" applyFont="1" applyBorder="1" applyAlignment="1">
      <alignment horizontal="right" indent="1"/>
    </xf>
    <xf numFmtId="173" fontId="22" fillId="0" borderId="3" xfId="0" applyNumberFormat="1" applyFont="1" applyBorder="1" applyAlignment="1">
      <alignment horizontal="right"/>
    </xf>
    <xf numFmtId="173" fontId="22" fillId="0" borderId="3" xfId="0" applyNumberFormat="1" applyFont="1" applyFill="1" applyBorder="1" applyAlignment="1">
      <alignment horizontal="right" indent="1"/>
    </xf>
    <xf numFmtId="0" fontId="22" fillId="0" borderId="0" xfId="0" applyFont="1" applyBorder="1" applyAlignment="1">
      <alignment horizontal="center"/>
    </xf>
    <xf numFmtId="0" fontId="22" fillId="0" borderId="8" xfId="0" applyFont="1" applyBorder="1" applyAlignment="1">
      <alignment horizontal="left" wrapText="1"/>
    </xf>
    <xf numFmtId="174" fontId="22" fillId="0" borderId="0" xfId="0" applyNumberFormat="1" applyFont="1" applyAlignment="1">
      <alignment horizontal="right"/>
    </xf>
    <xf numFmtId="174" fontId="22" fillId="0" borderId="0" xfId="0" applyNumberFormat="1" applyFont="1" applyBorder="1" applyAlignment="1">
      <alignment horizontal="right"/>
    </xf>
    <xf numFmtId="174" fontId="16" fillId="0" borderId="0" xfId="0" applyNumberFormat="1" applyFont="1" applyAlignment="1">
      <alignment horizontal="right"/>
    </xf>
    <xf numFmtId="174" fontId="16" fillId="0" borderId="0" xfId="0" applyNumberFormat="1" applyFont="1" applyBorder="1" applyAlignment="1">
      <alignment horizontal="right"/>
    </xf>
    <xf numFmtId="0" fontId="16" fillId="0" borderId="8" xfId="0" applyFont="1" applyBorder="1" applyAlignment="1">
      <alignment wrapText="1"/>
    </xf>
    <xf numFmtId="0" fontId="16" fillId="0" borderId="8" xfId="0" applyFont="1" applyBorder="1" applyAlignment="1"/>
    <xf numFmtId="0" fontId="16" fillId="0" borderId="0" xfId="0" applyFont="1" applyBorder="1" applyAlignment="1">
      <alignment wrapText="1"/>
    </xf>
    <xf numFmtId="166" fontId="16" fillId="0" borderId="0" xfId="0" applyNumberFormat="1" applyFont="1" applyBorder="1" applyAlignment="1">
      <alignment horizontal="right"/>
    </xf>
    <xf numFmtId="0" fontId="22" fillId="0" borderId="8" xfId="0" applyFont="1" applyBorder="1" applyAlignment="1"/>
    <xf numFmtId="0" fontId="16" fillId="0" borderId="0" xfId="0" applyFont="1" applyBorder="1" applyAlignment="1">
      <alignment horizontal="left" wrapText="1"/>
    </xf>
    <xf numFmtId="166" fontId="16" fillId="0" borderId="0" xfId="0" applyNumberFormat="1" applyFont="1" applyFill="1" applyAlignment="1">
      <alignment horizontal="right"/>
    </xf>
    <xf numFmtId="166" fontId="16" fillId="0" borderId="0" xfId="0" applyNumberFormat="1" applyFont="1" applyFill="1" applyBorder="1" applyAlignment="1">
      <alignment horizontal="right"/>
    </xf>
    <xf numFmtId="0" fontId="22" fillId="0" borderId="4" xfId="0" applyFont="1" applyBorder="1" applyAlignment="1">
      <alignment horizontal="left" wrapText="1"/>
    </xf>
    <xf numFmtId="0" fontId="16" fillId="0" borderId="11" xfId="0" applyFont="1" applyBorder="1" applyAlignment="1">
      <alignment horizontal="center" vertical="center" wrapText="1"/>
    </xf>
    <xf numFmtId="0" fontId="16" fillId="0" borderId="0" xfId="0" applyFont="1" applyBorder="1" applyAlignment="1">
      <alignment horizontal="center"/>
    </xf>
    <xf numFmtId="174" fontId="22" fillId="0" borderId="0" xfId="0" applyNumberFormat="1" applyFont="1" applyAlignment="1">
      <alignment horizontal="right" indent="1"/>
    </xf>
    <xf numFmtId="174" fontId="16" fillId="0" borderId="0" xfId="0" applyNumberFormat="1" applyFont="1" applyAlignment="1">
      <alignment horizontal="right" indent="1"/>
    </xf>
    <xf numFmtId="174" fontId="22" fillId="0" borderId="0" xfId="0" applyNumberFormat="1" applyFont="1" applyFill="1" applyAlignment="1">
      <alignment horizontal="right" indent="1"/>
    </xf>
    <xf numFmtId="0" fontId="16" fillId="0" borderId="8" xfId="0" applyFont="1" applyBorder="1" applyAlignment="1">
      <alignment horizontal="left" vertical="top" wrapText="1"/>
    </xf>
    <xf numFmtId="0" fontId="2" fillId="0" borderId="11" xfId="0" applyFont="1" applyBorder="1"/>
    <xf numFmtId="0" fontId="2" fillId="0" borderId="0" xfId="0" applyFont="1" applyBorder="1"/>
    <xf numFmtId="173" fontId="16" fillId="0" borderId="0" xfId="0" applyNumberFormat="1" applyFont="1" applyBorder="1" applyAlignment="1">
      <alignment horizontal="right"/>
    </xf>
    <xf numFmtId="173" fontId="16" fillId="0" borderId="0" xfId="0" applyNumberFormat="1" applyFont="1" applyBorder="1" applyAlignment="1">
      <alignment horizontal="right" indent="1"/>
    </xf>
    <xf numFmtId="0" fontId="22" fillId="0" borderId="4" xfId="0" applyFont="1" applyBorder="1" applyAlignment="1">
      <alignment horizontal="left"/>
    </xf>
    <xf numFmtId="173" fontId="22" fillId="0" borderId="3" xfId="0" applyNumberFormat="1" applyFont="1" applyFill="1" applyBorder="1" applyAlignment="1">
      <alignment horizontal="right"/>
    </xf>
    <xf numFmtId="0" fontId="38" fillId="0" borderId="0" xfId="0" applyFont="1"/>
    <xf numFmtId="173" fontId="16" fillId="0" borderId="3" xfId="0" applyNumberFormat="1" applyFont="1" applyFill="1" applyBorder="1" applyAlignment="1">
      <alignment horizontal="right" indent="1"/>
    </xf>
    <xf numFmtId="174" fontId="16" fillId="0" borderId="3" xfId="0" applyNumberFormat="1" applyFont="1" applyFill="1" applyBorder="1" applyAlignment="1">
      <alignment horizontal="right"/>
    </xf>
    <xf numFmtId="164" fontId="16" fillId="0" borderId="3" xfId="0" applyNumberFormat="1" applyFont="1" applyFill="1" applyBorder="1" applyAlignment="1">
      <alignment horizontal="right"/>
    </xf>
    <xf numFmtId="173" fontId="16" fillId="0" borderId="3" xfId="0" applyNumberFormat="1" applyFont="1" applyFill="1" applyBorder="1" applyAlignment="1">
      <alignment horizontal="right"/>
    </xf>
    <xf numFmtId="164" fontId="16" fillId="0" borderId="3" xfId="0" applyNumberFormat="1" applyFont="1" applyFill="1" applyBorder="1" applyAlignment="1">
      <alignment horizontal="right" indent="1"/>
    </xf>
    <xf numFmtId="173" fontId="16" fillId="0" borderId="0" xfId="0" applyNumberFormat="1" applyFont="1" applyFill="1" applyAlignment="1">
      <alignment horizontal="right" indent="2"/>
    </xf>
    <xf numFmtId="173" fontId="22" fillId="0" borderId="3" xfId="0" applyNumberFormat="1" applyFont="1" applyFill="1" applyBorder="1" applyAlignment="1">
      <alignment horizontal="right" indent="2"/>
    </xf>
    <xf numFmtId="173" fontId="22" fillId="0" borderId="0" xfId="0" applyNumberFormat="1" applyFont="1" applyFill="1" applyAlignment="1">
      <alignment horizontal="right" indent="2"/>
    </xf>
    <xf numFmtId="174" fontId="0" fillId="0" borderId="0" xfId="0" applyNumberFormat="1"/>
    <xf numFmtId="0" fontId="18" fillId="2" borderId="12" xfId="0" applyFont="1" applyFill="1" applyBorder="1" applyAlignment="1">
      <alignment horizontal="center" vertical="center"/>
    </xf>
    <xf numFmtId="0" fontId="18" fillId="2" borderId="31" xfId="0" applyFont="1" applyFill="1" applyBorder="1" applyAlignment="1">
      <alignment horizontal="center" vertical="center" wrapText="1"/>
    </xf>
    <xf numFmtId="0" fontId="29" fillId="0" borderId="0" xfId="20" applyFont="1"/>
    <xf numFmtId="16" fontId="34" fillId="0" borderId="0" xfId="7" quotePrefix="1" applyNumberFormat="1" applyFont="1" applyAlignment="1">
      <alignment vertical="top"/>
    </xf>
    <xf numFmtId="174" fontId="22" fillId="0" borderId="0" xfId="0" applyNumberFormat="1" applyFont="1" applyFill="1" applyBorder="1" applyAlignment="1">
      <alignment horizontal="right" indent="1"/>
    </xf>
    <xf numFmtId="174" fontId="22" fillId="0" borderId="3" xfId="0" applyNumberFormat="1" applyFont="1" applyFill="1" applyBorder="1" applyAlignment="1">
      <alignment horizontal="right" indent="1"/>
    </xf>
    <xf numFmtId="0" fontId="34" fillId="0" borderId="0" xfId="7" applyFont="1" applyAlignment="1"/>
    <xf numFmtId="0" fontId="35" fillId="0" borderId="0" xfId="0" applyFont="1"/>
    <xf numFmtId="174" fontId="16" fillId="0" borderId="3" xfId="0" applyNumberFormat="1" applyFont="1" applyBorder="1" applyAlignment="1">
      <alignment horizontal="right" indent="2"/>
    </xf>
    <xf numFmtId="174" fontId="16" fillId="0" borderId="3" xfId="0" applyNumberFormat="1" applyFont="1" applyFill="1" applyBorder="1" applyAlignment="1">
      <alignment horizontal="right" indent="2"/>
    </xf>
    <xf numFmtId="164" fontId="16" fillId="0" borderId="3" xfId="0" applyNumberFormat="1" applyFont="1" applyBorder="1" applyAlignment="1">
      <alignment horizontal="right" indent="2"/>
    </xf>
    <xf numFmtId="0" fontId="16" fillId="2" borderId="12" xfId="0" applyFont="1" applyFill="1" applyBorder="1" applyAlignment="1">
      <alignment horizontal="center" vertical="center"/>
    </xf>
    <xf numFmtId="0" fontId="18" fillId="0" borderId="0" xfId="0" applyFont="1" applyAlignment="1">
      <alignment horizontal="left"/>
    </xf>
    <xf numFmtId="0" fontId="16" fillId="0" borderId="0" xfId="0" applyFont="1" applyFill="1" applyBorder="1" applyAlignment="1">
      <alignment horizontal="right" indent="1"/>
    </xf>
    <xf numFmtId="0" fontId="40" fillId="0" borderId="0" xfId="0" applyFont="1" applyAlignment="1">
      <alignment horizontal="center" vertical="center" wrapText="1" readingOrder="1"/>
    </xf>
    <xf numFmtId="0" fontId="20" fillId="0" borderId="0" xfId="0" applyFont="1" applyFill="1" applyBorder="1" applyAlignment="1">
      <alignment horizontal="center"/>
    </xf>
    <xf numFmtId="0" fontId="12" fillId="0" borderId="0" xfId="0" applyFont="1" applyFill="1" applyBorder="1" applyAlignment="1">
      <alignment horizontal="center"/>
    </xf>
    <xf numFmtId="0" fontId="10" fillId="0" borderId="0" xfId="0" applyFont="1" applyAlignment="1">
      <alignment horizontal="right"/>
    </xf>
    <xf numFmtId="0" fontId="0" fillId="0" borderId="0" xfId="0" applyFont="1" applyAlignment="1">
      <alignment horizontal="right"/>
    </xf>
    <xf numFmtId="0" fontId="11" fillId="0" borderId="0" xfId="0" applyFont="1" applyAlignment="1">
      <alignment horizontal="right"/>
    </xf>
    <xf numFmtId="0" fontId="14" fillId="0" borderId="0" xfId="0" applyFont="1" applyAlignment="1">
      <alignment horizontal="center" wrapText="1"/>
    </xf>
    <xf numFmtId="0" fontId="9" fillId="0" borderId="0" xfId="0" applyFont="1"/>
    <xf numFmtId="0" fontId="13" fillId="0" borderId="0" xfId="0" applyFont="1" applyAlignment="1">
      <alignment horizontal="right" vertical="center"/>
    </xf>
    <xf numFmtId="0" fontId="11"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8" fillId="0" borderId="0" xfId="0" applyFont="1" applyAlignment="1">
      <alignment horizontal="left"/>
    </xf>
    <xf numFmtId="0" fontId="30" fillId="0" borderId="0" xfId="0" applyFont="1" applyAlignment="1">
      <alignment horizontal="left"/>
    </xf>
    <xf numFmtId="0" fontId="31" fillId="0" borderId="0" xfId="0" applyFont="1" applyAlignment="1">
      <alignment horizontal="left"/>
    </xf>
    <xf numFmtId="0" fontId="11" fillId="0" borderId="0" xfId="0" applyFont="1" applyAlignment="1">
      <alignment horizontal="left"/>
    </xf>
    <xf numFmtId="0" fontId="32" fillId="0" borderId="0" xfId="0" applyFont="1" applyAlignment="1">
      <alignment horizontal="left"/>
    </xf>
    <xf numFmtId="0" fontId="32"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21" fillId="0" borderId="0" xfId="11" applyAlignment="1">
      <alignment horizontal="left" wrapText="1"/>
    </xf>
    <xf numFmtId="0" fontId="20" fillId="0" borderId="0" xfId="7" applyFont="1" applyAlignment="1">
      <alignment horizontal="left"/>
    </xf>
    <xf numFmtId="0" fontId="12" fillId="0" borderId="0" xfId="7" applyFont="1" applyAlignment="1">
      <alignment horizontal="left"/>
    </xf>
    <xf numFmtId="0" fontId="16" fillId="0" borderId="0" xfId="7" applyFont="1" applyAlignment="1">
      <alignment horizontal="left"/>
    </xf>
    <xf numFmtId="49" fontId="18" fillId="0" borderId="0" xfId="0" applyNumberFormat="1" applyFont="1" applyFill="1" applyBorder="1" applyAlignment="1">
      <alignment horizontal="left" wrapText="1"/>
    </xf>
    <xf numFmtId="0" fontId="20" fillId="0" borderId="0" xfId="0" applyFont="1" applyBorder="1" applyAlignment="1">
      <alignment horizontal="center" vertical="center" wrapText="1"/>
    </xf>
    <xf numFmtId="0" fontId="16" fillId="2" borderId="5" xfId="0" quotePrefix="1" applyNumberFormat="1" applyFont="1" applyFill="1" applyBorder="1" applyAlignment="1">
      <alignment horizontal="center" vertical="center" wrapText="1"/>
    </xf>
    <xf numFmtId="0" fontId="16" fillId="2" borderId="3" xfId="0" quotePrefix="1" applyNumberFormat="1" applyFont="1" applyFill="1" applyBorder="1" applyAlignment="1">
      <alignment horizontal="center" vertical="center" wrapText="1"/>
    </xf>
    <xf numFmtId="0" fontId="16" fillId="2" borderId="4" xfId="0" quotePrefix="1" applyNumberFormat="1"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0" xfId="0" quotePrefix="1" applyNumberFormat="1" applyFont="1" applyFill="1" applyBorder="1" applyAlignment="1">
      <alignment horizontal="center" vertical="center" wrapText="1"/>
    </xf>
    <xf numFmtId="0" fontId="19" fillId="2" borderId="10" xfId="0" applyNumberFormat="1" applyFont="1" applyFill="1" applyBorder="1" applyAlignment="1">
      <alignment horizontal="center" vertical="center" wrapText="1"/>
    </xf>
    <xf numFmtId="0" fontId="16" fillId="2" borderId="7" xfId="0" quotePrefix="1" applyNumberFormat="1" applyFont="1" applyFill="1" applyBorder="1" applyAlignment="1">
      <alignment horizontal="center" vertical="center" wrapText="1"/>
    </xf>
    <xf numFmtId="0" fontId="19" fillId="2" borderId="7" xfId="0" applyNumberFormat="1" applyFont="1" applyFill="1" applyBorder="1" applyAlignment="1">
      <alignment horizontal="center" vertical="center" wrapText="1"/>
    </xf>
    <xf numFmtId="0" fontId="16" fillId="3" borderId="12"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12" xfId="0" quotePrefix="1" applyFont="1" applyFill="1" applyBorder="1" applyAlignment="1">
      <alignment horizontal="center" vertical="center"/>
    </xf>
    <xf numFmtId="0" fontId="16" fillId="3" borderId="14" xfId="0" quotePrefix="1" applyFont="1" applyFill="1" applyBorder="1" applyAlignment="1">
      <alignment horizontal="center" vertical="center"/>
    </xf>
    <xf numFmtId="0" fontId="16" fillId="3" borderId="13" xfId="0" quotePrefix="1" applyFont="1" applyFill="1" applyBorder="1" applyAlignment="1">
      <alignment horizontal="center" vertical="center"/>
    </xf>
    <xf numFmtId="0" fontId="16" fillId="2" borderId="12" xfId="0" applyFont="1" applyFill="1" applyBorder="1" applyAlignment="1">
      <alignment horizontal="center" vertical="center" wrapText="1"/>
    </xf>
    <xf numFmtId="49" fontId="16" fillId="0" borderId="0" xfId="0" applyNumberFormat="1" applyFont="1" applyFill="1" applyBorder="1" applyAlignment="1">
      <alignment horizontal="left" wrapText="1"/>
    </xf>
    <xf numFmtId="0" fontId="16" fillId="2" borderId="13" xfId="0" applyFont="1" applyFill="1" applyBorder="1" applyAlignment="1">
      <alignment horizontal="center" vertical="center" wrapText="1"/>
    </xf>
    <xf numFmtId="0" fontId="16" fillId="2" borderId="13"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29" xfId="0" applyFont="1" applyFill="1" applyBorder="1" applyAlignment="1">
      <alignment horizontal="center" vertical="center"/>
    </xf>
    <xf numFmtId="0" fontId="18" fillId="0" borderId="0" xfId="0" applyFont="1" applyAlignment="1">
      <alignment horizontal="left" wrapText="1"/>
    </xf>
    <xf numFmtId="0" fontId="20" fillId="0" borderId="0" xfId="7" applyFont="1" applyBorder="1" applyAlignment="1">
      <alignment horizontal="center" vertical="center" wrapText="1"/>
    </xf>
    <xf numFmtId="0" fontId="16" fillId="3" borderId="21" xfId="7" applyFont="1" applyFill="1" applyBorder="1" applyAlignment="1">
      <alignment horizontal="center" vertical="center" wrapText="1"/>
    </xf>
    <xf numFmtId="0" fontId="16" fillId="3" borderId="22" xfId="7" applyFont="1" applyFill="1" applyBorder="1" applyAlignment="1">
      <alignment horizontal="center" vertical="center" wrapText="1"/>
    </xf>
    <xf numFmtId="171" fontId="38" fillId="0" borderId="0" xfId="7" applyNumberFormat="1" applyFont="1" applyFill="1" applyBorder="1" applyAlignment="1">
      <alignment horizontal="center" wrapText="1"/>
    </xf>
    <xf numFmtId="0" fontId="20" fillId="0" borderId="0" xfId="7" applyFont="1" applyFill="1" applyBorder="1" applyAlignment="1">
      <alignment horizontal="center" vertical="center" wrapText="1"/>
    </xf>
    <xf numFmtId="0" fontId="12" fillId="0" borderId="0" xfId="7" applyFont="1" applyFill="1" applyBorder="1" applyAlignment="1">
      <alignment horizontal="center" vertical="center" wrapText="1"/>
    </xf>
    <xf numFmtId="0" fontId="18" fillId="0" borderId="0" xfId="7" applyFont="1" applyAlignment="1">
      <alignment horizontal="left" wrapText="1"/>
    </xf>
    <xf numFmtId="0" fontId="39" fillId="0" borderId="0" xfId="7" applyFont="1" applyFill="1" applyBorder="1" applyAlignment="1">
      <alignment horizontal="left" vertical="center"/>
    </xf>
    <xf numFmtId="0" fontId="16" fillId="3" borderId="7" xfId="7" applyFont="1" applyFill="1" applyBorder="1" applyAlignment="1">
      <alignment horizontal="center" vertical="center" wrapText="1"/>
    </xf>
    <xf numFmtId="0" fontId="16" fillId="3" borderId="13" xfId="7" applyFont="1" applyFill="1" applyBorder="1" applyAlignment="1">
      <alignment horizontal="center" vertical="center" wrapText="1"/>
    </xf>
    <xf numFmtId="0" fontId="16" fillId="3" borderId="12" xfId="7" applyFont="1" applyFill="1" applyBorder="1" applyAlignment="1">
      <alignment horizontal="center" vertical="center" wrapText="1"/>
    </xf>
    <xf numFmtId="0" fontId="20" fillId="0" borderId="0" xfId="7" applyFont="1" applyFill="1" applyAlignment="1">
      <alignment horizontal="center" vertical="center" wrapText="1"/>
    </xf>
    <xf numFmtId="0" fontId="18" fillId="0" borderId="0" xfId="7" applyFont="1" applyFill="1" applyBorder="1" applyAlignment="1">
      <alignment horizontal="left" wrapText="1"/>
    </xf>
    <xf numFmtId="16" fontId="18" fillId="0" borderId="0" xfId="0" applyNumberFormat="1" applyFont="1" applyBorder="1" applyAlignment="1">
      <alignment horizontal="left" wrapText="1"/>
    </xf>
    <xf numFmtId="0" fontId="18" fillId="0" borderId="0" xfId="0" applyFont="1" applyBorder="1" applyAlignment="1">
      <alignment horizontal="left"/>
    </xf>
    <xf numFmtId="0" fontId="20" fillId="0" borderId="0" xfId="0" applyFont="1" applyAlignment="1">
      <alignment horizontal="center" vertical="center"/>
    </xf>
    <xf numFmtId="0" fontId="16" fillId="2" borderId="13" xfId="7"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7" xfId="7" quotePrefix="1" applyFont="1" applyFill="1" applyBorder="1" applyAlignment="1">
      <alignment horizontal="center" vertical="center" wrapText="1"/>
    </xf>
    <xf numFmtId="0" fontId="16" fillId="2" borderId="7"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7" xfId="7" applyFont="1" applyFill="1" applyBorder="1" applyAlignment="1">
      <alignment horizontal="center" vertical="center" wrapText="1"/>
    </xf>
    <xf numFmtId="0" fontId="22" fillId="0" borderId="0" xfId="0" applyFont="1" applyBorder="1" applyAlignment="1">
      <alignment horizontal="center"/>
    </xf>
    <xf numFmtId="0" fontId="22" fillId="0" borderId="0" xfId="0" applyFont="1" applyAlignment="1">
      <alignment horizontal="center"/>
    </xf>
    <xf numFmtId="166" fontId="22" fillId="0" borderId="3" xfId="0" quotePrefix="1" applyNumberFormat="1" applyFont="1" applyFill="1" applyBorder="1" applyAlignment="1">
      <alignment horizontal="center"/>
    </xf>
    <xf numFmtId="166" fontId="22" fillId="0" borderId="5" xfId="0" quotePrefix="1" applyNumberFormat="1" applyFont="1" applyFill="1" applyBorder="1" applyAlignment="1">
      <alignment horizontal="center"/>
    </xf>
    <xf numFmtId="0" fontId="15" fillId="0" borderId="0" xfId="0" applyFont="1" applyAlignment="1">
      <alignment horizontal="left"/>
    </xf>
    <xf numFmtId="0" fontId="20" fillId="0" borderId="0" xfId="0" applyFont="1" applyAlignment="1">
      <alignment horizontal="center" vertical="center" wrapText="1"/>
    </xf>
    <xf numFmtId="0" fontId="20" fillId="0" borderId="0" xfId="0" applyFont="1" applyAlignment="1">
      <alignment horizontal="center" wrapText="1"/>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16" fillId="2" borderId="14" xfId="0" applyFont="1" applyFill="1" applyBorder="1" applyAlignment="1">
      <alignment horizontal="center" vertical="center" wrapText="1"/>
    </xf>
    <xf numFmtId="0" fontId="18" fillId="0" borderId="0" xfId="0" applyFont="1" applyAlignment="1">
      <alignment horizontal="left"/>
    </xf>
    <xf numFmtId="0" fontId="16" fillId="0" borderId="0" xfId="0" applyFont="1" applyAlignment="1">
      <alignment horizontal="left"/>
    </xf>
    <xf numFmtId="0" fontId="16" fillId="2" borderId="14"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3" xfId="0" applyFont="1" applyFill="1" applyBorder="1" applyAlignment="1">
      <alignment horizontal="center" vertical="center"/>
    </xf>
    <xf numFmtId="0" fontId="20" fillId="0" borderId="0" xfId="0" applyFont="1" applyBorder="1" applyAlignment="1">
      <alignment horizontal="center" wrapText="1"/>
    </xf>
    <xf numFmtId="0" fontId="2" fillId="2" borderId="14" xfId="0" applyFont="1" applyFill="1" applyBorder="1" applyAlignment="1">
      <alignment horizontal="center" vertical="center"/>
    </xf>
    <xf numFmtId="0" fontId="16" fillId="2" borderId="1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9"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2" fillId="0" borderId="0" xfId="0" applyFont="1" applyFill="1" applyBorder="1" applyAlignment="1">
      <alignment horizontal="center" wrapText="1"/>
    </xf>
    <xf numFmtId="0" fontId="40" fillId="0" borderId="0" xfId="0" applyFont="1" applyAlignment="1">
      <alignment horizontal="center" vertical="center" wrapText="1" readingOrder="1"/>
    </xf>
    <xf numFmtId="0" fontId="32" fillId="0" borderId="0" xfId="0" applyFont="1" applyAlignment="1">
      <alignment horizontal="center" wrapText="1"/>
    </xf>
    <xf numFmtId="0" fontId="40" fillId="0" borderId="0" xfId="0" applyFont="1" applyAlignment="1">
      <alignment horizontal="center" vertical="top" wrapText="1" readingOrder="1"/>
    </xf>
    <xf numFmtId="0" fontId="15" fillId="0" borderId="0" xfId="0" applyFont="1" applyAlignment="1">
      <alignment wrapText="1"/>
    </xf>
  </cellXfs>
  <cellStyles count="21">
    <cellStyle name="Arial, 10pt" xfId="1"/>
    <cellStyle name="Arial, 8pt" xfId="2"/>
    <cellStyle name="Arial, 9pt" xfId="3"/>
    <cellStyle name="blaue Linie kmpl" xfId="14"/>
    <cellStyle name="blaue Linie re offen" xfId="15"/>
    <cellStyle name="Hyperlink" xfId="20" builtinId="8"/>
    <cellStyle name="Hyperlink 2" xfId="11"/>
    <cellStyle name="Hyperlink 3" xfId="16"/>
    <cellStyle name="Normal_Textes" xfId="4"/>
    <cellStyle name="Standard" xfId="0" builtinId="0"/>
    <cellStyle name="Standard 2" xfId="5"/>
    <cellStyle name="Standard 2 2" xfId="6"/>
    <cellStyle name="Standard 2 2 2" xfId="12"/>
    <cellStyle name="Standard 2 3" xfId="7"/>
    <cellStyle name="Standard 3" xfId="8"/>
    <cellStyle name="Standard 3 2" xfId="9"/>
    <cellStyle name="Standard 4" xfId="13"/>
    <cellStyle name="Standard 5" xfId="17"/>
    <cellStyle name="Standard 6" xfId="18"/>
    <cellStyle name="Standard 7" xfId="19"/>
    <cellStyle name="Standard_Tabelle Rinder aus HIT" xfId="10"/>
  </cellStyles>
  <dxfs count="14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00CC00"/>
      <color rgb="FFEBEBEB"/>
      <color rgb="FFFFFFFF"/>
      <color rgb="FFD90000"/>
      <color rgb="FFEB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_rels/drawing8.xml.rels><?xml version="1.0" encoding="UTF-8" standalone="yes"?>
<Relationships xmlns="http://schemas.openxmlformats.org/package/2006/relationships"><Relationship Id="rId1" Type="http://schemas.openxmlformats.org/officeDocument/2006/relationships/image" Target="../media/image7.emf"/></Relationships>
</file>

<file path=xl/drawings/_rels/drawing9.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152400</xdr:rowOff>
    </xdr:from>
    <xdr:to>
      <xdr:col>6</xdr:col>
      <xdr:colOff>871875</xdr:colOff>
      <xdr:row>52</xdr:row>
      <xdr:rowOff>119135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15425" cy="323381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438151</xdr:rowOff>
    </xdr:from>
    <xdr:to>
      <xdr:col>6</xdr:col>
      <xdr:colOff>830550</xdr:colOff>
      <xdr:row>21</xdr:row>
      <xdr:rowOff>60535</xdr:rowOff>
    </xdr:to>
    <xdr:pic>
      <xdr:nvPicPr>
        <xdr:cNvPr id="5" name="Grafik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714" r="2089" b="1530"/>
        <a:stretch/>
      </xdr:blipFill>
      <xdr:spPr bwMode="auto">
        <a:xfrm>
          <a:off x="19050" y="438151"/>
          <a:ext cx="6336000" cy="33276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16</xdr:row>
      <xdr:rowOff>95250</xdr:rowOff>
    </xdr:from>
    <xdr:ext cx="184731" cy="264560"/>
    <xdr:sp macro="" textlink="">
      <xdr:nvSpPr>
        <xdr:cNvPr id="2" name="Textfeld 1"/>
        <xdr:cNvSpPr txBox="1"/>
      </xdr:nvSpPr>
      <xdr:spPr>
        <a:xfrm>
          <a:off x="109632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0</xdr:col>
      <xdr:colOff>828675</xdr:colOff>
      <xdr:row>1</xdr:row>
      <xdr:rowOff>38105</xdr:rowOff>
    </xdr:from>
    <xdr:to>
      <xdr:col>5</xdr:col>
      <xdr:colOff>331425</xdr:colOff>
      <xdr:row>27</xdr:row>
      <xdr:rowOff>22056</xdr:rowOff>
    </xdr:to>
    <xdr:pic>
      <xdr:nvPicPr>
        <xdr:cNvPr id="4" name="Grafik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454" t="1242" r="10541" b="2278"/>
        <a:stretch/>
      </xdr:blipFill>
      <xdr:spPr bwMode="auto">
        <a:xfrm>
          <a:off x="828675" y="428630"/>
          <a:ext cx="4932000" cy="4194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42200</xdr:rowOff>
    </xdr:from>
    <xdr:to>
      <xdr:col>7</xdr:col>
      <xdr:colOff>759656</xdr:colOff>
      <xdr:row>56</xdr:row>
      <xdr:rowOff>17318</xdr:rowOff>
    </xdr:to>
    <xdr:sp macro="" textlink="">
      <xdr:nvSpPr>
        <xdr:cNvPr id="2" name="Textfeld 1"/>
        <xdr:cNvSpPr txBox="1"/>
      </xdr:nvSpPr>
      <xdr:spPr>
        <a:xfrm>
          <a:off x="21102" y="42200"/>
          <a:ext cx="6315009" cy="91883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i="0" u="none" strike="noStrike">
              <a:solidFill>
                <a:schemeClr val="dk1"/>
              </a:solidFill>
              <a:effectLst/>
              <a:latin typeface="Arial" panose="020B0604020202020204" pitchFamily="34" charset="0"/>
              <a:ea typeface="+mn-ea"/>
              <a:cs typeface="Arial" panose="020B0604020202020204" pitchFamily="34" charset="0"/>
            </a:rPr>
            <a:t>Vorbemerkungen</a:t>
          </a:r>
          <a:endParaRPr lang="de-DE" sz="1200">
            <a:latin typeface="Arial" panose="020B0604020202020204" pitchFamily="34" charset="0"/>
            <a:cs typeface="Arial" panose="020B0604020202020204" pitchFamily="34" charset="0"/>
          </a:endParaRP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Der nachstehende Bericht enthält die endgültigen Ergebnisse der</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Viehbestandserhebungen Rinder, Schweine </a:t>
          </a:r>
        </a:p>
        <a:p>
          <a:pPr>
            <a:spcBef>
              <a:spcPts val="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und Schafe,</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Schlachtungs- und Schlachtsgewichtsstatistik</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Legehennenstatistik</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Milchstatistik</a:t>
          </a:r>
        </a:p>
        <a:p>
          <a:pPr>
            <a:spcBef>
              <a:spcPts val="0"/>
            </a:spcBef>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für das Berichtsjahr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2015.</a:t>
          </a:r>
          <a:r>
            <a:rPr lang="de-DE" sz="1000">
              <a:solidFill>
                <a:sysClr val="windowText" lastClr="000000"/>
              </a:solidFill>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2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Agrarstatistikgesetz (AgrStatG) in der Fassung der Bekanntmachung vom 17. Dezember 2009 (BGBl. I S. 3886), das zuletzt durch Artikel 1 vom</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5. Dezember 2014 (BGBl. I S. 1975) geändert worden ist.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Bundesstatistikgesetz ( BStatG ) vom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22. Januar 1987 (BGBl. I S. 462, 565), das zuletzt durch Artikel 13 des Gesetzes vom 25. Juli 2013            (BGBl. I S. 2749) geändert worden ist.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Verordnung (EG) Nr. 1165/2008 des Europäischen Parlaments und des Rates vom 19. November 2008 über Viehbestands- und Fleischstatistiken und zur Aufhebung der Richtlinien 93/23/EWG, 93/24/EWG und 93/25/EWG des Rates (ABl. L 321</a:t>
          </a:r>
          <a:b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b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vom</a:t>
          </a: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1. Dezember 2008, S. 1). </a:t>
          </a:r>
          <a:endParaRPr lang="de-DE" sz="1000" b="1" i="0" u="none" strike="noStrike">
            <a:solidFill>
              <a:srgbClr val="00B050"/>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1000">
              <a:latin typeface="Arial" panose="020B0604020202020204" pitchFamily="34" charset="0"/>
              <a:cs typeface="Arial" panose="020B0604020202020204" pitchFamily="34" charset="0"/>
            </a:rPr>
            <a:t> </a:t>
          </a:r>
        </a:p>
        <a:p>
          <a:pPr>
            <a:lnSpc>
              <a:spcPts val="700"/>
            </a:lnSpc>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lnSpc>
              <a:spcPts val="700"/>
            </a:lnSpc>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spcBef>
              <a:spcPts val="600"/>
            </a:spcBef>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00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 die Viehbestandserhebung, die im Mai und November</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jeden Jahres stattfindet. </a:t>
          </a:r>
        </a:p>
        <a:p>
          <a:pPr>
            <a:spcBef>
              <a:spcPts val="6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100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100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für Rinder (HIT) enthaltenen Daten zum Stichtag</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3. Mai und 3. November. Die Auswertung erfolgt total auf Einzeltierbasis und wird auf Halterebene zusammengeführt. Dies ermöglicht die Veröffentlichung von regionalisierten Ergebnissen nach Kreisen und Gemeinden.</a:t>
          </a:r>
          <a:r>
            <a:rPr lang="de-DE" sz="1000">
              <a:latin typeface="Arial" panose="020B0604020202020204" pitchFamily="34" charset="0"/>
              <a:cs typeface="Arial" panose="020B0604020202020204" pitchFamily="34" charset="0"/>
            </a:rPr>
            <a:t> </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z. B. unter Berücksichtigung von Rasse und Produktionsrichtung abgeleitet.</a:t>
          </a:r>
          <a:r>
            <a:rPr lang="de-DE" sz="1000">
              <a:latin typeface="Arial" panose="020B0604020202020204" pitchFamily="34" charset="0"/>
              <a:cs typeface="Arial" panose="020B0604020202020204" pitchFamily="34" charset="0"/>
            </a:rPr>
            <a:t> </a:t>
          </a:r>
        </a:p>
        <a:p>
          <a:pPr>
            <a:lnSpc>
              <a:spcPts val="1000"/>
            </a:lnSpc>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Die Erhebung über die </a:t>
          </a:r>
          <a:r>
            <a:rPr lang="de-DE" sz="1000" b="1" i="0" u="none" strike="noStrike">
              <a:solidFill>
                <a:sysClr val="windowText" lastClr="000000"/>
              </a:solidFill>
              <a:effectLst/>
              <a:latin typeface="Arial" panose="020B0604020202020204" pitchFamily="34" charset="0"/>
              <a:ea typeface="+mn-ea"/>
              <a:cs typeface="Arial" panose="020B0604020202020204" pitchFamily="34" charset="0"/>
            </a:rPr>
            <a:t>Schweinebestände</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wird jährlich zu den Berichtszeitpunkten 3. Mai und             3. November </a:t>
          </a:r>
          <a:r>
            <a:rPr lang="de-DE" sz="1000" b="0" i="0" u="none" strike="noStrike">
              <a:solidFill>
                <a:schemeClr val="dk1"/>
              </a:solidFill>
              <a:effectLst/>
              <a:latin typeface="Arial" panose="020B0604020202020204" pitchFamily="34" charset="0"/>
              <a:ea typeface="+mn-ea"/>
              <a:cs typeface="Arial" panose="020B0604020202020204" pitchFamily="34" charset="0"/>
            </a:rPr>
            <a:t>durchgeführt. Erhebungseinheiten sind beginnend 2010 Betriebe mit mindestens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50 Schweinen oder 10 Zuchtsauen. Dadurch wurden vor allem kleinere landwirtschaftliche Betriebe entlastet, die Zahl der auskunfts-pflichtigen Betriebe sank deutlich. Daher sind die Zahlen der Schweine haltenden Betriebe nur eingeschränkt mit denen der Erhebungen vor 2010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vergleichbar</a:t>
          </a:r>
          <a:r>
            <a:rPr lang="de-DE" sz="1000" b="0" i="0" u="none" strike="noStrike">
              <a:solidFill>
                <a:schemeClr val="dk1"/>
              </a:solidFill>
              <a:effectLst/>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srgbClr val="C0504D">
                  <a:lumMod val="75000"/>
                </a:srgbClr>
              </a:solidFill>
              <a:effectLst/>
              <a:uLnTx/>
              <a:uFillTx/>
              <a:latin typeface="Arial"/>
              <a:ea typeface="SimSun"/>
              <a:cs typeface="+mn-cs"/>
            </a:rPr>
            <a:t>.</a:t>
          </a:r>
          <a:endParaRPr kumimoji="0" lang="de-DE" sz="1000" b="0" i="0" u="none" strike="noStrike" kern="0" cap="none" spc="0" normalizeH="0" baseline="0" noProof="0">
            <a:ln>
              <a:noFill/>
            </a:ln>
            <a:solidFill>
              <a:srgbClr val="C0504D">
                <a:lumMod val="75000"/>
              </a:srgbClr>
            </a:solidFill>
            <a:effectLst/>
            <a:uLnTx/>
            <a:uFillTx/>
            <a:latin typeface="Arial" panose="020B0604020202020204" pitchFamily="34" charset="0"/>
            <a:ea typeface="+mn-ea"/>
            <a:cs typeface="Arial" panose="020B0604020202020204" pitchFamily="34" charset="0"/>
          </a:endParaRPr>
        </a:p>
        <a:p>
          <a:pPr>
            <a:lnSpc>
              <a:spcPts val="1000"/>
            </a:lnSpc>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Die Erhebung über die </a:t>
          </a:r>
          <a:r>
            <a:rPr lang="de-DE" sz="1000" b="1" i="0" u="none" strike="noStrike">
              <a:solidFill>
                <a:sysClr val="windowText" lastClr="000000"/>
              </a:solidFill>
              <a:effectLst/>
              <a:latin typeface="Arial" panose="020B0604020202020204" pitchFamily="34" charset="0"/>
              <a:ea typeface="+mn-ea"/>
              <a:cs typeface="Arial" panose="020B0604020202020204" pitchFamily="34" charset="0"/>
            </a:rPr>
            <a:t>Schafbestände</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wird beginnend 2011 jährlich zum Berichtszeitpunkt                     3. November durchgeführt. Erhebungseinheiten sind Betriebe mit mindestens 20 Schafen. Durch die </a:t>
          </a:r>
          <a:r>
            <a:rPr lang="de-DE" sz="1000" b="0" i="0" u="none" strike="noStrike">
              <a:solidFill>
                <a:schemeClr val="dk1"/>
              </a:solidFill>
              <a:effectLst/>
              <a:latin typeface="Arial" panose="020B0604020202020204" pitchFamily="34" charset="0"/>
              <a:ea typeface="+mn-ea"/>
              <a:cs typeface="Arial" panose="020B0604020202020204" pitchFamily="34" charset="0"/>
            </a:rPr>
            <a:t>Umstellung der Auswahl der befragten Betriebe und des Befragungszeitpunktes sind die Daten für Schafhalter und -bestände in ihrer Vergleichbarkeit mit den Ergebnissen der Schafbestandser-hebungen vor 2011 stark eingeschränkt. </a:t>
          </a:r>
        </a:p>
        <a:p>
          <a:pPr marL="0" marR="0" lvl="0" indent="0" defTabSz="914400" eaLnBrk="1" fontAlgn="auto" latinLnBrk="0" hangingPunct="1">
            <a:lnSpc>
              <a:spcPts val="1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SimSun"/>
              <a:cs typeface="Times New Roman"/>
            </a:rPr>
            <a:t>Seit der Landwirtschaftszählung 2010 werden repräsentative Ergebnisse aus hochgerechneten Stichproben nur noch gerundet auf volle Hunderter dargestellt, um Ungenauigkeiten durch Stichprobeneinflüsse in der </a:t>
          </a:r>
          <a:r>
            <a:rPr kumimoji="0" lang="de-DE" sz="1000" b="0" i="0" u="none" strike="noStrike" kern="0" cap="none" spc="0" normalizeH="0" baseline="0" noProof="0">
              <a:ln>
                <a:noFill/>
              </a:ln>
              <a:solidFill>
                <a:sysClr val="windowText" lastClr="000000"/>
              </a:solidFill>
              <a:effectLst/>
              <a:uLnTx/>
              <a:uFillTx/>
              <a:latin typeface="Arial"/>
              <a:ea typeface="SimSun"/>
              <a:cs typeface="+mn-cs"/>
            </a:rPr>
            <a:t>Darstellung zu vermeiden</a:t>
          </a: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nSpc>
              <a:spcPts val="1000"/>
            </a:lnSpc>
            <a:spcAft>
              <a:spcPts val="0"/>
            </a:spcAft>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a:spcAft>
              <a:spcPts val="0"/>
            </a:spcAft>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Eine Totalerhebung der Tierbestände (allgemeine Erhebung der Viehbestände) erfolgte nach </a:t>
          </a:r>
          <a:r>
            <a:rPr lang="de-DE" sz="1000" b="0" i="0">
              <a:solidFill>
                <a:schemeClr val="dk1"/>
              </a:solidFill>
              <a:effectLst/>
              <a:latin typeface="Arial" panose="020B0604020202020204" pitchFamily="34" charset="0"/>
              <a:ea typeface="+mn-ea"/>
              <a:cs typeface="Arial" panose="020B0604020202020204" pitchFamily="34" charset="0"/>
            </a:rPr>
            <a:t>der Landwirtschaftszählung</a:t>
          </a: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 im</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März 2010 – allerdings in Verbindung mit einer Reduzierung der Erhebungsmerkmale </a:t>
          </a:r>
          <a:r>
            <a:rPr lang="de-DE" sz="1000" b="0" i="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im Rahmen der Agrar-strukturerhebung im März 2016 </a:t>
          </a:r>
          <a:r>
            <a:rPr lang="de-DE" sz="1000" b="0" i="0">
              <a:solidFill>
                <a:schemeClr val="dk1"/>
              </a:solidFill>
              <a:effectLst/>
              <a:latin typeface="Arial" panose="020B0604020202020204" pitchFamily="34" charset="0"/>
              <a:ea typeface="+mn-ea"/>
              <a:cs typeface="Arial" panose="020B0604020202020204" pitchFamily="34" charset="0"/>
            </a:rPr>
            <a:t>ebenfalls mit einer geringeren Merkmalstiefe.</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1000">
              <a:latin typeface="Arial" panose="020B0604020202020204" pitchFamily="34" charset="0"/>
              <a:cs typeface="Arial" panose="020B0604020202020204" pitchFamily="34" charset="0"/>
            </a:rPr>
            <a:t> </a:t>
          </a:r>
        </a:p>
        <a:p>
          <a:pPr>
            <a:lnSpc>
              <a:spcPts val="700"/>
            </a:lnSpc>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8</xdr:col>
      <xdr:colOff>28136</xdr:colOff>
      <xdr:row>0</xdr:row>
      <xdr:rowOff>35169</xdr:rowOff>
    </xdr:from>
    <xdr:to>
      <xdr:col>15</xdr:col>
      <xdr:colOff>752621</xdr:colOff>
      <xdr:row>59</xdr:row>
      <xdr:rowOff>25977</xdr:rowOff>
    </xdr:to>
    <xdr:sp macro="" textlink="">
      <xdr:nvSpPr>
        <xdr:cNvPr id="3" name="Textfeld 2"/>
        <xdr:cNvSpPr txBox="1"/>
      </xdr:nvSpPr>
      <xdr:spPr>
        <a:xfrm>
          <a:off x="6401227" y="35169"/>
          <a:ext cx="6300939" cy="969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000" b="0" i="0">
              <a:solidFill>
                <a:schemeClr val="dk1"/>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Preisen und Schlachtgewichten aus gewerblichen Schlachtungen von Tieren inländischer und ausländischer Herkunft an die nach Landesrecht zuständigen Behörden.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12 Monate). </a:t>
          </a:r>
        </a:p>
        <a:p>
          <a:r>
            <a:rPr lang="de-DE" sz="1000" b="0" i="0">
              <a:solidFill>
                <a:schemeClr val="dk1"/>
              </a:solidFill>
              <a:effectLst/>
              <a:latin typeface="Arial" panose="020B0604020202020204" pitchFamily="34" charset="0"/>
              <a:ea typeface="+mn-ea"/>
              <a:cs typeface="Arial" panose="020B0604020202020204" pitchFamily="34" charset="0"/>
            </a:rPr>
            <a:t>Die Zahl der geschlachteten Schafe unterteilt sich in die beiden Kategorien Lämmer bis 12 Monate und übrige Schafe. Damit ist eine zeitliche Vergleichbarkeit mit den Vorjahren für Kälber und Jungrinder sowie Lämmer und Schafe nur eingeschränkt möglich.</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a:spcBef>
              <a:spcPts val="600"/>
            </a:spcBef>
          </a:pPr>
          <a:r>
            <a:rPr lang="de-DE" sz="1000" b="1" i="0">
              <a:solidFill>
                <a:sysClr val="windowText" lastClr="000000"/>
              </a:solidFill>
              <a:effectLst/>
              <a:latin typeface="Arial" panose="020B0604020202020204" pitchFamily="34" charset="0"/>
              <a:ea typeface="+mn-ea"/>
              <a:cs typeface="Arial" panose="020B0604020202020204" pitchFamily="34" charset="0"/>
            </a:rPr>
            <a:t>Legehennenhaltung und Eiererzeugung</a:t>
          </a:r>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b="0" i="0">
            <a:solidFill>
              <a:srgbClr val="FF0000"/>
            </a:solidFill>
            <a:effectLst/>
            <a:latin typeface="Arial" panose="020B0604020202020204" pitchFamily="34" charset="0"/>
            <a:ea typeface="+mn-ea"/>
            <a:cs typeface="Arial" panose="020B0604020202020204" pitchFamily="34" charset="0"/>
          </a:endParaRPr>
        </a:p>
        <a:p>
          <a:r>
            <a:rPr lang="de-DE" sz="1000" b="0" i="0">
              <a:solidFill>
                <a:sysClr val="windowText" lastClr="000000"/>
              </a:solidFill>
              <a:effectLst/>
              <a:latin typeface="Arial" panose="020B0604020202020204" pitchFamily="34" charset="0"/>
              <a:ea typeface="+mn-ea"/>
              <a:cs typeface="Arial" panose="020B0604020202020204" pitchFamily="34" charset="0"/>
            </a:rPr>
            <a:t>Die Erhebung in Unternehmen mit Hennenhaltung wird monatlich durchgeführt. Erhebungseinheiten sind Unternehmen mit 3 000 und mehr Hennen-haltungsplätzen. Die Unternehmen geben ihre Meldung untergliedert nach Betrieben ab. Unternehmen mit Betrieben in verschiedenen Ländern haben für jedes Land in dem sie einen Betrieb haben, gesondert zu </a:t>
          </a:r>
          <a:r>
            <a:rPr lang="de-DE" sz="1000">
              <a:solidFill>
                <a:sysClr val="windowText" lastClr="000000"/>
              </a:solidFill>
              <a:effectLst/>
              <a:latin typeface="Arial" panose="020B0604020202020204" pitchFamily="34" charset="0"/>
              <a:ea typeface="+mn-ea"/>
              <a:cs typeface="Arial" panose="020B0604020202020204" pitchFamily="34" charset="0"/>
            </a:rPr>
            <a:t>melden. Erhoben werden die Zahl der Hennenhaltungsplätze und der legenden Hennen, sowie die Zahl der erzeug-ten Eier getrennt nach Haltungsformen. Die Ökologische Erzeugung</a:t>
          </a:r>
          <a:r>
            <a:rPr lang="de-DE" sz="1000" baseline="0">
              <a:solidFill>
                <a:sysClr val="windowText" lastClr="000000"/>
              </a:solidFill>
              <a:effectLst/>
              <a:latin typeface="Arial" panose="020B0604020202020204" pitchFamily="34" charset="0"/>
              <a:ea typeface="+mn-ea"/>
              <a:cs typeface="Arial" panose="020B0604020202020204" pitchFamily="34" charset="0"/>
            </a:rPr>
            <a:t> wurde </a:t>
          </a:r>
          <a:r>
            <a:rPr lang="de-DE" sz="1000">
              <a:solidFill>
                <a:sysClr val="windowText" lastClr="000000"/>
              </a:solidFill>
              <a:effectLst/>
              <a:latin typeface="Arial" panose="020B0604020202020204" pitchFamily="34" charset="0"/>
              <a:ea typeface="+mn-ea"/>
              <a:cs typeface="Arial" panose="020B0604020202020204" pitchFamily="34" charset="0"/>
            </a:rPr>
            <a:t>erstmalig im Jahr 2007 erfasst, die Betriebe ordneten sich bis 2006 in der Regel der Haltungsform Freilandhaltung zu. Der Berichtszeitpunkt für die Zahl der vorhandenen Hennenhaltungsplätze und die Zahl der legenden Hennen ist der letzte Tag des jeweiligen Vormonats. Der Berichtszeitraum für die Zahl der erzeugten Eier ist der jeweilige Vormonat.</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i="0">
              <a:solidFill>
                <a:schemeClr val="dk1"/>
              </a:solidFill>
              <a:effectLst/>
              <a:latin typeface="Arial" panose="020B0604020202020204" pitchFamily="34" charset="0"/>
              <a:ea typeface="+mn-ea"/>
              <a:cs typeface="Arial" panose="020B0604020202020204" pitchFamily="34" charset="0"/>
            </a:rPr>
            <a:t>Milcherzeugung und -verwendung</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der Grundlage des „Gesetzes über Meldungen über Marktordnungswaren“ in der Fassung der Bekanntmachung vom 26. November 2008    (BGBl. I S. 2260) hat die Bundesanstalt für Land-wirtschaft und Ernährung (BLE) ab dem Melde-monat Januar 2009 die Aufgabe der Sammlung und Aufbereitung der Daten zur Marktordnungs-waren-Meldeverordnung übernommen.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Milchkuhzahlen zur Berechnung der durch-schnittlichen Milchleistung je Kuh und Jahr werden aus der HIT-Datenbankauswertung übernommen (berechnet auf Basis der Produktionsrichtung) –  bis 2011 als Jahresdurchschnittswert, seit 2012 wird die Novemberzahl des Berichtsjahres übernommen.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pPr eaLnBrk="1" fontAlgn="auto" latinLnBrk="0" hangingPunct="1">
            <a:spcBef>
              <a:spcPts val="600"/>
            </a:spcBef>
          </a:pPr>
          <a:r>
            <a:rPr lang="de-DE" sz="1000" b="1" i="0" baseline="0">
              <a:solidFill>
                <a:schemeClr val="dk1"/>
              </a:solidFill>
              <a:effectLst/>
              <a:latin typeface="Arial" panose="020B0604020202020204" pitchFamily="34" charset="0"/>
              <a:ea typeface="+mn-ea"/>
              <a:cs typeface="Arial" panose="020B0604020202020204" pitchFamily="34" charset="0"/>
            </a:rPr>
            <a:t>Anzeigepflichtige</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1" i="0" baseline="0">
              <a:solidFill>
                <a:schemeClr val="dk1"/>
              </a:solidFill>
              <a:effectLst/>
              <a:latin typeface="Arial" panose="020B0604020202020204" pitchFamily="34" charset="0"/>
              <a:ea typeface="+mn-ea"/>
              <a:cs typeface="Arial" panose="020B0604020202020204" pitchFamily="34" charset="0"/>
            </a:rPr>
            <a:t>Tierseuchen</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Auf der nachfolgenden Internetseite werden alle</a:t>
          </a:r>
          <a:r>
            <a:rPr lang="de-DE" sz="1000" b="0" i="0">
              <a:solidFill>
                <a:schemeClr val="dk1"/>
              </a:solidFill>
              <a:effectLst/>
              <a:latin typeface="Arial" panose="020B0604020202020204" pitchFamily="34" charset="0"/>
              <a:ea typeface="+mn-ea"/>
              <a:cs typeface="Arial" panose="020B0604020202020204" pitchFamily="34" charset="0"/>
            </a:rPr>
            <a:t> </a:t>
          </a:r>
          <a:r>
            <a:rPr lang="de-DE" sz="1000" b="0" i="0" baseline="0">
              <a:solidFill>
                <a:schemeClr val="dk1"/>
              </a:solidFill>
              <a:effectLst/>
              <a:latin typeface="Arial" panose="020B0604020202020204" pitchFamily="34" charset="0"/>
              <a:ea typeface="+mn-ea"/>
              <a:cs typeface="Arial" panose="020B0604020202020204" pitchFamily="34" charset="0"/>
            </a:rPr>
            <a:t>anzeigepflichtigen Tierseuchen in Deutschland angezeigt, die von Kreistierärzten in die zentrale Tierseuchendatenbank der Bundesrepublik Deutschland eingestellt  wurden. </a:t>
          </a:r>
          <a:r>
            <a:rPr lang="de-DE" sz="1000" u="sng">
              <a:solidFill>
                <a:schemeClr val="dk1"/>
              </a:solidFill>
              <a:effectLst/>
              <a:latin typeface="Arial" panose="020B0604020202020204" pitchFamily="34" charset="0"/>
              <a:ea typeface="+mn-ea"/>
              <a:cs typeface="Arial" panose="020B0604020202020204" pitchFamily="34" charset="0"/>
            </a:rPr>
            <a:t>http://tsis.fli.bund.de/Reports/Info.aspx</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Tierseuchenberichte erscheinen außerdem monatlich als amtliche Mitteilung des Bundes-ministeriums für Ernährung und Landwirtschaft.</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200" b="1" i="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200" b="1" i="0">
              <a:solidFill>
                <a:schemeClr val="dk1"/>
              </a:solidFill>
              <a:effectLst/>
              <a:latin typeface="Arial" panose="020B0604020202020204" pitchFamily="34" charset="0"/>
              <a:ea typeface="+mn-ea"/>
              <a:cs typeface="Arial" panose="020B0604020202020204" pitchFamily="34" charset="0"/>
            </a:rPr>
            <a:t>Hinweis zum Veröffentlichungsprogramm</a:t>
          </a:r>
          <a:endParaRPr lang="de-DE" sz="12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veröffent-licht. Diese Standardberichte sowie ausgewählte Monatszahlen stehen zum kostenlosen Download im Internetangebot des Statistikamtes Nord unter www.statistik-nord.de zur Verfügung oder können im Abonnement bezogen werden. Seit November 2013</a:t>
          </a:r>
          <a:r>
            <a:rPr lang="de-DE" sz="1000" b="0" i="0" baseline="0">
              <a:solidFill>
                <a:schemeClr val="dk1"/>
              </a:solidFill>
              <a:effectLst/>
              <a:latin typeface="Arial" panose="020B0604020202020204" pitchFamily="34" charset="0"/>
              <a:ea typeface="+mn-ea"/>
              <a:cs typeface="Arial" panose="020B0604020202020204" pitchFamily="34" charset="0"/>
            </a:rPr>
            <a:t> stehen auch Gemeindeergebnisse der Rinder- und Kuhbestände vom November online zur Verfügung. Ältere Gemeindeergebnisse der Rinder- und Kuhbestände vom Mai und November sind auf Anfrage beim Statistischen Amt für Hamburg und Schleswig-Holstein als Exceldatei erhältlich.</a:t>
          </a:r>
          <a:r>
            <a:rPr lang="de-DE" sz="1000" b="0" i="0">
              <a:solidFill>
                <a:schemeClr val="dk1"/>
              </a:solidFill>
              <a:effectLst/>
              <a:latin typeface="Arial" panose="020B0604020202020204" pitchFamily="34" charset="0"/>
              <a:ea typeface="+mn-ea"/>
              <a:cs typeface="Arial" panose="020B0604020202020204" pitchFamily="34" charset="0"/>
            </a:rPr>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von den in diesem Bericht veröffentlichten abweichen können.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42203</xdr:colOff>
      <xdr:row>0</xdr:row>
      <xdr:rowOff>35169</xdr:rowOff>
    </xdr:from>
    <xdr:to>
      <xdr:col>3</xdr:col>
      <xdr:colOff>781050</xdr:colOff>
      <xdr:row>8</xdr:row>
      <xdr:rowOff>123825</xdr:rowOff>
    </xdr:to>
    <xdr:sp macro="" textlink="">
      <xdr:nvSpPr>
        <xdr:cNvPr id="2" name="Textfeld 1"/>
        <xdr:cNvSpPr txBox="1"/>
      </xdr:nvSpPr>
      <xdr:spPr>
        <a:xfrm>
          <a:off x="42203" y="35169"/>
          <a:ext cx="6320497" cy="1384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latin typeface="Arial" panose="020B0604020202020204" pitchFamily="34" charset="0"/>
              <a:cs typeface="Arial" panose="020B0604020202020204" pitchFamily="34" charset="0"/>
            </a:rPr>
            <a:t>Qualitätskennzeichen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Zur besseren Einschätzung der Qualität der reprä-sentativen Erhebung über die Schweine- und Schafbestände werden die relativen Standard-fehler für jeden Wert berechnet. Diese werden in diesem Bericht mit Hilfe von Qualitätskennzeichen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dargestellt und durch einen Buchstaben rechts neben dem zugehörigen Wert ausgewiesen. Bei einem relativen Standardfehler von mehr als 15 Prozent wird der Wert durch einen Schrägstrich ersetzt, da der Schätzfehler dann zu groß und der Wert damit nicht sicher genug ist.</a:t>
          </a:r>
        </a:p>
        <a:p>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1</xdr:row>
      <xdr:rowOff>19050</xdr:rowOff>
    </xdr:from>
    <xdr:to>
      <xdr:col>2</xdr:col>
      <xdr:colOff>1483575</xdr:colOff>
      <xdr:row>44</xdr:row>
      <xdr:rowOff>81740</xdr:rowOff>
    </xdr:to>
    <xdr:pic>
      <xdr:nvPicPr>
        <xdr:cNvPr id="4" name="Grafik 3" descr="SH-Kreise_Jahrbuch_Blautö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47675"/>
          <a:ext cx="6408000" cy="7635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6</xdr:col>
      <xdr:colOff>0</xdr:colOff>
      <xdr:row>16</xdr:row>
      <xdr:rowOff>95250</xdr:rowOff>
    </xdr:from>
    <xdr:ext cx="184731" cy="264560"/>
    <xdr:sp macro="" textlink="">
      <xdr:nvSpPr>
        <xdr:cNvPr id="2" name="Textfeld 1"/>
        <xdr:cNvSpPr txBox="1"/>
      </xdr:nvSpPr>
      <xdr:spPr>
        <a:xfrm>
          <a:off x="527685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0</xdr:col>
      <xdr:colOff>38100</xdr:colOff>
      <xdr:row>2</xdr:row>
      <xdr:rowOff>26</xdr:rowOff>
    </xdr:from>
    <xdr:to>
      <xdr:col>6</xdr:col>
      <xdr:colOff>739500</xdr:colOff>
      <xdr:row>20</xdr:row>
      <xdr:rowOff>81533</xdr:rowOff>
    </xdr:to>
    <xdr:pic>
      <xdr:nvPicPr>
        <xdr:cNvPr id="5" name="Grafik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48" t="8299" r="677" b="7054"/>
        <a:stretch/>
      </xdr:blipFill>
      <xdr:spPr bwMode="auto">
        <a:xfrm>
          <a:off x="38100" y="552476"/>
          <a:ext cx="6264000" cy="2996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6</xdr:col>
      <xdr:colOff>0</xdr:colOff>
      <xdr:row>16</xdr:row>
      <xdr:rowOff>95250</xdr:rowOff>
    </xdr:from>
    <xdr:ext cx="184731" cy="264560"/>
    <xdr:sp macro="" textlink="">
      <xdr:nvSpPr>
        <xdr:cNvPr id="2" name="Textfeld 1"/>
        <xdr:cNvSpPr txBox="1"/>
      </xdr:nvSpPr>
      <xdr:spPr>
        <a:xfrm>
          <a:off x="527685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0</xdr:col>
      <xdr:colOff>47626</xdr:colOff>
      <xdr:row>0</xdr:row>
      <xdr:rowOff>377100</xdr:rowOff>
    </xdr:from>
    <xdr:to>
      <xdr:col>6</xdr:col>
      <xdr:colOff>749026</xdr:colOff>
      <xdr:row>27</xdr:row>
      <xdr:rowOff>60525</xdr:rowOff>
    </xdr:to>
    <xdr:pic>
      <xdr:nvPicPr>
        <xdr:cNvPr id="3" name="Grafik 2"/>
        <xdr:cNvPicPr>
          <a:picLocks noChangeAspect="1"/>
        </xdr:cNvPicPr>
      </xdr:nvPicPr>
      <xdr:blipFill rotWithShape="1">
        <a:blip xmlns:r="http://schemas.openxmlformats.org/officeDocument/2006/relationships" r:embed="rId1"/>
        <a:srcRect l="2153" t="5229" r="5342" b="475"/>
        <a:stretch/>
      </xdr:blipFill>
      <xdr:spPr>
        <a:xfrm>
          <a:off x="47626" y="377100"/>
          <a:ext cx="6264000" cy="428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2</xdr:row>
      <xdr:rowOff>38112</xdr:rowOff>
    </xdr:from>
    <xdr:to>
      <xdr:col>6</xdr:col>
      <xdr:colOff>1215750</xdr:colOff>
      <xdr:row>23</xdr:row>
      <xdr:rowOff>96286</xdr:rowOff>
    </xdr:to>
    <xdr:pic>
      <xdr:nvPicPr>
        <xdr:cNvPr id="5" name="Grafik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29" t="12891" r="7345" b="11049"/>
        <a:stretch/>
      </xdr:blipFill>
      <xdr:spPr bwMode="auto">
        <a:xfrm>
          <a:off x="76200" y="581037"/>
          <a:ext cx="6264000" cy="3458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9546</xdr:rowOff>
    </xdr:from>
    <xdr:to>
      <xdr:col>5</xdr:col>
      <xdr:colOff>1038000</xdr:colOff>
      <xdr:row>23</xdr:row>
      <xdr:rowOff>148807</xdr:rowOff>
    </xdr:to>
    <xdr:pic>
      <xdr:nvPicPr>
        <xdr:cNvPr id="3" name="Grafik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33" t="8541" r="4873" b="5872"/>
        <a:stretch/>
      </xdr:blipFill>
      <xdr:spPr bwMode="auto">
        <a:xfrm>
          <a:off x="0" y="476271"/>
          <a:ext cx="6372000" cy="37016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152400</xdr:colOff>
      <xdr:row>1</xdr:row>
      <xdr:rowOff>98206</xdr:rowOff>
    </xdr:from>
    <xdr:to>
      <xdr:col>5</xdr:col>
      <xdr:colOff>904875</xdr:colOff>
      <xdr:row>21</xdr:row>
      <xdr:rowOff>128720</xdr:rowOff>
    </xdr:to>
    <xdr:pic>
      <xdr:nvPicPr>
        <xdr:cNvPr id="5" name="Grafik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60" t="6330" r="6676" b="5570"/>
        <a:stretch/>
      </xdr:blipFill>
      <xdr:spPr bwMode="auto">
        <a:xfrm>
          <a:off x="152400" y="641131"/>
          <a:ext cx="6134100" cy="32690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9"/>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417" t="s">
        <v>0</v>
      </c>
      <c r="B3" s="417"/>
      <c r="C3" s="417"/>
      <c r="D3" s="417"/>
    </row>
    <row r="4" spans="1:7" ht="20.25" x14ac:dyDescent="0.3">
      <c r="A4" s="417" t="s">
        <v>1</v>
      </c>
      <c r="B4" s="417"/>
      <c r="C4" s="417"/>
      <c r="D4" s="417"/>
    </row>
    <row r="11" spans="1:7" ht="15" x14ac:dyDescent="0.2">
      <c r="A11" s="1"/>
      <c r="F11" s="2"/>
      <c r="G11" s="109"/>
    </row>
    <row r="13" spans="1:7" x14ac:dyDescent="0.2">
      <c r="A13" s="3"/>
    </row>
    <row r="15" spans="1:7" ht="23.25" x14ac:dyDescent="0.2">
      <c r="D15" s="418" t="s">
        <v>2</v>
      </c>
      <c r="E15" s="418"/>
      <c r="F15" s="418"/>
      <c r="G15" s="418"/>
    </row>
    <row r="16" spans="1:7" ht="15" x14ac:dyDescent="0.2">
      <c r="D16" s="419" t="s">
        <v>304</v>
      </c>
      <c r="E16" s="419"/>
      <c r="F16" s="419"/>
      <c r="G16" s="419"/>
    </row>
    <row r="18" spans="1:7" ht="34.5" x14ac:dyDescent="0.45">
      <c r="A18" s="420" t="s">
        <v>245</v>
      </c>
      <c r="B18" s="420"/>
      <c r="C18" s="420"/>
      <c r="D18" s="420"/>
      <c r="E18" s="420"/>
      <c r="F18" s="420"/>
      <c r="G18" s="420"/>
    </row>
    <row r="19" spans="1:7" ht="34.5" x14ac:dyDescent="0.45">
      <c r="A19" s="420">
        <v>2015</v>
      </c>
      <c r="B19" s="421"/>
      <c r="C19" s="421"/>
      <c r="D19" s="421"/>
      <c r="E19" s="421"/>
      <c r="F19" s="421"/>
      <c r="G19" s="421"/>
    </row>
    <row r="20" spans="1:7" ht="12.75" customHeight="1" x14ac:dyDescent="0.2">
      <c r="A20" s="413"/>
      <c r="B20" s="414"/>
      <c r="C20" s="414"/>
      <c r="D20" s="414"/>
      <c r="E20" s="414"/>
      <c r="F20" s="414"/>
      <c r="G20" s="414"/>
    </row>
    <row r="21" spans="1:7" ht="15" x14ac:dyDescent="0.2">
      <c r="E21" s="415" t="s">
        <v>394</v>
      </c>
      <c r="F21" s="415"/>
      <c r="G21" s="415"/>
    </row>
    <row r="22" spans="1:7" ht="16.5" x14ac:dyDescent="0.25">
      <c r="A22" s="416"/>
      <c r="B22" s="416"/>
      <c r="C22" s="416"/>
      <c r="D22" s="416"/>
      <c r="E22" s="416"/>
      <c r="F22" s="416"/>
      <c r="G22" s="416"/>
    </row>
    <row r="23" spans="1:7" ht="16.5" x14ac:dyDescent="0.25">
      <c r="A23" s="291"/>
      <c r="B23" s="291"/>
      <c r="C23" s="291"/>
      <c r="D23" s="291"/>
      <c r="E23" s="291"/>
      <c r="F23" s="291"/>
      <c r="G23" s="291"/>
    </row>
    <row r="39" ht="27.75" customHeight="1" x14ac:dyDescent="0.2"/>
  </sheetData>
  <mergeCells count="9">
    <mergeCell ref="A20:G20"/>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 j 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F48"/>
  <sheetViews>
    <sheetView view="pageLayout" zoomScaleNormal="100" workbookViewId="0">
      <selection sqref="A1:I1"/>
    </sheetView>
  </sheetViews>
  <sheetFormatPr baseColWidth="10" defaultRowHeight="12.75" x14ac:dyDescent="0.2"/>
  <cols>
    <col min="1" max="2" width="7.140625" style="44" customWidth="1"/>
    <col min="3" max="4" width="10.7109375" style="44" customWidth="1"/>
    <col min="5" max="9" width="11.140625" style="44" customWidth="1"/>
    <col min="10" max="10" width="6.85546875" style="44" bestFit="1" customWidth="1"/>
    <col min="11" max="11" width="9.85546875" style="44" bestFit="1" customWidth="1"/>
    <col min="12" max="12" width="7.85546875" style="44" bestFit="1" customWidth="1"/>
    <col min="13" max="13" width="8.85546875" style="44" bestFit="1" customWidth="1"/>
    <col min="14" max="14" width="5.85546875" style="44" bestFit="1" customWidth="1"/>
    <col min="15" max="15" width="9.85546875" style="44" bestFit="1" customWidth="1"/>
    <col min="16" max="16" width="7.7109375" style="44" customWidth="1"/>
    <col min="17" max="240" width="11.42578125" style="44"/>
  </cols>
  <sheetData>
    <row r="1" spans="1:240" ht="28.35" customHeight="1" x14ac:dyDescent="0.2">
      <c r="A1" s="463" t="s">
        <v>215</v>
      </c>
      <c r="B1" s="463"/>
      <c r="C1" s="463"/>
      <c r="D1" s="463"/>
      <c r="E1" s="463"/>
      <c r="F1" s="463"/>
      <c r="G1" s="463"/>
      <c r="H1" s="463"/>
      <c r="I1" s="463"/>
      <c r="J1" s="47"/>
      <c r="K1" s="47"/>
      <c r="L1" s="47"/>
      <c r="M1" s="47"/>
      <c r="N1" s="47"/>
      <c r="O1" s="47"/>
      <c r="P1" s="47"/>
    </row>
    <row r="2" spans="1:240" ht="13.7" customHeight="1" x14ac:dyDescent="0.2"/>
    <row r="3" spans="1:240" ht="31.15" customHeight="1" x14ac:dyDescent="0.2">
      <c r="A3" s="464" t="s">
        <v>205</v>
      </c>
      <c r="B3" s="465" t="s">
        <v>71</v>
      </c>
      <c r="C3" s="180" t="s">
        <v>236</v>
      </c>
      <c r="D3" s="180"/>
      <c r="E3" s="180"/>
      <c r="F3" s="180"/>
      <c r="G3" s="180"/>
      <c r="H3" s="180"/>
      <c r="I3" s="181"/>
    </row>
    <row r="4" spans="1:240" ht="31.15" customHeight="1" x14ac:dyDescent="0.2">
      <c r="A4" s="464"/>
      <c r="B4" s="465"/>
      <c r="C4" s="182" t="s">
        <v>67</v>
      </c>
      <c r="D4" s="182" t="s">
        <v>66</v>
      </c>
      <c r="E4" s="178" t="s">
        <v>65</v>
      </c>
      <c r="F4" s="178" t="s">
        <v>64</v>
      </c>
      <c r="G4" s="182" t="s">
        <v>63</v>
      </c>
      <c r="H4" s="178" t="s">
        <v>62</v>
      </c>
      <c r="I4" s="179" t="s">
        <v>61</v>
      </c>
    </row>
    <row r="5" spans="1:240" ht="14.25" customHeight="1" x14ac:dyDescent="0.2">
      <c r="A5" s="183"/>
      <c r="B5" s="245"/>
      <c r="C5" s="184"/>
      <c r="D5" s="184"/>
      <c r="E5" s="185"/>
      <c r="F5" s="185"/>
      <c r="G5" s="184"/>
      <c r="H5" s="185"/>
      <c r="I5" s="185"/>
    </row>
    <row r="6" spans="1:240" ht="14.25" customHeight="1" x14ac:dyDescent="0.2">
      <c r="A6" s="139" t="s">
        <v>58</v>
      </c>
      <c r="B6" s="246" t="s">
        <v>59</v>
      </c>
      <c r="C6" s="221">
        <v>4101</v>
      </c>
      <c r="D6" s="221">
        <v>3123</v>
      </c>
      <c r="E6" s="221">
        <v>314</v>
      </c>
      <c r="F6" s="221">
        <v>10</v>
      </c>
      <c r="G6" s="221">
        <v>328</v>
      </c>
      <c r="H6" s="221">
        <v>4</v>
      </c>
      <c r="I6" s="221">
        <v>7552</v>
      </c>
    </row>
    <row r="7" spans="1:240" ht="14.25" customHeight="1" x14ac:dyDescent="0.2">
      <c r="A7" s="139"/>
      <c r="B7" s="246" t="s">
        <v>70</v>
      </c>
      <c r="C7" s="221">
        <v>127332</v>
      </c>
      <c r="D7" s="221">
        <v>207145</v>
      </c>
      <c r="E7" s="221">
        <v>38163</v>
      </c>
      <c r="F7" s="221">
        <v>2294</v>
      </c>
      <c r="G7" s="221">
        <v>42562</v>
      </c>
      <c r="H7" s="221">
        <v>2105</v>
      </c>
      <c r="I7" s="221">
        <v>377039</v>
      </c>
      <c r="J7" s="45"/>
      <c r="K7" s="45"/>
      <c r="L7" s="45"/>
      <c r="M7" s="45"/>
      <c r="N7" s="45"/>
      <c r="O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row>
    <row r="8" spans="1:240" ht="14.25" customHeight="1" x14ac:dyDescent="0.2">
      <c r="A8" s="139"/>
      <c r="B8" s="246"/>
      <c r="C8" s="221"/>
      <c r="D8" s="221"/>
      <c r="E8" s="221"/>
      <c r="F8" s="221"/>
      <c r="G8" s="221"/>
      <c r="H8" s="221"/>
      <c r="I8" s="221"/>
      <c r="J8" s="45"/>
      <c r="K8" s="45"/>
      <c r="L8" s="45"/>
      <c r="M8" s="45"/>
      <c r="N8" s="45"/>
      <c r="O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row>
    <row r="9" spans="1:240" ht="14.25" customHeight="1" x14ac:dyDescent="0.2">
      <c r="A9" s="139" t="s">
        <v>57</v>
      </c>
      <c r="B9" s="246" t="s">
        <v>59</v>
      </c>
      <c r="C9" s="221">
        <v>3127</v>
      </c>
      <c r="D9" s="221">
        <v>3040</v>
      </c>
      <c r="E9" s="221">
        <v>419</v>
      </c>
      <c r="F9" s="221">
        <v>19</v>
      </c>
      <c r="G9" s="221">
        <v>443</v>
      </c>
      <c r="H9" s="221">
        <v>5</v>
      </c>
      <c r="I9" s="221">
        <v>6610</v>
      </c>
      <c r="J9" s="45"/>
      <c r="K9" s="45"/>
      <c r="L9" s="45"/>
      <c r="M9" s="45"/>
      <c r="N9" s="45"/>
      <c r="O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row>
    <row r="10" spans="1:240" ht="14.25" customHeight="1" x14ac:dyDescent="0.2">
      <c r="A10" s="139"/>
      <c r="B10" s="246" t="s">
        <v>70</v>
      </c>
      <c r="C10" s="221">
        <v>97734</v>
      </c>
      <c r="D10" s="221">
        <v>206057</v>
      </c>
      <c r="E10" s="221">
        <v>51121</v>
      </c>
      <c r="F10" s="221">
        <v>4383</v>
      </c>
      <c r="G10" s="221">
        <v>58354</v>
      </c>
      <c r="H10" s="221">
        <v>2850</v>
      </c>
      <c r="I10" s="221">
        <v>362145</v>
      </c>
      <c r="J10" s="45"/>
      <c r="K10" s="45"/>
      <c r="L10" s="45"/>
      <c r="M10" s="45"/>
      <c r="N10" s="45"/>
      <c r="O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row>
    <row r="11" spans="1:240" ht="14.25" customHeight="1" x14ac:dyDescent="0.2">
      <c r="A11" s="139"/>
      <c r="B11" s="246"/>
      <c r="C11" s="221"/>
      <c r="D11" s="221"/>
      <c r="E11" s="221"/>
      <c r="F11" s="221"/>
      <c r="G11" s="221"/>
      <c r="H11" s="221"/>
      <c r="I11" s="221"/>
      <c r="J11" s="45"/>
      <c r="K11" s="45"/>
      <c r="L11" s="45"/>
      <c r="M11" s="45"/>
      <c r="N11" s="45"/>
      <c r="O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row>
    <row r="12" spans="1:240" ht="14.25" customHeight="1" x14ac:dyDescent="0.2">
      <c r="A12" s="139" t="s">
        <v>56</v>
      </c>
      <c r="B12" s="246" t="s">
        <v>59</v>
      </c>
      <c r="C12" s="221">
        <v>2759</v>
      </c>
      <c r="D12" s="221">
        <v>3001</v>
      </c>
      <c r="E12" s="221">
        <v>479</v>
      </c>
      <c r="F12" s="221">
        <v>22</v>
      </c>
      <c r="G12" s="221">
        <v>508</v>
      </c>
      <c r="H12" s="221">
        <v>7</v>
      </c>
      <c r="I12" s="221">
        <v>6268</v>
      </c>
      <c r="J12" s="45"/>
      <c r="K12" s="45"/>
      <c r="L12" s="45"/>
      <c r="M12" s="45"/>
      <c r="N12" s="45"/>
      <c r="O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row>
    <row r="13" spans="1:240" ht="14.25" customHeight="1" x14ac:dyDescent="0.2">
      <c r="A13" s="139"/>
      <c r="B13" s="246" t="s">
        <v>70</v>
      </c>
      <c r="C13" s="221">
        <v>86949</v>
      </c>
      <c r="D13" s="221">
        <v>204164</v>
      </c>
      <c r="E13" s="221">
        <v>58625</v>
      </c>
      <c r="F13" s="221">
        <v>4897</v>
      </c>
      <c r="G13" s="221">
        <v>66620</v>
      </c>
      <c r="H13" s="221">
        <v>3098</v>
      </c>
      <c r="I13" s="221">
        <v>357733</v>
      </c>
      <c r="J13" s="45"/>
      <c r="K13" s="45"/>
      <c r="L13" s="45"/>
      <c r="M13" s="45"/>
      <c r="N13" s="45"/>
      <c r="O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row>
    <row r="14" spans="1:240" ht="14.25" customHeight="1" x14ac:dyDescent="0.2">
      <c r="A14" s="139"/>
      <c r="B14" s="246"/>
      <c r="C14" s="221"/>
      <c r="D14" s="221"/>
      <c r="E14" s="221"/>
      <c r="F14" s="221"/>
      <c r="G14" s="221"/>
      <c r="H14" s="221"/>
      <c r="I14" s="221"/>
      <c r="J14" s="45"/>
      <c r="K14" s="45"/>
      <c r="L14" s="45"/>
      <c r="M14" s="45"/>
      <c r="N14" s="45"/>
      <c r="O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row>
    <row r="15" spans="1:240" ht="14.25" customHeight="1" x14ac:dyDescent="0.2">
      <c r="A15" s="139" t="s">
        <v>55</v>
      </c>
      <c r="B15" s="246" t="s">
        <v>59</v>
      </c>
      <c r="C15" s="221">
        <v>2072</v>
      </c>
      <c r="D15" s="221">
        <v>2662</v>
      </c>
      <c r="E15" s="221">
        <v>577</v>
      </c>
      <c r="F15" s="221">
        <v>31</v>
      </c>
      <c r="G15" s="221">
        <v>618</v>
      </c>
      <c r="H15" s="221">
        <v>10</v>
      </c>
      <c r="I15" s="221">
        <v>5352</v>
      </c>
      <c r="J15" s="45"/>
      <c r="K15" s="45"/>
      <c r="L15" s="45"/>
      <c r="M15" s="45"/>
      <c r="N15" s="45"/>
      <c r="O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row>
    <row r="16" spans="1:240" ht="14.25" customHeight="1" x14ac:dyDescent="0.2">
      <c r="A16" s="139"/>
      <c r="B16" s="246" t="s">
        <v>70</v>
      </c>
      <c r="C16" s="221">
        <v>66264</v>
      </c>
      <c r="D16" s="221">
        <v>184093</v>
      </c>
      <c r="E16" s="221">
        <v>72036</v>
      </c>
      <c r="F16" s="221">
        <v>7147</v>
      </c>
      <c r="G16" s="221">
        <v>83848</v>
      </c>
      <c r="H16" s="221">
        <v>4665</v>
      </c>
      <c r="I16" s="221">
        <v>334205</v>
      </c>
      <c r="J16" s="45"/>
      <c r="K16" s="45"/>
      <c r="L16" s="45"/>
      <c r="M16" s="45"/>
      <c r="N16" s="45"/>
      <c r="O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row>
    <row r="17" spans="1:240" ht="14.25" customHeight="1" x14ac:dyDescent="0.2">
      <c r="A17" s="139"/>
      <c r="B17" s="246"/>
      <c r="C17" s="221"/>
      <c r="D17" s="221"/>
      <c r="E17" s="221"/>
      <c r="F17" s="221"/>
      <c r="G17" s="221"/>
      <c r="H17" s="221"/>
      <c r="I17" s="221"/>
      <c r="J17" s="45"/>
      <c r="K17" s="45"/>
      <c r="L17" s="45"/>
      <c r="M17" s="45"/>
      <c r="N17" s="45"/>
      <c r="O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row>
    <row r="18" spans="1:240" ht="14.25" customHeight="1" x14ac:dyDescent="0.2">
      <c r="A18" s="139">
        <v>2009</v>
      </c>
      <c r="B18" s="246" t="s">
        <v>59</v>
      </c>
      <c r="C18" s="221">
        <v>2089</v>
      </c>
      <c r="D18" s="221">
        <v>2441</v>
      </c>
      <c r="E18" s="221">
        <v>847</v>
      </c>
      <c r="F18" s="221">
        <v>53</v>
      </c>
      <c r="G18" s="221">
        <v>923</v>
      </c>
      <c r="H18" s="221">
        <v>23</v>
      </c>
      <c r="I18" s="221">
        <v>5453</v>
      </c>
      <c r="J18" s="45"/>
      <c r="K18" s="45"/>
      <c r="L18" s="45"/>
      <c r="M18" s="45"/>
      <c r="N18" s="45"/>
      <c r="O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row>
    <row r="19" spans="1:240" ht="14.25" customHeight="1" x14ac:dyDescent="0.2">
      <c r="A19" s="139"/>
      <c r="B19" s="246" t="s">
        <v>70</v>
      </c>
      <c r="C19" s="221">
        <v>55096</v>
      </c>
      <c r="D19" s="221">
        <v>174388</v>
      </c>
      <c r="E19" s="221">
        <v>107707</v>
      </c>
      <c r="F19" s="221">
        <v>12692</v>
      </c>
      <c r="G19" s="221">
        <v>129195</v>
      </c>
      <c r="H19" s="221">
        <v>8796</v>
      </c>
      <c r="I19" s="221">
        <v>358679</v>
      </c>
      <c r="J19" s="45"/>
      <c r="K19" s="45"/>
      <c r="L19" s="45"/>
      <c r="M19" s="45"/>
      <c r="N19" s="45"/>
      <c r="O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row>
    <row r="20" spans="1:240" ht="14.25" customHeight="1" x14ac:dyDescent="0.2">
      <c r="A20" s="139"/>
      <c r="B20" s="246"/>
      <c r="C20" s="221"/>
      <c r="D20" s="221"/>
      <c r="E20" s="221"/>
      <c r="F20" s="221"/>
      <c r="G20" s="221"/>
      <c r="H20" s="221"/>
      <c r="I20" s="221"/>
      <c r="J20" s="45"/>
      <c r="K20" s="45"/>
      <c r="L20" s="45"/>
      <c r="M20" s="45"/>
      <c r="N20" s="45"/>
      <c r="O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row>
    <row r="21" spans="1:240" ht="14.25" customHeight="1" x14ac:dyDescent="0.2">
      <c r="A21" s="139">
        <v>2010</v>
      </c>
      <c r="B21" s="246" t="s">
        <v>59</v>
      </c>
      <c r="C21" s="221">
        <v>1924</v>
      </c>
      <c r="D21" s="221">
        <v>2308</v>
      </c>
      <c r="E21" s="221">
        <v>929</v>
      </c>
      <c r="F21" s="221">
        <v>66</v>
      </c>
      <c r="G21" s="221">
        <v>1028</v>
      </c>
      <c r="H21" s="221">
        <v>33</v>
      </c>
      <c r="I21" s="221">
        <v>5260</v>
      </c>
      <c r="J21" s="45"/>
      <c r="K21" s="45"/>
      <c r="L21" s="45"/>
      <c r="M21" s="45"/>
      <c r="N21" s="45"/>
      <c r="O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row>
    <row r="22" spans="1:240" ht="14.25" customHeight="1" x14ac:dyDescent="0.2">
      <c r="A22" s="139"/>
      <c r="B22" s="246" t="s">
        <v>70</v>
      </c>
      <c r="C22" s="221">
        <v>49167</v>
      </c>
      <c r="D22" s="221">
        <v>165388</v>
      </c>
      <c r="E22" s="221">
        <v>118028</v>
      </c>
      <c r="F22" s="221">
        <v>15444</v>
      </c>
      <c r="G22" s="221">
        <v>146354</v>
      </c>
      <c r="H22" s="221">
        <v>12882</v>
      </c>
      <c r="I22" s="221">
        <v>360909</v>
      </c>
      <c r="J22" s="45"/>
      <c r="K22" s="45"/>
      <c r="L22" s="45"/>
      <c r="M22" s="45"/>
      <c r="N22" s="45"/>
      <c r="O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row>
    <row r="23" spans="1:240" ht="14.25" customHeight="1" x14ac:dyDescent="0.2">
      <c r="A23" s="139"/>
      <c r="B23" s="246"/>
      <c r="C23" s="221"/>
      <c r="D23" s="221"/>
      <c r="E23" s="221"/>
      <c r="F23" s="221"/>
      <c r="G23" s="221"/>
      <c r="H23" s="221"/>
      <c r="I23" s="221"/>
      <c r="J23" s="45"/>
      <c r="K23" s="45"/>
      <c r="L23" s="45"/>
      <c r="M23" s="45"/>
      <c r="N23" s="45"/>
      <c r="O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row>
    <row r="24" spans="1:240" ht="14.25" customHeight="1" x14ac:dyDescent="0.2">
      <c r="A24" s="139">
        <v>2011</v>
      </c>
      <c r="B24" s="246" t="s">
        <v>59</v>
      </c>
      <c r="C24" s="221">
        <v>1577</v>
      </c>
      <c r="D24" s="221">
        <v>2101</v>
      </c>
      <c r="E24" s="221">
        <v>1125</v>
      </c>
      <c r="F24" s="221">
        <v>101</v>
      </c>
      <c r="G24" s="221">
        <v>1271</v>
      </c>
      <c r="H24" s="221">
        <v>45</v>
      </c>
      <c r="I24" s="221">
        <v>4949</v>
      </c>
      <c r="J24" s="45"/>
      <c r="K24" s="45"/>
      <c r="L24" s="45"/>
      <c r="M24" s="45"/>
      <c r="N24" s="45"/>
      <c r="O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row>
    <row r="25" spans="1:240" ht="14.25" customHeight="1" x14ac:dyDescent="0.2">
      <c r="A25" s="139"/>
      <c r="B25" s="246" t="s">
        <v>70</v>
      </c>
      <c r="C25" s="221">
        <v>38557</v>
      </c>
      <c r="D25" s="221">
        <v>152736</v>
      </c>
      <c r="E25" s="221">
        <v>146108</v>
      </c>
      <c r="F25" s="221">
        <v>23408</v>
      </c>
      <c r="G25" s="221">
        <v>187895</v>
      </c>
      <c r="H25" s="221">
        <v>18379</v>
      </c>
      <c r="I25" s="221">
        <v>379188</v>
      </c>
      <c r="J25" s="45"/>
      <c r="K25" s="45"/>
      <c r="L25" s="45"/>
      <c r="M25" s="45"/>
      <c r="N25" s="45"/>
      <c r="O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row>
    <row r="26" spans="1:240" ht="14.25" customHeight="1" x14ac:dyDescent="0.2">
      <c r="A26" s="139"/>
      <c r="B26" s="246"/>
      <c r="C26" s="221"/>
      <c r="D26" s="221"/>
      <c r="E26" s="221"/>
      <c r="F26" s="221"/>
      <c r="G26" s="221"/>
      <c r="H26" s="221"/>
      <c r="I26" s="221"/>
      <c r="J26" s="45"/>
      <c r="K26" s="45"/>
      <c r="L26" s="45"/>
      <c r="M26" s="45"/>
      <c r="N26" s="45"/>
      <c r="O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row>
    <row r="27" spans="1:240" ht="14.25" customHeight="1" x14ac:dyDescent="0.2">
      <c r="A27" s="139">
        <v>2012</v>
      </c>
      <c r="B27" s="246" t="s">
        <v>59</v>
      </c>
      <c r="C27" s="221">
        <v>1468</v>
      </c>
      <c r="D27" s="221">
        <v>1975</v>
      </c>
      <c r="E27" s="221">
        <v>1183</v>
      </c>
      <c r="F27" s="221">
        <v>119</v>
      </c>
      <c r="G27" s="221">
        <v>1360</v>
      </c>
      <c r="H27" s="221">
        <v>58</v>
      </c>
      <c r="I27" s="221">
        <v>4803</v>
      </c>
      <c r="J27" s="45"/>
      <c r="K27" s="45"/>
      <c r="L27" s="45"/>
      <c r="M27" s="45"/>
      <c r="N27" s="45"/>
      <c r="O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row>
    <row r="28" spans="1:240" ht="14.25" customHeight="1" x14ac:dyDescent="0.2">
      <c r="A28" s="139"/>
      <c r="B28" s="246" t="s">
        <v>70</v>
      </c>
      <c r="C28" s="221">
        <v>35965</v>
      </c>
      <c r="D28" s="221">
        <v>145059</v>
      </c>
      <c r="E28" s="221">
        <v>155954</v>
      </c>
      <c r="F28" s="221">
        <v>27729</v>
      </c>
      <c r="G28" s="221">
        <v>207279</v>
      </c>
      <c r="H28" s="221">
        <v>23596</v>
      </c>
      <c r="I28" s="221">
        <v>388303</v>
      </c>
      <c r="J28" s="45"/>
      <c r="K28" s="45"/>
      <c r="L28" s="45"/>
      <c r="M28" s="45"/>
      <c r="N28" s="45"/>
      <c r="O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row>
    <row r="29" spans="1:240" x14ac:dyDescent="0.2">
      <c r="A29" s="139"/>
      <c r="B29" s="139"/>
      <c r="C29" s="221"/>
      <c r="D29" s="221"/>
      <c r="E29" s="221"/>
      <c r="F29" s="221"/>
      <c r="G29" s="221"/>
      <c r="H29" s="221"/>
      <c r="I29" s="221"/>
      <c r="J29" s="45"/>
      <c r="K29" s="45"/>
      <c r="L29" s="45"/>
      <c r="M29" s="45"/>
      <c r="N29" s="45"/>
      <c r="O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row>
    <row r="30" spans="1:240" x14ac:dyDescent="0.2">
      <c r="J30" s="45"/>
      <c r="K30" s="45"/>
      <c r="L30" s="45"/>
      <c r="M30" s="45"/>
      <c r="N30" s="45"/>
      <c r="O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row>
    <row r="31" spans="1:240" x14ac:dyDescent="0.2">
      <c r="J31" s="45"/>
      <c r="K31" s="45"/>
      <c r="L31" s="45"/>
      <c r="M31" s="45"/>
      <c r="N31" s="45"/>
      <c r="O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row>
    <row r="32" spans="1:240" x14ac:dyDescent="0.2">
      <c r="J32" s="45"/>
      <c r="K32" s="45"/>
      <c r="L32" s="45"/>
      <c r="M32" s="45"/>
      <c r="N32" s="45"/>
      <c r="O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row>
    <row r="33" spans="1:240" ht="28.35" customHeight="1" x14ac:dyDescent="0.2">
      <c r="A33" s="464" t="s">
        <v>205</v>
      </c>
      <c r="B33" s="465" t="s">
        <v>71</v>
      </c>
      <c r="C33" s="180" t="s">
        <v>236</v>
      </c>
      <c r="D33" s="180"/>
      <c r="E33" s="180"/>
      <c r="F33" s="180"/>
      <c r="G33" s="180"/>
      <c r="H33" s="180"/>
      <c r="I33" s="181"/>
      <c r="J33" s="45"/>
      <c r="K33" s="45"/>
      <c r="L33" s="45"/>
      <c r="M33" s="45"/>
      <c r="N33" s="45"/>
      <c r="O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row>
    <row r="34" spans="1:240" ht="28.35" customHeight="1" x14ac:dyDescent="0.2">
      <c r="A34" s="464"/>
      <c r="B34" s="465"/>
      <c r="C34" s="182" t="s">
        <v>67</v>
      </c>
      <c r="D34" s="182" t="s">
        <v>66</v>
      </c>
      <c r="E34" s="278" t="s">
        <v>65</v>
      </c>
      <c r="F34" s="311" t="s">
        <v>283</v>
      </c>
      <c r="G34" s="182" t="s">
        <v>63</v>
      </c>
      <c r="H34" s="278" t="s">
        <v>244</v>
      </c>
      <c r="I34" s="179" t="s">
        <v>61</v>
      </c>
    </row>
    <row r="35" spans="1:240" ht="14.25" customHeight="1" x14ac:dyDescent="0.2">
      <c r="A35" s="183"/>
      <c r="B35" s="245"/>
      <c r="C35" s="184"/>
      <c r="D35" s="184"/>
      <c r="E35" s="185"/>
      <c r="F35" s="185"/>
      <c r="G35" s="184"/>
      <c r="H35" s="185"/>
      <c r="I35" s="185"/>
    </row>
    <row r="36" spans="1:240" ht="14.25" customHeight="1" x14ac:dyDescent="0.2">
      <c r="A36" s="139">
        <v>2013</v>
      </c>
      <c r="B36" s="246" t="s">
        <v>59</v>
      </c>
      <c r="C36" s="221">
        <v>1348</v>
      </c>
      <c r="D36" s="221">
        <v>1831</v>
      </c>
      <c r="E36" s="221">
        <v>1247</v>
      </c>
      <c r="F36" s="221">
        <v>213</v>
      </c>
      <c r="G36" s="221">
        <v>1473</v>
      </c>
      <c r="H36" s="221">
        <v>13</v>
      </c>
      <c r="I36" s="221">
        <v>4652</v>
      </c>
    </row>
    <row r="37" spans="1:240" ht="14.25" customHeight="1" x14ac:dyDescent="0.2">
      <c r="A37" s="139"/>
      <c r="B37" s="246" t="s">
        <v>70</v>
      </c>
      <c r="C37" s="221">
        <v>31894</v>
      </c>
      <c r="D37" s="221">
        <v>135578</v>
      </c>
      <c r="E37" s="221">
        <v>166916</v>
      </c>
      <c r="F37" s="221">
        <v>57140</v>
      </c>
      <c r="G37" s="221">
        <v>232127</v>
      </c>
      <c r="H37" s="221">
        <v>8071</v>
      </c>
      <c r="I37" s="221">
        <v>399599</v>
      </c>
    </row>
    <row r="38" spans="1:240" ht="14.25" customHeight="1" x14ac:dyDescent="0.2">
      <c r="A38" s="139"/>
      <c r="B38" s="246"/>
      <c r="C38" s="221"/>
      <c r="D38" s="221"/>
      <c r="E38" s="221"/>
      <c r="F38" s="221"/>
      <c r="G38" s="221"/>
      <c r="H38" s="221"/>
      <c r="I38" s="221"/>
    </row>
    <row r="39" spans="1:240" ht="14.25" customHeight="1" x14ac:dyDescent="0.2">
      <c r="A39" s="139">
        <v>2014</v>
      </c>
      <c r="B39" s="246" t="s">
        <v>59</v>
      </c>
      <c r="C39" s="221">
        <v>1253</v>
      </c>
      <c r="D39" s="221">
        <v>1730</v>
      </c>
      <c r="E39" s="221">
        <v>1287</v>
      </c>
      <c r="F39" s="308">
        <v>232</v>
      </c>
      <c r="G39" s="308">
        <v>1530</v>
      </c>
      <c r="H39" s="221">
        <v>11</v>
      </c>
      <c r="I39" s="221">
        <v>4513</v>
      </c>
    </row>
    <row r="40" spans="1:240" ht="14.25" customHeight="1" x14ac:dyDescent="0.2">
      <c r="A40" s="139"/>
      <c r="B40" s="246" t="s">
        <v>70</v>
      </c>
      <c r="C40" s="221">
        <v>29138</v>
      </c>
      <c r="D40" s="221">
        <v>127706</v>
      </c>
      <c r="E40" s="221">
        <v>172312</v>
      </c>
      <c r="F40" s="308">
        <v>62564</v>
      </c>
      <c r="G40" s="308">
        <v>241711</v>
      </c>
      <c r="H40" s="221">
        <v>6835</v>
      </c>
      <c r="I40" s="221">
        <v>398555</v>
      </c>
    </row>
    <row r="41" spans="1:240" ht="14.25" customHeight="1" x14ac:dyDescent="0.2">
      <c r="A41" s="139"/>
      <c r="B41" s="246"/>
      <c r="C41" s="221"/>
      <c r="D41" s="221"/>
      <c r="E41" s="221"/>
      <c r="F41" s="221"/>
      <c r="G41" s="221"/>
      <c r="H41" s="221"/>
      <c r="I41" s="221"/>
    </row>
    <row r="42" spans="1:240" ht="14.25" customHeight="1" x14ac:dyDescent="0.2">
      <c r="A42" s="139">
        <v>2015</v>
      </c>
      <c r="B42" s="246" t="s">
        <v>59</v>
      </c>
      <c r="C42" s="308">
        <v>1194</v>
      </c>
      <c r="D42" s="308">
        <v>1564</v>
      </c>
      <c r="E42" s="308">
        <v>1286</v>
      </c>
      <c r="F42" s="308">
        <v>281</v>
      </c>
      <c r="G42" s="308">
        <v>1581</v>
      </c>
      <c r="H42" s="308">
        <v>14</v>
      </c>
      <c r="I42" s="308">
        <v>4339</v>
      </c>
    </row>
    <row r="43" spans="1:240" ht="14.25" customHeight="1" x14ac:dyDescent="0.2">
      <c r="A43" s="251"/>
      <c r="B43" s="279" t="s">
        <v>70</v>
      </c>
      <c r="C43" s="335">
        <v>26740</v>
      </c>
      <c r="D43" s="335">
        <v>115664</v>
      </c>
      <c r="E43" s="335">
        <v>173065</v>
      </c>
      <c r="F43" s="335">
        <v>75917</v>
      </c>
      <c r="G43" s="335">
        <v>257741</v>
      </c>
      <c r="H43" s="335">
        <v>8759</v>
      </c>
      <c r="I43" s="335">
        <v>400145</v>
      </c>
    </row>
    <row r="45" spans="1:240" x14ac:dyDescent="0.2">
      <c r="A45" s="177" t="s">
        <v>214</v>
      </c>
    </row>
    <row r="48" spans="1:240" ht="14.25" customHeight="1" x14ac:dyDescent="0.2"/>
  </sheetData>
  <mergeCells count="5">
    <mergeCell ref="A1:I1"/>
    <mergeCell ref="A3:A4"/>
    <mergeCell ref="B3:B4"/>
    <mergeCell ref="A33:A34"/>
    <mergeCell ref="B33:B34"/>
  </mergeCells>
  <conditionalFormatting sqref="A6:I29">
    <cfRule type="expression" dxfId="41" priority="7">
      <formula>MOD(ROW(),2)=0</formula>
    </cfRule>
  </conditionalFormatting>
  <conditionalFormatting sqref="A42:I43">
    <cfRule type="expression" dxfId="40" priority="4">
      <formula>MOD(ROW(),2)=0</formula>
    </cfRule>
  </conditionalFormatting>
  <conditionalFormatting sqref="A36:I36">
    <cfRule type="expression" dxfId="39" priority="3">
      <formula>MOD(ROW(),2)=0</formula>
    </cfRule>
  </conditionalFormatting>
  <conditionalFormatting sqref="A37:I38 A41:I41">
    <cfRule type="expression" dxfId="38" priority="2">
      <formula>MOD(ROW(),2)=0</formula>
    </cfRule>
  </conditionalFormatting>
  <conditionalFormatting sqref="A39:I40">
    <cfRule type="expression" dxfId="3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ignoredErrors>
    <ignoredError sqref="A6:A1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55"/>
  <sheetViews>
    <sheetView view="pageLayout" zoomScaleNormal="100" workbookViewId="0">
      <selection sqref="A1:H1"/>
    </sheetView>
  </sheetViews>
  <sheetFormatPr baseColWidth="10" defaultColWidth="11.42578125" defaultRowHeight="12.75" x14ac:dyDescent="0.2"/>
  <cols>
    <col min="1" max="1" width="11.42578125" style="44"/>
    <col min="2" max="2" width="10.140625" style="44" customWidth="1"/>
    <col min="3" max="3" width="13.140625" style="44" customWidth="1"/>
    <col min="4" max="4" width="11.42578125" style="44"/>
    <col min="5" max="7" width="11" style="44" customWidth="1"/>
    <col min="8" max="8" width="11.85546875" style="44" customWidth="1"/>
    <col min="9" max="16384" width="11.42578125" style="44"/>
  </cols>
  <sheetData>
    <row r="1" spans="1:8" ht="28.35" customHeight="1" x14ac:dyDescent="0.2">
      <c r="A1" s="467" t="s">
        <v>271</v>
      </c>
      <c r="B1" s="467"/>
      <c r="C1" s="467"/>
      <c r="D1" s="467"/>
      <c r="E1" s="467"/>
      <c r="F1" s="467"/>
      <c r="G1" s="467"/>
      <c r="H1" s="467"/>
    </row>
    <row r="2" spans="1:8" ht="15.75" customHeight="1" x14ac:dyDescent="0.2">
      <c r="A2" s="468"/>
      <c r="B2" s="468"/>
      <c r="C2" s="468"/>
      <c r="D2" s="468"/>
      <c r="E2" s="468"/>
      <c r="F2" s="468"/>
      <c r="G2" s="468"/>
      <c r="H2" s="468"/>
    </row>
    <row r="3" spans="1:8" ht="31.15" customHeight="1" x14ac:dyDescent="0.2">
      <c r="A3" s="472" t="s">
        <v>205</v>
      </c>
      <c r="B3" s="471" t="s">
        <v>5</v>
      </c>
      <c r="C3" s="471" t="s">
        <v>272</v>
      </c>
      <c r="D3" s="471"/>
      <c r="E3" s="471"/>
      <c r="F3" s="471"/>
      <c r="G3" s="471"/>
      <c r="H3" s="473"/>
    </row>
    <row r="4" spans="1:8" ht="31.15" customHeight="1" x14ac:dyDescent="0.2">
      <c r="A4" s="472"/>
      <c r="B4" s="471"/>
      <c r="C4" s="247" t="s">
        <v>69</v>
      </c>
      <c r="D4" s="247" t="s">
        <v>73</v>
      </c>
      <c r="E4" s="247" t="s">
        <v>72</v>
      </c>
      <c r="F4" s="248" t="s">
        <v>216</v>
      </c>
      <c r="G4" s="248" t="s">
        <v>237</v>
      </c>
      <c r="H4" s="249" t="s">
        <v>61</v>
      </c>
    </row>
    <row r="5" spans="1:8" ht="14.25" customHeight="1" x14ac:dyDescent="0.2">
      <c r="A5" s="250"/>
      <c r="B5" s="254"/>
      <c r="C5" s="185"/>
      <c r="D5" s="185"/>
      <c r="E5" s="185"/>
      <c r="F5" s="185"/>
      <c r="G5" s="185"/>
      <c r="H5" s="185"/>
    </row>
    <row r="6" spans="1:8" ht="16.5" customHeight="1" x14ac:dyDescent="0.2">
      <c r="A6" s="139" t="s">
        <v>58</v>
      </c>
      <c r="B6" s="140" t="s">
        <v>4</v>
      </c>
      <c r="C6" s="252">
        <v>943</v>
      </c>
      <c r="D6" s="224">
        <v>724</v>
      </c>
      <c r="E6" s="224">
        <f t="shared" ref="E6:E13" si="0">H6-G6-F6-D6-C6</f>
        <v>430</v>
      </c>
      <c r="F6" s="224">
        <v>68</v>
      </c>
      <c r="G6" s="224">
        <v>9</v>
      </c>
      <c r="H6" s="224">
        <v>2174</v>
      </c>
    </row>
    <row r="7" spans="1:8" ht="16.5" customHeight="1" x14ac:dyDescent="0.2">
      <c r="A7" s="139"/>
      <c r="B7" s="140" t="s">
        <v>70</v>
      </c>
      <c r="C7" s="253">
        <v>23476</v>
      </c>
      <c r="D7" s="224">
        <v>166113</v>
      </c>
      <c r="E7" s="224">
        <f t="shared" si="0"/>
        <v>257505</v>
      </c>
      <c r="F7" s="224">
        <v>88506</v>
      </c>
      <c r="G7" s="224">
        <v>22888</v>
      </c>
      <c r="H7" s="224">
        <v>558488</v>
      </c>
    </row>
    <row r="8" spans="1:8" ht="16.5" customHeight="1" x14ac:dyDescent="0.2">
      <c r="A8" s="139"/>
      <c r="B8" s="140"/>
      <c r="C8" s="253"/>
      <c r="D8" s="224"/>
      <c r="E8" s="224"/>
      <c r="F8" s="224"/>
      <c r="G8" s="224"/>
      <c r="H8" s="224"/>
    </row>
    <row r="9" spans="1:8" ht="16.5" customHeight="1" x14ac:dyDescent="0.2">
      <c r="A9" s="139" t="s">
        <v>57</v>
      </c>
      <c r="B9" s="140" t="s">
        <v>4</v>
      </c>
      <c r="C9" s="252">
        <v>792</v>
      </c>
      <c r="D9" s="224">
        <v>615</v>
      </c>
      <c r="E9" s="224">
        <f t="shared" si="0"/>
        <v>450</v>
      </c>
      <c r="F9" s="224">
        <v>85</v>
      </c>
      <c r="G9" s="224">
        <v>6</v>
      </c>
      <c r="H9" s="224">
        <v>1948</v>
      </c>
    </row>
    <row r="10" spans="1:8" ht="16.5" customHeight="1" x14ac:dyDescent="0.2">
      <c r="A10" s="139"/>
      <c r="B10" s="140" t="s">
        <v>70</v>
      </c>
      <c r="C10" s="252">
        <v>18859</v>
      </c>
      <c r="D10" s="224">
        <v>144136</v>
      </c>
      <c r="E10" s="224">
        <f t="shared" si="0"/>
        <v>277121</v>
      </c>
      <c r="F10" s="224">
        <v>113965</v>
      </c>
      <c r="G10" s="224">
        <v>19626</v>
      </c>
      <c r="H10" s="224">
        <v>573707</v>
      </c>
    </row>
    <row r="11" spans="1:8" ht="16.5" customHeight="1" x14ac:dyDescent="0.2">
      <c r="A11" s="139"/>
      <c r="B11" s="140"/>
      <c r="C11" s="252"/>
      <c r="D11" s="224"/>
      <c r="E11" s="224"/>
      <c r="F11" s="224"/>
      <c r="G11" s="224"/>
      <c r="H11" s="224"/>
    </row>
    <row r="12" spans="1:8" ht="16.5" customHeight="1" x14ac:dyDescent="0.2">
      <c r="A12" s="139" t="s">
        <v>56</v>
      </c>
      <c r="B12" s="140" t="s">
        <v>4</v>
      </c>
      <c r="C12" s="252">
        <v>689</v>
      </c>
      <c r="D12" s="224">
        <v>556</v>
      </c>
      <c r="E12" s="224">
        <f t="shared" si="0"/>
        <v>440</v>
      </c>
      <c r="F12" s="224">
        <v>105</v>
      </c>
      <c r="G12" s="224">
        <v>9</v>
      </c>
      <c r="H12" s="224">
        <v>1799</v>
      </c>
    </row>
    <row r="13" spans="1:8" ht="16.5" customHeight="1" x14ac:dyDescent="0.2">
      <c r="A13" s="139"/>
      <c r="B13" s="140" t="s">
        <v>70</v>
      </c>
      <c r="C13" s="252">
        <v>15882</v>
      </c>
      <c r="D13" s="224">
        <v>132451</v>
      </c>
      <c r="E13" s="224">
        <f t="shared" si="0"/>
        <v>269095</v>
      </c>
      <c r="F13" s="224">
        <v>131166</v>
      </c>
      <c r="G13" s="224">
        <v>25937</v>
      </c>
      <c r="H13" s="224">
        <v>574531</v>
      </c>
    </row>
    <row r="14" spans="1:8" ht="16.5" customHeight="1" x14ac:dyDescent="0.2">
      <c r="A14" s="139"/>
      <c r="B14" s="140"/>
      <c r="C14" s="252"/>
      <c r="D14" s="224"/>
      <c r="E14" s="224"/>
      <c r="F14" s="224"/>
      <c r="G14" s="224"/>
      <c r="H14" s="224"/>
    </row>
    <row r="15" spans="1:8" ht="16.5" customHeight="1" x14ac:dyDescent="0.2">
      <c r="A15" s="139" t="s">
        <v>55</v>
      </c>
      <c r="B15" s="140" t="s">
        <v>4</v>
      </c>
      <c r="C15" s="252">
        <v>493</v>
      </c>
      <c r="D15" s="224">
        <v>463</v>
      </c>
      <c r="E15" s="224">
        <v>452</v>
      </c>
      <c r="F15" s="224">
        <v>129</v>
      </c>
      <c r="G15" s="224">
        <v>26</v>
      </c>
      <c r="H15" s="224">
        <v>1563</v>
      </c>
    </row>
    <row r="16" spans="1:8" s="51" customFormat="1" ht="16.5" customHeight="1" x14ac:dyDescent="0.2">
      <c r="A16" s="139"/>
      <c r="B16" s="140" t="s">
        <v>70</v>
      </c>
      <c r="C16" s="252">
        <v>11502</v>
      </c>
      <c r="D16" s="224">
        <v>109821</v>
      </c>
      <c r="E16" s="224">
        <v>287851</v>
      </c>
      <c r="F16" s="224">
        <v>174384</v>
      </c>
      <c r="G16" s="224">
        <v>70128</v>
      </c>
      <c r="H16" s="224">
        <v>653686</v>
      </c>
    </row>
    <row r="17" spans="1:8" s="51" customFormat="1" ht="16.5" customHeight="1" x14ac:dyDescent="0.2">
      <c r="A17" s="139"/>
      <c r="B17" s="140"/>
      <c r="C17" s="252"/>
      <c r="D17" s="224"/>
      <c r="E17" s="224"/>
      <c r="F17" s="224"/>
      <c r="G17" s="224"/>
      <c r="H17" s="224"/>
    </row>
    <row r="18" spans="1:8" ht="16.5" customHeight="1" x14ac:dyDescent="0.2">
      <c r="A18" s="139">
        <v>2011</v>
      </c>
      <c r="B18" s="140" t="s">
        <v>4</v>
      </c>
      <c r="C18" s="252">
        <v>100</v>
      </c>
      <c r="D18" s="224">
        <v>300</v>
      </c>
      <c r="E18" s="224">
        <v>300</v>
      </c>
      <c r="F18" s="224">
        <v>200</v>
      </c>
      <c r="G18" s="225">
        <v>0</v>
      </c>
      <c r="H18" s="224">
        <v>1000</v>
      </c>
    </row>
    <row r="19" spans="1:8" ht="16.5" customHeight="1" x14ac:dyDescent="0.2">
      <c r="A19" s="139"/>
      <c r="B19" s="140" t="s">
        <v>70</v>
      </c>
      <c r="C19" s="252">
        <v>6900</v>
      </c>
      <c r="D19" s="224">
        <v>71500</v>
      </c>
      <c r="E19" s="224">
        <v>219600</v>
      </c>
      <c r="F19" s="224">
        <v>251900</v>
      </c>
      <c r="G19" s="224">
        <v>129400</v>
      </c>
      <c r="H19" s="224">
        <v>679300</v>
      </c>
    </row>
    <row r="20" spans="1:8" ht="16.5" customHeight="1" x14ac:dyDescent="0.2">
      <c r="A20" s="139"/>
      <c r="B20" s="140"/>
      <c r="C20" s="252"/>
      <c r="D20" s="224"/>
      <c r="E20" s="224"/>
      <c r="F20" s="224"/>
      <c r="G20" s="224"/>
      <c r="H20" s="224"/>
    </row>
    <row r="21" spans="1:8" ht="16.5" customHeight="1" x14ac:dyDescent="0.2">
      <c r="A21" s="139">
        <v>2012</v>
      </c>
      <c r="B21" s="140" t="s">
        <v>4</v>
      </c>
      <c r="C21" s="252">
        <v>100</v>
      </c>
      <c r="D21" s="224">
        <v>300</v>
      </c>
      <c r="E21" s="224">
        <v>400</v>
      </c>
      <c r="F21" s="224">
        <v>200</v>
      </c>
      <c r="G21" s="224">
        <v>100</v>
      </c>
      <c r="H21" s="224">
        <v>1000</v>
      </c>
    </row>
    <row r="22" spans="1:8" ht="16.5" customHeight="1" x14ac:dyDescent="0.2">
      <c r="A22" s="139"/>
      <c r="B22" s="140" t="s">
        <v>70</v>
      </c>
      <c r="C22" s="252">
        <v>5600</v>
      </c>
      <c r="D22" s="224">
        <v>68500</v>
      </c>
      <c r="E22" s="224">
        <v>228200</v>
      </c>
      <c r="F22" s="224">
        <v>272400</v>
      </c>
      <c r="G22" s="224">
        <v>153500</v>
      </c>
      <c r="H22" s="224">
        <v>728200</v>
      </c>
    </row>
    <row r="23" spans="1:8" ht="16.5" customHeight="1" x14ac:dyDescent="0.2">
      <c r="A23" s="139"/>
      <c r="B23" s="140"/>
      <c r="C23" s="252"/>
      <c r="D23" s="224"/>
      <c r="E23" s="224"/>
      <c r="F23" s="224"/>
      <c r="G23" s="224"/>
      <c r="H23" s="224"/>
    </row>
    <row r="24" spans="1:8" ht="16.5" customHeight="1" x14ac:dyDescent="0.2">
      <c r="A24" s="139">
        <v>2013</v>
      </c>
      <c r="B24" s="140" t="s">
        <v>4</v>
      </c>
      <c r="C24" s="253">
        <v>100</v>
      </c>
      <c r="D24" s="225">
        <v>200</v>
      </c>
      <c r="E24" s="225">
        <v>300</v>
      </c>
      <c r="F24" s="225">
        <v>200</v>
      </c>
      <c r="G24" s="225">
        <v>0</v>
      </c>
      <c r="H24" s="225">
        <v>900</v>
      </c>
    </row>
    <row r="25" spans="1:8" ht="16.5" customHeight="1" x14ac:dyDescent="0.2">
      <c r="A25" s="139"/>
      <c r="B25" s="140" t="s">
        <v>70</v>
      </c>
      <c r="C25" s="252">
        <v>4400</v>
      </c>
      <c r="D25" s="224">
        <v>58300</v>
      </c>
      <c r="E25" s="224">
        <v>227400</v>
      </c>
      <c r="F25" s="224">
        <v>285100</v>
      </c>
      <c r="G25" s="224">
        <v>133200</v>
      </c>
      <c r="H25" s="224">
        <v>708400</v>
      </c>
    </row>
    <row r="26" spans="1:8" ht="16.5" customHeight="1" x14ac:dyDescent="0.2">
      <c r="A26" s="139"/>
      <c r="B26" s="140"/>
      <c r="C26" s="252"/>
      <c r="D26" s="224"/>
      <c r="E26" s="224"/>
      <c r="F26" s="224"/>
      <c r="G26" s="224"/>
      <c r="H26" s="224"/>
    </row>
    <row r="27" spans="1:8" ht="16.5" customHeight="1" x14ac:dyDescent="0.2">
      <c r="A27" s="139">
        <v>2014</v>
      </c>
      <c r="B27" s="140" t="s">
        <v>4</v>
      </c>
      <c r="C27" s="253">
        <v>100</v>
      </c>
      <c r="D27" s="225">
        <v>200</v>
      </c>
      <c r="E27" s="225">
        <v>300</v>
      </c>
      <c r="F27" s="225">
        <v>200</v>
      </c>
      <c r="G27" s="225">
        <v>0</v>
      </c>
      <c r="H27" s="225">
        <v>900</v>
      </c>
    </row>
    <row r="28" spans="1:8" ht="16.5" customHeight="1" x14ac:dyDescent="0.2">
      <c r="A28" s="139"/>
      <c r="B28" s="140" t="s">
        <v>70</v>
      </c>
      <c r="C28" s="253">
        <v>3900</v>
      </c>
      <c r="D28" s="225">
        <v>55000</v>
      </c>
      <c r="E28" s="225">
        <v>215800</v>
      </c>
      <c r="F28" s="225">
        <v>273900</v>
      </c>
      <c r="G28" s="225">
        <v>159700</v>
      </c>
      <c r="H28" s="225">
        <v>708200</v>
      </c>
    </row>
    <row r="29" spans="1:8" ht="16.5" customHeight="1" x14ac:dyDescent="0.2">
      <c r="A29" s="139"/>
      <c r="B29" s="140"/>
      <c r="C29" s="252"/>
      <c r="D29" s="224"/>
      <c r="E29" s="224"/>
      <c r="F29" s="224"/>
      <c r="G29" s="224"/>
      <c r="H29" s="224"/>
    </row>
    <row r="30" spans="1:8" ht="16.5" customHeight="1" x14ac:dyDescent="0.2">
      <c r="A30" s="139">
        <v>2015</v>
      </c>
      <c r="B30" s="140" t="s">
        <v>4</v>
      </c>
      <c r="C30" s="253">
        <v>100</v>
      </c>
      <c r="D30" s="225">
        <v>200</v>
      </c>
      <c r="E30" s="225">
        <v>300</v>
      </c>
      <c r="F30" s="225">
        <v>200</v>
      </c>
      <c r="G30" s="225">
        <v>100</v>
      </c>
      <c r="H30" s="225">
        <v>800</v>
      </c>
    </row>
    <row r="31" spans="1:8" ht="16.5" customHeight="1" x14ac:dyDescent="0.2">
      <c r="A31" s="251"/>
      <c r="B31" s="141" t="s">
        <v>70</v>
      </c>
      <c r="C31" s="336">
        <v>4300</v>
      </c>
      <c r="D31" s="337">
        <v>51200</v>
      </c>
      <c r="E31" s="337">
        <v>179400</v>
      </c>
      <c r="F31" s="337">
        <v>274600</v>
      </c>
      <c r="G31" s="337">
        <v>160600</v>
      </c>
      <c r="H31" s="337">
        <v>670100</v>
      </c>
    </row>
    <row r="32" spans="1:8" ht="16.5" customHeight="1" x14ac:dyDescent="0.2">
      <c r="A32" s="470"/>
      <c r="B32" s="470"/>
      <c r="C32" s="470"/>
      <c r="D32" s="470"/>
      <c r="E32" s="470"/>
      <c r="F32" s="470"/>
      <c r="G32" s="470"/>
      <c r="H32" s="49"/>
    </row>
    <row r="33" spans="1:8" ht="12" customHeight="1" x14ac:dyDescent="0.2">
      <c r="A33" s="469" t="s">
        <v>273</v>
      </c>
      <c r="B33" s="469"/>
      <c r="C33" s="469"/>
      <c r="D33" s="469"/>
      <c r="E33" s="469"/>
      <c r="F33" s="469"/>
      <c r="G33" s="469"/>
      <c r="H33" s="469"/>
    </row>
    <row r="34" spans="1:8" ht="12.75" customHeight="1" x14ac:dyDescent="0.2">
      <c r="A34" s="177" t="s">
        <v>278</v>
      </c>
      <c r="B34" s="50"/>
      <c r="C34" s="50"/>
      <c r="D34" s="50"/>
      <c r="E34" s="50"/>
      <c r="F34" s="50"/>
    </row>
    <row r="35" spans="1:8" x14ac:dyDescent="0.2">
      <c r="A35" s="48"/>
      <c r="B35" s="48"/>
      <c r="G35" s="45"/>
      <c r="H35" s="45"/>
    </row>
    <row r="36" spans="1:8" s="45" customFormat="1" x14ac:dyDescent="0.2">
      <c r="G36" s="307"/>
      <c r="H36" s="307"/>
    </row>
    <row r="37" spans="1:8" s="45" customFormat="1" x14ac:dyDescent="0.2">
      <c r="E37" s="46"/>
      <c r="F37" s="46"/>
      <c r="G37" s="466"/>
      <c r="H37" s="466"/>
    </row>
    <row r="38" spans="1:8" s="45" customFormat="1" x14ac:dyDescent="0.2">
      <c r="G38" s="466"/>
      <c r="H38" s="466"/>
    </row>
    <row r="39" spans="1:8" s="45" customFormat="1" x14ac:dyDescent="0.2">
      <c r="G39" s="466"/>
      <c r="H39" s="466"/>
    </row>
    <row r="40" spans="1:8" s="45" customFormat="1" x14ac:dyDescent="0.2">
      <c r="G40" s="466"/>
      <c r="H40" s="466"/>
    </row>
    <row r="41" spans="1:8" s="45" customFormat="1" x14ac:dyDescent="0.2"/>
    <row r="42" spans="1:8" s="45" customFormat="1" x14ac:dyDescent="0.2"/>
    <row r="43" spans="1:8" s="45" customFormat="1" x14ac:dyDescent="0.2"/>
    <row r="44" spans="1:8" s="45" customFormat="1" x14ac:dyDescent="0.2"/>
    <row r="45" spans="1:8" s="45" customFormat="1" x14ac:dyDescent="0.2"/>
    <row r="46" spans="1:8" s="45" customFormat="1" x14ac:dyDescent="0.2"/>
    <row r="47" spans="1:8" s="45" customFormat="1" x14ac:dyDescent="0.2"/>
    <row r="49" ht="27.75" customHeight="1" x14ac:dyDescent="0.2"/>
    <row r="55" ht="48" customHeight="1" x14ac:dyDescent="0.2"/>
  </sheetData>
  <mergeCells count="9">
    <mergeCell ref="G37:H38"/>
    <mergeCell ref="G39:H40"/>
    <mergeCell ref="A1:H1"/>
    <mergeCell ref="A2:H2"/>
    <mergeCell ref="A33:H33"/>
    <mergeCell ref="A32:G32"/>
    <mergeCell ref="B3:B4"/>
    <mergeCell ref="A3:A4"/>
    <mergeCell ref="C3:H3"/>
  </mergeCells>
  <conditionalFormatting sqref="A5:H26 A29 C29:H29">
    <cfRule type="expression" dxfId="36" priority="8">
      <formula>MOD(ROW(),2)=0</formula>
    </cfRule>
  </conditionalFormatting>
  <conditionalFormatting sqref="A30:B31 G30:H31">
    <cfRule type="expression" dxfId="35" priority="7">
      <formula>MOD(ROW(),2)=0</formula>
    </cfRule>
  </conditionalFormatting>
  <conditionalFormatting sqref="A27:H27 A28 C28:H28">
    <cfRule type="expression" dxfId="34" priority="6">
      <formula>MOD(ROW(),2)=0</formula>
    </cfRule>
  </conditionalFormatting>
  <conditionalFormatting sqref="B28:B29">
    <cfRule type="expression" dxfId="33" priority="5">
      <formula>MOD(ROW(),2)=0</formula>
    </cfRule>
  </conditionalFormatting>
  <conditionalFormatting sqref="C30:F30">
    <cfRule type="expression" dxfId="32" priority="4">
      <formula>MOD(ROW(),2)=0</formula>
    </cfRule>
  </conditionalFormatting>
  <conditionalFormatting sqref="C31:F31">
    <cfRule type="expression" dxfId="3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ignoredErrors>
    <ignoredError sqref="A15 A6:A7 A9:A10 A12:A1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56"/>
  <sheetViews>
    <sheetView view="pageLayout" zoomScaleNormal="100" workbookViewId="0">
      <selection sqref="A1:H1"/>
    </sheetView>
  </sheetViews>
  <sheetFormatPr baseColWidth="10" defaultColWidth="11.42578125" defaultRowHeight="12.75" x14ac:dyDescent="0.2"/>
  <cols>
    <col min="1" max="1" width="10.140625" style="44" customWidth="1"/>
    <col min="2" max="2" width="11.7109375" style="44" customWidth="1"/>
    <col min="3" max="3" width="11.140625" style="44" customWidth="1"/>
    <col min="4" max="8" width="11.7109375" style="44" customWidth="1"/>
    <col min="9" max="9" width="7.7109375" style="44" customWidth="1"/>
    <col min="10" max="16384" width="11.42578125" style="44"/>
  </cols>
  <sheetData>
    <row r="1" spans="1:9" ht="28.35" customHeight="1" x14ac:dyDescent="0.2">
      <c r="A1" s="474" t="s">
        <v>276</v>
      </c>
      <c r="B1" s="474"/>
      <c r="C1" s="474"/>
      <c r="D1" s="474"/>
      <c r="E1" s="474"/>
      <c r="F1" s="474"/>
      <c r="G1" s="474"/>
      <c r="H1" s="474"/>
    </row>
    <row r="2" spans="1:9" ht="12" customHeight="1" x14ac:dyDescent="0.2">
      <c r="H2" s="45"/>
      <c r="I2" s="45"/>
    </row>
    <row r="3" spans="1:9" ht="31.15" customHeight="1" x14ac:dyDescent="0.2">
      <c r="A3" s="472" t="s">
        <v>205</v>
      </c>
      <c r="B3" s="471" t="s">
        <v>5</v>
      </c>
      <c r="C3" s="471" t="s">
        <v>274</v>
      </c>
      <c r="D3" s="471"/>
      <c r="E3" s="471"/>
      <c r="F3" s="471"/>
      <c r="G3" s="473"/>
      <c r="H3" s="45"/>
      <c r="I3" s="45"/>
    </row>
    <row r="4" spans="1:9" ht="31.15" customHeight="1" x14ac:dyDescent="0.2">
      <c r="A4" s="472"/>
      <c r="B4" s="471"/>
      <c r="C4" s="255" t="s">
        <v>69</v>
      </c>
      <c r="D4" s="247" t="s">
        <v>206</v>
      </c>
      <c r="E4" s="247" t="s">
        <v>207</v>
      </c>
      <c r="F4" s="247" t="s">
        <v>204</v>
      </c>
      <c r="G4" s="249" t="s">
        <v>61</v>
      </c>
      <c r="H4" s="45"/>
      <c r="I4" s="45"/>
    </row>
    <row r="5" spans="1:9" ht="13.7" customHeight="1" x14ac:dyDescent="0.2">
      <c r="A5" s="250"/>
      <c r="B5" s="254"/>
      <c r="C5" s="185"/>
      <c r="D5" s="185"/>
      <c r="E5" s="185"/>
      <c r="F5" s="185"/>
      <c r="G5" s="185"/>
      <c r="H5" s="45"/>
      <c r="I5" s="45"/>
    </row>
    <row r="6" spans="1:9" ht="13.7" customHeight="1" x14ac:dyDescent="0.2">
      <c r="A6" s="139" t="s">
        <v>58</v>
      </c>
      <c r="B6" s="140" t="s">
        <v>4</v>
      </c>
      <c r="C6" s="224">
        <v>1329</v>
      </c>
      <c r="D6" s="224">
        <v>293</v>
      </c>
      <c r="E6" s="224">
        <v>101</v>
      </c>
      <c r="F6" s="224">
        <v>10</v>
      </c>
      <c r="G6" s="224">
        <f t="shared" ref="G6:G15" si="0">SUM(C6:F6)</f>
        <v>1733</v>
      </c>
      <c r="H6" s="45"/>
      <c r="I6" s="45"/>
    </row>
    <row r="7" spans="1:9" ht="13.7" customHeight="1" x14ac:dyDescent="0.2">
      <c r="A7" s="139"/>
      <c r="B7" s="140" t="s">
        <v>70</v>
      </c>
      <c r="C7" s="225">
        <v>46041</v>
      </c>
      <c r="D7" s="224">
        <v>39920</v>
      </c>
      <c r="E7" s="224">
        <v>28414</v>
      </c>
      <c r="F7" s="224">
        <v>10942</v>
      </c>
      <c r="G7" s="224">
        <f t="shared" si="0"/>
        <v>125317</v>
      </c>
      <c r="H7" s="45"/>
      <c r="I7" s="45"/>
    </row>
    <row r="8" spans="1:9" ht="13.7" customHeight="1" x14ac:dyDescent="0.2">
      <c r="A8" s="139"/>
      <c r="B8" s="140"/>
      <c r="C8" s="225"/>
      <c r="D8" s="224"/>
      <c r="E8" s="224"/>
      <c r="F8" s="224"/>
      <c r="G8" s="224"/>
      <c r="H8" s="45"/>
      <c r="I8" s="45"/>
    </row>
    <row r="9" spans="1:9" ht="13.7" customHeight="1" x14ac:dyDescent="0.2">
      <c r="A9" s="139" t="s">
        <v>57</v>
      </c>
      <c r="B9" s="140" t="s">
        <v>4</v>
      </c>
      <c r="C9" s="224">
        <v>979</v>
      </c>
      <c r="D9" s="224">
        <v>312</v>
      </c>
      <c r="E9" s="224">
        <v>121</v>
      </c>
      <c r="F9" s="224">
        <v>13</v>
      </c>
      <c r="G9" s="224">
        <f t="shared" si="0"/>
        <v>1425</v>
      </c>
      <c r="H9" s="45"/>
      <c r="I9" s="45"/>
    </row>
    <row r="10" spans="1:9" ht="13.7" customHeight="1" x14ac:dyDescent="0.2">
      <c r="A10" s="139"/>
      <c r="B10" s="140" t="s">
        <v>70</v>
      </c>
      <c r="C10" s="224">
        <v>35691</v>
      </c>
      <c r="D10" s="224">
        <v>42875</v>
      </c>
      <c r="E10" s="224">
        <v>35244</v>
      </c>
      <c r="F10" s="224">
        <v>10584</v>
      </c>
      <c r="G10" s="224">
        <f t="shared" si="0"/>
        <v>124394</v>
      </c>
      <c r="H10" s="45"/>
      <c r="I10" s="45"/>
    </row>
    <row r="11" spans="1:9" ht="13.7" customHeight="1" x14ac:dyDescent="0.2">
      <c r="A11" s="139"/>
      <c r="B11" s="140"/>
      <c r="C11" s="224"/>
      <c r="D11" s="224"/>
      <c r="E11" s="224"/>
      <c r="F11" s="224"/>
      <c r="G11" s="224"/>
      <c r="H11" s="45"/>
      <c r="I11" s="45"/>
    </row>
    <row r="12" spans="1:9" ht="13.7" customHeight="1" x14ac:dyDescent="0.2">
      <c r="A12" s="139" t="s">
        <v>56</v>
      </c>
      <c r="B12" s="140" t="s">
        <v>4</v>
      </c>
      <c r="C12" s="224">
        <v>843</v>
      </c>
      <c r="D12" s="224">
        <v>292</v>
      </c>
      <c r="E12" s="224">
        <v>130</v>
      </c>
      <c r="F12" s="224">
        <v>16</v>
      </c>
      <c r="G12" s="224">
        <f t="shared" si="0"/>
        <v>1281</v>
      </c>
      <c r="H12" s="45"/>
      <c r="I12" s="45"/>
    </row>
    <row r="13" spans="1:9" ht="13.7" customHeight="1" x14ac:dyDescent="0.2">
      <c r="A13" s="139"/>
      <c r="B13" s="140" t="s">
        <v>70</v>
      </c>
      <c r="C13" s="224">
        <v>30424</v>
      </c>
      <c r="D13" s="224">
        <v>41044</v>
      </c>
      <c r="E13" s="224">
        <v>37207</v>
      </c>
      <c r="F13" s="224">
        <v>12162</v>
      </c>
      <c r="G13" s="224">
        <f t="shared" si="0"/>
        <v>120837</v>
      </c>
      <c r="H13" s="45"/>
      <c r="I13" s="45"/>
    </row>
    <row r="14" spans="1:9" ht="13.7" customHeight="1" x14ac:dyDescent="0.2">
      <c r="A14" s="139"/>
      <c r="B14" s="140"/>
      <c r="C14" s="224"/>
      <c r="D14" s="224"/>
      <c r="E14" s="224"/>
      <c r="F14" s="224"/>
      <c r="G14" s="224"/>
      <c r="H14" s="45"/>
      <c r="I14" s="45"/>
    </row>
    <row r="15" spans="1:9" ht="13.7" customHeight="1" x14ac:dyDescent="0.2">
      <c r="A15" s="139" t="s">
        <v>55</v>
      </c>
      <c r="B15" s="140" t="s">
        <v>4</v>
      </c>
      <c r="C15" s="224">
        <v>499</v>
      </c>
      <c r="D15" s="224">
        <v>233</v>
      </c>
      <c r="E15" s="224">
        <v>159</v>
      </c>
      <c r="F15" s="224">
        <v>33</v>
      </c>
      <c r="G15" s="224">
        <f t="shared" si="0"/>
        <v>924</v>
      </c>
      <c r="H15" s="45"/>
      <c r="I15" s="45"/>
    </row>
    <row r="16" spans="1:9" ht="13.7" customHeight="1" x14ac:dyDescent="0.2">
      <c r="A16" s="139"/>
      <c r="B16" s="140" t="s">
        <v>70</v>
      </c>
      <c r="C16" s="224">
        <v>17436</v>
      </c>
      <c r="D16" s="224">
        <v>33951</v>
      </c>
      <c r="E16" s="224">
        <v>47677</v>
      </c>
      <c r="F16" s="224">
        <v>25426</v>
      </c>
      <c r="G16" s="224">
        <f>SUM(C16:F16)</f>
        <v>124490</v>
      </c>
      <c r="H16" s="45"/>
      <c r="I16" s="45"/>
    </row>
    <row r="17" spans="1:9" x14ac:dyDescent="0.2">
      <c r="A17" s="139"/>
      <c r="B17" s="139"/>
      <c r="C17" s="187"/>
      <c r="D17" s="187"/>
      <c r="E17" s="187"/>
      <c r="F17" s="187"/>
      <c r="G17" s="187"/>
      <c r="H17" s="45"/>
      <c r="I17" s="45"/>
    </row>
    <row r="18" spans="1:9" x14ac:dyDescent="0.2">
      <c r="A18" s="139"/>
      <c r="B18" s="139"/>
      <c r="C18" s="187"/>
      <c r="D18" s="187"/>
      <c r="E18" s="187"/>
      <c r="F18" s="187"/>
      <c r="G18" s="187"/>
      <c r="H18" s="45"/>
      <c r="I18" s="45"/>
    </row>
    <row r="19" spans="1:9" x14ac:dyDescent="0.2">
      <c r="A19" s="139"/>
      <c r="B19" s="139"/>
      <c r="C19" s="187"/>
      <c r="D19" s="187"/>
      <c r="E19" s="187"/>
      <c r="F19" s="187"/>
      <c r="G19" s="187"/>
      <c r="H19" s="45"/>
      <c r="I19" s="45"/>
    </row>
    <row r="20" spans="1:9" x14ac:dyDescent="0.2">
      <c r="A20" s="139"/>
      <c r="B20" s="139"/>
      <c r="C20" s="187"/>
      <c r="D20" s="187"/>
      <c r="E20" s="187"/>
      <c r="F20" s="187"/>
      <c r="G20" s="187"/>
      <c r="H20" s="45"/>
      <c r="I20" s="45"/>
    </row>
    <row r="22" spans="1:9" s="45" customFormat="1" ht="28.5" customHeight="1" x14ac:dyDescent="0.2">
      <c r="A22" s="472" t="s">
        <v>205</v>
      </c>
      <c r="B22" s="471" t="s">
        <v>5</v>
      </c>
      <c r="C22" s="471" t="s">
        <v>275</v>
      </c>
      <c r="D22" s="471"/>
      <c r="E22" s="471"/>
      <c r="F22" s="471"/>
      <c r="G22" s="471"/>
      <c r="H22" s="473"/>
    </row>
    <row r="23" spans="1:9" s="45" customFormat="1" ht="33" customHeight="1" x14ac:dyDescent="0.2">
      <c r="A23" s="472"/>
      <c r="B23" s="471"/>
      <c r="C23" s="255" t="s">
        <v>67</v>
      </c>
      <c r="D23" s="296" t="s">
        <v>201</v>
      </c>
      <c r="E23" s="296" t="s">
        <v>202</v>
      </c>
      <c r="F23" s="296" t="s">
        <v>203</v>
      </c>
      <c r="G23" s="297" t="s">
        <v>204</v>
      </c>
      <c r="H23" s="304" t="s">
        <v>3</v>
      </c>
    </row>
    <row r="24" spans="1:9" s="45" customFormat="1" ht="13.7" customHeight="1" x14ac:dyDescent="0.2">
      <c r="A24" s="185"/>
      <c r="B24" s="254"/>
      <c r="C24" s="185"/>
      <c r="D24" s="185"/>
      <c r="E24" s="185"/>
      <c r="F24" s="185"/>
      <c r="G24" s="185"/>
      <c r="H24" s="185"/>
      <c r="I24" s="46"/>
    </row>
    <row r="25" spans="1:9" s="45" customFormat="1" ht="13.7" customHeight="1" x14ac:dyDescent="0.2">
      <c r="A25" s="256">
        <v>2010</v>
      </c>
      <c r="B25" s="222" t="s">
        <v>4</v>
      </c>
      <c r="C25" s="226">
        <v>100</v>
      </c>
      <c r="D25" s="226">
        <v>100</v>
      </c>
      <c r="E25" s="226">
        <v>200</v>
      </c>
      <c r="F25" s="226">
        <v>100</v>
      </c>
      <c r="G25" s="226">
        <v>0</v>
      </c>
      <c r="H25" s="227">
        <v>600</v>
      </c>
    </row>
    <row r="26" spans="1:9" s="45" customFormat="1" ht="13.7" customHeight="1" x14ac:dyDescent="0.2">
      <c r="A26" s="257"/>
      <c r="B26" s="222" t="s">
        <v>70</v>
      </c>
      <c r="C26" s="226">
        <v>3300</v>
      </c>
      <c r="D26" s="226">
        <v>6900</v>
      </c>
      <c r="E26" s="226">
        <v>34700</v>
      </c>
      <c r="F26" s="226">
        <v>31800</v>
      </c>
      <c r="G26" s="226">
        <v>35500</v>
      </c>
      <c r="H26" s="227">
        <v>112200</v>
      </c>
    </row>
    <row r="27" spans="1:9" s="45" customFormat="1" ht="13.7" customHeight="1" x14ac:dyDescent="0.2">
      <c r="A27" s="257"/>
      <c r="B27" s="222"/>
      <c r="C27" s="226"/>
      <c r="D27" s="226"/>
      <c r="E27" s="226"/>
      <c r="F27" s="226"/>
      <c r="G27" s="226"/>
      <c r="H27" s="227"/>
    </row>
    <row r="28" spans="1:9" s="45" customFormat="1" ht="13.7" customHeight="1" x14ac:dyDescent="0.2">
      <c r="A28" s="257">
        <v>2011</v>
      </c>
      <c r="B28" s="222" t="s">
        <v>4</v>
      </c>
      <c r="C28" s="226">
        <v>100</v>
      </c>
      <c r="D28" s="226">
        <v>100</v>
      </c>
      <c r="E28" s="226">
        <v>200</v>
      </c>
      <c r="F28" s="226">
        <v>100</v>
      </c>
      <c r="G28" s="226">
        <v>0</v>
      </c>
      <c r="H28" s="227">
        <v>500</v>
      </c>
    </row>
    <row r="29" spans="1:9" s="45" customFormat="1" ht="13.7" customHeight="1" x14ac:dyDescent="0.2">
      <c r="A29" s="257"/>
      <c r="B29" s="222" t="s">
        <v>70</v>
      </c>
      <c r="C29" s="226">
        <v>2200</v>
      </c>
      <c r="D29" s="226">
        <v>6200</v>
      </c>
      <c r="E29" s="226">
        <v>32200</v>
      </c>
      <c r="F29" s="226">
        <v>30800</v>
      </c>
      <c r="G29" s="226">
        <v>31700</v>
      </c>
      <c r="H29" s="227">
        <v>103100</v>
      </c>
    </row>
    <row r="30" spans="1:9" s="45" customFormat="1" ht="13.7" customHeight="1" x14ac:dyDescent="0.2">
      <c r="A30" s="257"/>
      <c r="B30" s="222"/>
      <c r="C30" s="226"/>
      <c r="D30" s="226"/>
      <c r="E30" s="226"/>
      <c r="F30" s="226"/>
      <c r="G30" s="226"/>
      <c r="H30" s="227"/>
    </row>
    <row r="31" spans="1:9" s="45" customFormat="1" ht="13.7" customHeight="1" x14ac:dyDescent="0.2">
      <c r="A31" s="257">
        <v>2012</v>
      </c>
      <c r="B31" s="222" t="s">
        <v>4</v>
      </c>
      <c r="C31" s="226">
        <v>100</v>
      </c>
      <c r="D31" s="226">
        <v>100</v>
      </c>
      <c r="E31" s="226">
        <v>200</v>
      </c>
      <c r="F31" s="226">
        <v>100</v>
      </c>
      <c r="G31" s="226">
        <v>0</v>
      </c>
      <c r="H31" s="305">
        <v>500</v>
      </c>
    </row>
    <row r="32" spans="1:9" s="45" customFormat="1" ht="13.7" customHeight="1" x14ac:dyDescent="0.2">
      <c r="A32" s="257"/>
      <c r="B32" s="222" t="s">
        <v>70</v>
      </c>
      <c r="C32" s="226">
        <v>2000</v>
      </c>
      <c r="D32" s="226">
        <v>4700</v>
      </c>
      <c r="E32" s="226">
        <v>28200</v>
      </c>
      <c r="F32" s="226">
        <v>29300</v>
      </c>
      <c r="G32" s="226">
        <v>39300</v>
      </c>
      <c r="H32" s="305">
        <v>103400</v>
      </c>
    </row>
    <row r="33" spans="1:8" s="45" customFormat="1" ht="13.7" customHeight="1" x14ac:dyDescent="0.2">
      <c r="A33" s="257"/>
      <c r="B33" s="222"/>
      <c r="C33" s="226"/>
      <c r="D33" s="226"/>
      <c r="E33" s="226"/>
      <c r="F33" s="226"/>
      <c r="G33" s="226"/>
      <c r="H33" s="305"/>
    </row>
    <row r="34" spans="1:8" s="45" customFormat="1" ht="13.7" customHeight="1" x14ac:dyDescent="0.2">
      <c r="A34" s="257">
        <v>2013</v>
      </c>
      <c r="B34" s="222" t="s">
        <v>4</v>
      </c>
      <c r="C34" s="227">
        <v>100</v>
      </c>
      <c r="D34" s="227">
        <v>100</v>
      </c>
      <c r="E34" s="227">
        <v>100</v>
      </c>
      <c r="F34" s="227">
        <v>100</v>
      </c>
      <c r="G34" s="227">
        <v>0</v>
      </c>
      <c r="H34" s="227">
        <v>400</v>
      </c>
    </row>
    <row r="35" spans="1:8" s="45" customFormat="1" ht="13.7" customHeight="1" x14ac:dyDescent="0.2">
      <c r="A35" s="257"/>
      <c r="B35" s="222" t="s">
        <v>70</v>
      </c>
      <c r="C35" s="226">
        <v>1500</v>
      </c>
      <c r="D35" s="226">
        <v>4700</v>
      </c>
      <c r="E35" s="226">
        <v>23800</v>
      </c>
      <c r="F35" s="226">
        <v>30200</v>
      </c>
      <c r="G35" s="226">
        <v>36000</v>
      </c>
      <c r="H35" s="305">
        <v>96100</v>
      </c>
    </row>
    <row r="36" spans="1:8" s="45" customFormat="1" ht="13.7" customHeight="1" x14ac:dyDescent="0.2">
      <c r="A36" s="257"/>
      <c r="B36" s="222"/>
      <c r="C36" s="226"/>
      <c r="D36" s="226"/>
      <c r="E36" s="226"/>
      <c r="F36" s="226"/>
      <c r="G36" s="226"/>
      <c r="H36" s="305"/>
    </row>
    <row r="37" spans="1:8" s="45" customFormat="1" ht="13.7" customHeight="1" x14ac:dyDescent="0.2">
      <c r="A37" s="257">
        <v>2014</v>
      </c>
      <c r="B37" s="222" t="s">
        <v>4</v>
      </c>
      <c r="C37" s="227">
        <v>100</v>
      </c>
      <c r="D37" s="227">
        <v>0</v>
      </c>
      <c r="E37" s="227">
        <v>100</v>
      </c>
      <c r="F37" s="227">
        <v>100</v>
      </c>
      <c r="G37" s="227">
        <v>0</v>
      </c>
      <c r="H37" s="227">
        <v>400</v>
      </c>
    </row>
    <row r="38" spans="1:8" s="45" customFormat="1" ht="13.7" customHeight="1" x14ac:dyDescent="0.2">
      <c r="A38" s="257"/>
      <c r="B38" s="222" t="s">
        <v>70</v>
      </c>
      <c r="C38" s="227">
        <v>1600</v>
      </c>
      <c r="D38" s="227">
        <v>3400</v>
      </c>
      <c r="E38" s="227">
        <v>23700</v>
      </c>
      <c r="F38" s="227">
        <v>30500</v>
      </c>
      <c r="G38" s="227">
        <v>35600</v>
      </c>
      <c r="H38" s="227">
        <v>94800</v>
      </c>
    </row>
    <row r="39" spans="1:8" s="45" customFormat="1" ht="12.75" customHeight="1" x14ac:dyDescent="0.2">
      <c r="A39" s="257"/>
      <c r="B39" s="222"/>
      <c r="C39" s="226"/>
      <c r="D39" s="226"/>
      <c r="E39" s="226"/>
      <c r="F39" s="226"/>
      <c r="G39" s="226"/>
      <c r="H39" s="305"/>
    </row>
    <row r="40" spans="1:8" s="45" customFormat="1" ht="13.7" customHeight="1" x14ac:dyDescent="0.2">
      <c r="A40" s="257">
        <v>2015</v>
      </c>
      <c r="B40" s="222" t="s">
        <v>4</v>
      </c>
      <c r="C40" s="227">
        <v>100</v>
      </c>
      <c r="D40" s="227">
        <v>0</v>
      </c>
      <c r="E40" s="227">
        <v>100</v>
      </c>
      <c r="F40" s="227">
        <v>100</v>
      </c>
      <c r="G40" s="227">
        <v>0</v>
      </c>
      <c r="H40" s="227">
        <v>400</v>
      </c>
    </row>
    <row r="41" spans="1:8" s="45" customFormat="1" ht="13.7" customHeight="1" x14ac:dyDescent="0.2">
      <c r="A41" s="258"/>
      <c r="B41" s="223" t="s">
        <v>70</v>
      </c>
      <c r="C41" s="338">
        <v>1700</v>
      </c>
      <c r="D41" s="338">
        <v>2800</v>
      </c>
      <c r="E41" s="338">
        <v>21600</v>
      </c>
      <c r="F41" s="338">
        <v>28500</v>
      </c>
      <c r="G41" s="338">
        <v>39000</v>
      </c>
      <c r="H41" s="338">
        <v>93600</v>
      </c>
    </row>
    <row r="42" spans="1:8" s="45" customFormat="1" x14ac:dyDescent="0.2">
      <c r="A42" s="44"/>
      <c r="B42" s="44"/>
      <c r="C42" s="44"/>
      <c r="D42" s="44"/>
      <c r="E42" s="44"/>
      <c r="F42" s="44"/>
      <c r="G42" s="44"/>
    </row>
    <row r="43" spans="1:8" ht="15" customHeight="1" x14ac:dyDescent="0.2">
      <c r="A43" s="469" t="s">
        <v>277</v>
      </c>
      <c r="B43" s="469"/>
      <c r="C43" s="469"/>
      <c r="D43" s="469"/>
      <c r="E43" s="469"/>
      <c r="F43" s="469"/>
      <c r="G43" s="469"/>
      <c r="H43" s="469"/>
    </row>
    <row r="44" spans="1:8" x14ac:dyDescent="0.2">
      <c r="A44" s="475" t="s">
        <v>278</v>
      </c>
      <c r="B44" s="475"/>
      <c r="C44" s="475"/>
      <c r="D44" s="475"/>
      <c r="E44" s="475"/>
      <c r="F44" s="475"/>
      <c r="G44" s="475"/>
    </row>
    <row r="46" spans="1:8" x14ac:dyDescent="0.2">
      <c r="A46" s="48"/>
    </row>
    <row r="56" ht="27.75" customHeight="1" x14ac:dyDescent="0.2"/>
  </sheetData>
  <mergeCells count="9">
    <mergeCell ref="A1:H1"/>
    <mergeCell ref="A43:H43"/>
    <mergeCell ref="A44:G44"/>
    <mergeCell ref="A3:A4"/>
    <mergeCell ref="B3:B4"/>
    <mergeCell ref="C3:G3"/>
    <mergeCell ref="A22:A23"/>
    <mergeCell ref="B22:B23"/>
    <mergeCell ref="C22:H22"/>
  </mergeCells>
  <conditionalFormatting sqref="A5:G16">
    <cfRule type="expression" dxfId="30" priority="12">
      <formula>MOD(ROW(),2)=0</formula>
    </cfRule>
  </conditionalFormatting>
  <conditionalFormatting sqref="A24:G34">
    <cfRule type="expression" dxfId="29" priority="10">
      <formula>MOD(ROW(),2)=1</formula>
    </cfRule>
  </conditionalFormatting>
  <conditionalFormatting sqref="H24:H34">
    <cfRule type="expression" dxfId="28" priority="9">
      <formula>MOD(ROW(),2)=1</formula>
    </cfRule>
  </conditionalFormatting>
  <conditionalFormatting sqref="A41:G41 A40:B40">
    <cfRule type="expression" dxfId="27" priority="8">
      <formula>MOD(ROW(),2)=1</formula>
    </cfRule>
  </conditionalFormatting>
  <conditionalFormatting sqref="H41">
    <cfRule type="expression" dxfId="26" priority="7">
      <formula>MOD(ROW(),2)=1</formula>
    </cfRule>
  </conditionalFormatting>
  <conditionalFormatting sqref="A35:G36 A39:G39">
    <cfRule type="expression" dxfId="25" priority="6">
      <formula>MOD(ROW(),2)=1</formula>
    </cfRule>
  </conditionalFormatting>
  <conditionalFormatting sqref="H35:H36 H39">
    <cfRule type="expression" dxfId="24" priority="5">
      <formula>MOD(ROW(),2)=1</formula>
    </cfRule>
  </conditionalFormatting>
  <conditionalFormatting sqref="A37:G38">
    <cfRule type="expression" dxfId="23" priority="4">
      <formula>MOD(ROW(),2)=1</formula>
    </cfRule>
  </conditionalFormatting>
  <conditionalFormatting sqref="H37:H38">
    <cfRule type="expression" dxfId="22" priority="3">
      <formula>MOD(ROW(),2)=1</formula>
    </cfRule>
  </conditionalFormatting>
  <conditionalFormatting sqref="C40:G40">
    <cfRule type="expression" dxfId="21" priority="2">
      <formula>MOD(ROW(),2)=1</formula>
    </cfRule>
  </conditionalFormatting>
  <conditionalFormatting sqref="H40">
    <cfRule type="expression" dxfId="2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ignoredErrors>
    <ignoredError sqref="A15 A6:A7 A9:A10 A12:A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N38"/>
  <sheetViews>
    <sheetView view="pageLayout" zoomScaleNormal="100" workbookViewId="0">
      <selection sqref="A1:L1"/>
    </sheetView>
  </sheetViews>
  <sheetFormatPr baseColWidth="10" defaultRowHeight="12.75" x14ac:dyDescent="0.2"/>
  <cols>
    <col min="1" max="1" width="7.5703125" customWidth="1"/>
    <col min="2" max="2" width="10.28515625" customWidth="1"/>
    <col min="3" max="3" width="9.42578125" customWidth="1"/>
    <col min="4" max="4" width="9.7109375" customWidth="1"/>
    <col min="5" max="5" width="9.85546875" style="52" customWidth="1"/>
    <col min="6" max="6" width="5.7109375" style="52" customWidth="1"/>
    <col min="7" max="7" width="8.140625" customWidth="1"/>
    <col min="8" max="8" width="5.7109375" customWidth="1"/>
    <col min="9" max="9" width="6.85546875" customWidth="1"/>
    <col min="10" max="10" width="5.7109375" customWidth="1"/>
    <col min="11" max="11" width="6.85546875" customWidth="1"/>
    <col min="12" max="12" width="5.7109375" customWidth="1"/>
  </cols>
  <sheetData>
    <row r="1" spans="1:14" s="8" customFormat="1" ht="14.25" customHeight="1" x14ac:dyDescent="0.2">
      <c r="A1" s="478" t="s">
        <v>320</v>
      </c>
      <c r="B1" s="478"/>
      <c r="C1" s="478"/>
      <c r="D1" s="478"/>
      <c r="E1" s="478"/>
      <c r="F1" s="478"/>
      <c r="G1" s="478"/>
      <c r="H1" s="478"/>
      <c r="I1" s="478"/>
      <c r="J1" s="478"/>
      <c r="K1" s="478"/>
      <c r="L1" s="478"/>
    </row>
    <row r="2" spans="1:14" x14ac:dyDescent="0.2">
      <c r="A2" s="116"/>
      <c r="B2" s="116"/>
      <c r="C2" s="116"/>
      <c r="D2" s="54"/>
      <c r="E2" s="54"/>
      <c r="F2" s="54"/>
    </row>
    <row r="3" spans="1:14" ht="27" customHeight="1" x14ac:dyDescent="0.2">
      <c r="A3" s="479" t="s">
        <v>68</v>
      </c>
      <c r="B3" s="484" t="s">
        <v>217</v>
      </c>
      <c r="C3" s="480" t="s">
        <v>218</v>
      </c>
      <c r="D3" s="480" t="s">
        <v>219</v>
      </c>
      <c r="E3" s="480" t="s">
        <v>88</v>
      </c>
      <c r="F3" s="482"/>
      <c r="G3" s="482"/>
      <c r="H3" s="482"/>
      <c r="I3" s="482"/>
      <c r="J3" s="482"/>
      <c r="K3" s="482"/>
      <c r="L3" s="483"/>
      <c r="M3" s="52"/>
      <c r="N3" s="52"/>
    </row>
    <row r="4" spans="1:14" ht="21" customHeight="1" x14ac:dyDescent="0.2">
      <c r="A4" s="479"/>
      <c r="B4" s="484"/>
      <c r="C4" s="480"/>
      <c r="D4" s="480"/>
      <c r="E4" s="480" t="s">
        <v>9</v>
      </c>
      <c r="F4" s="480"/>
      <c r="G4" s="480"/>
      <c r="H4" s="480"/>
      <c r="I4" s="480"/>
      <c r="J4" s="480"/>
      <c r="K4" s="480"/>
      <c r="L4" s="455"/>
      <c r="M4" s="52"/>
      <c r="N4" s="52"/>
    </row>
    <row r="5" spans="1:14" ht="33" customHeight="1" x14ac:dyDescent="0.2">
      <c r="A5" s="479"/>
      <c r="B5" s="484"/>
      <c r="C5" s="480"/>
      <c r="D5" s="480"/>
      <c r="E5" s="117" t="s">
        <v>184</v>
      </c>
      <c r="F5" s="117"/>
      <c r="G5" s="117" t="s">
        <v>288</v>
      </c>
      <c r="H5" s="117"/>
      <c r="I5" s="117" t="s">
        <v>185</v>
      </c>
      <c r="J5" s="117"/>
      <c r="K5" s="480" t="s">
        <v>186</v>
      </c>
      <c r="L5" s="455"/>
      <c r="M5" s="52"/>
      <c r="N5" s="52"/>
    </row>
    <row r="6" spans="1:14" ht="18.75" customHeight="1" x14ac:dyDescent="0.2">
      <c r="A6" s="479"/>
      <c r="B6" s="259" t="s">
        <v>16</v>
      </c>
      <c r="C6" s="196" t="s">
        <v>89</v>
      </c>
      <c r="D6" s="481" t="s">
        <v>114</v>
      </c>
      <c r="E6" s="481"/>
      <c r="F6" s="196" t="s">
        <v>118</v>
      </c>
      <c r="G6" s="196" t="s">
        <v>87</v>
      </c>
      <c r="H6" s="196" t="s">
        <v>118</v>
      </c>
      <c r="I6" s="196" t="s">
        <v>87</v>
      </c>
      <c r="J6" s="196" t="s">
        <v>118</v>
      </c>
      <c r="K6" s="196" t="s">
        <v>87</v>
      </c>
      <c r="L6" s="197" t="s">
        <v>118</v>
      </c>
    </row>
    <row r="7" spans="1:14" ht="15.6" customHeight="1" x14ac:dyDescent="0.2">
      <c r="A7" s="194"/>
    </row>
    <row r="8" spans="1:14" ht="20.25" customHeight="1" x14ac:dyDescent="0.2">
      <c r="A8" s="231">
        <v>2010</v>
      </c>
      <c r="B8" s="235">
        <v>366631</v>
      </c>
      <c r="C8" s="235">
        <v>7124</v>
      </c>
      <c r="D8" s="228">
        <v>2612045</v>
      </c>
      <c r="E8" s="228">
        <v>2560961</v>
      </c>
      <c r="F8" s="229">
        <v>98</v>
      </c>
      <c r="G8" s="130">
        <v>44658</v>
      </c>
      <c r="H8" s="260">
        <v>1.7</v>
      </c>
      <c r="I8" s="130">
        <v>1082</v>
      </c>
      <c r="J8" s="260">
        <v>0</v>
      </c>
      <c r="K8" s="130">
        <v>5344</v>
      </c>
      <c r="L8" s="260">
        <v>0.2</v>
      </c>
    </row>
    <row r="9" spans="1:14" ht="20.25" customHeight="1" x14ac:dyDescent="0.2">
      <c r="A9" s="232">
        <v>2011</v>
      </c>
      <c r="B9" s="235">
        <v>379188</v>
      </c>
      <c r="C9" s="235">
        <v>7026</v>
      </c>
      <c r="D9" s="230">
        <v>2664125</v>
      </c>
      <c r="E9" s="230">
        <v>2610954</v>
      </c>
      <c r="F9" s="229">
        <v>98</v>
      </c>
      <c r="G9" s="130">
        <v>46476</v>
      </c>
      <c r="H9" s="260">
        <v>1.7</v>
      </c>
      <c r="I9" s="130">
        <v>1184</v>
      </c>
      <c r="J9" s="260">
        <v>0</v>
      </c>
      <c r="K9" s="130">
        <v>5512</v>
      </c>
      <c r="L9" s="260">
        <v>0.2</v>
      </c>
    </row>
    <row r="10" spans="1:14" ht="20.25" customHeight="1" x14ac:dyDescent="0.2">
      <c r="A10" s="232">
        <v>2012</v>
      </c>
      <c r="B10" s="235">
        <v>388303</v>
      </c>
      <c r="C10" s="235">
        <v>6993</v>
      </c>
      <c r="D10" s="230">
        <v>2715308</v>
      </c>
      <c r="E10" s="230">
        <v>2643292</v>
      </c>
      <c r="F10" s="229">
        <v>97.3</v>
      </c>
      <c r="G10" s="130">
        <v>58921</v>
      </c>
      <c r="H10" s="260">
        <v>2.2000000000000002</v>
      </c>
      <c r="I10" s="130">
        <v>7347</v>
      </c>
      <c r="J10" s="260">
        <v>0.3</v>
      </c>
      <c r="K10" s="130">
        <v>5748</v>
      </c>
      <c r="L10" s="260">
        <v>0.2</v>
      </c>
    </row>
    <row r="11" spans="1:14" ht="20.25" customHeight="1" x14ac:dyDescent="0.2">
      <c r="A11" s="232">
        <v>2013</v>
      </c>
      <c r="B11" s="235">
        <v>399599</v>
      </c>
      <c r="C11" s="235">
        <v>7017</v>
      </c>
      <c r="D11" s="230">
        <v>2803911</v>
      </c>
      <c r="E11" s="230">
        <v>2765578</v>
      </c>
      <c r="F11" s="229">
        <v>98.4</v>
      </c>
      <c r="G11" s="130">
        <v>28434</v>
      </c>
      <c r="H11" s="260">
        <v>1.2</v>
      </c>
      <c r="I11" s="130">
        <v>3992</v>
      </c>
      <c r="J11" s="260">
        <v>0.1</v>
      </c>
      <c r="K11" s="130">
        <v>5907</v>
      </c>
      <c r="L11" s="260">
        <v>0.2</v>
      </c>
    </row>
    <row r="12" spans="1:14" ht="20.25" customHeight="1" x14ac:dyDescent="0.2">
      <c r="A12" s="232">
        <v>2014</v>
      </c>
      <c r="B12" s="318">
        <v>398555</v>
      </c>
      <c r="C12" s="318">
        <v>7345</v>
      </c>
      <c r="D12" s="228">
        <v>2927457</v>
      </c>
      <c r="E12" s="228">
        <v>2860877</v>
      </c>
      <c r="F12" s="229">
        <v>97.7</v>
      </c>
      <c r="G12" s="276">
        <v>56017</v>
      </c>
      <c r="H12" s="319">
        <v>1.9</v>
      </c>
      <c r="I12" s="276">
        <v>4293</v>
      </c>
      <c r="J12" s="319">
        <v>0.1</v>
      </c>
      <c r="K12" s="276">
        <v>6269</v>
      </c>
      <c r="L12" s="319">
        <v>0.2</v>
      </c>
    </row>
    <row r="13" spans="1:14" ht="20.25" customHeight="1" x14ac:dyDescent="0.2">
      <c r="A13" s="233">
        <v>2015</v>
      </c>
      <c r="B13" s="387">
        <v>400145</v>
      </c>
      <c r="C13" s="387">
        <f>D13/B13*1000</f>
        <v>7441.082607554762</v>
      </c>
      <c r="D13" s="388">
        <v>2977512</v>
      </c>
      <c r="E13" s="388">
        <v>2903845.3780000005</v>
      </c>
      <c r="F13" s="389">
        <v>97.5</v>
      </c>
      <c r="G13" s="390">
        <v>62653</v>
      </c>
      <c r="H13" s="391">
        <v>2.1</v>
      </c>
      <c r="I13" s="390">
        <v>4542</v>
      </c>
      <c r="J13" s="391">
        <v>0.2</v>
      </c>
      <c r="K13" s="390">
        <v>6472</v>
      </c>
      <c r="L13" s="391">
        <v>0.2</v>
      </c>
    </row>
    <row r="14" spans="1:14" x14ac:dyDescent="0.2">
      <c r="A14" s="15"/>
      <c r="B14" s="15"/>
      <c r="C14" s="15"/>
      <c r="D14" s="56"/>
      <c r="E14" s="57"/>
      <c r="F14" s="57"/>
      <c r="G14" s="56"/>
      <c r="H14" s="56"/>
      <c r="I14" s="56"/>
      <c r="J14" s="56"/>
      <c r="K14" s="56"/>
      <c r="L14" s="3"/>
    </row>
    <row r="15" spans="1:14" ht="24" customHeight="1" x14ac:dyDescent="0.2">
      <c r="A15" s="476" t="s">
        <v>299</v>
      </c>
      <c r="B15" s="476"/>
      <c r="C15" s="476"/>
      <c r="D15" s="476"/>
      <c r="E15" s="476"/>
      <c r="F15" s="476"/>
      <c r="G15" s="476"/>
      <c r="H15" s="476"/>
      <c r="I15" s="476"/>
      <c r="J15" s="476"/>
      <c r="K15" s="476"/>
      <c r="L15" s="476"/>
    </row>
    <row r="16" spans="1:14" x14ac:dyDescent="0.2">
      <c r="A16" s="111" t="s">
        <v>246</v>
      </c>
      <c r="B16" s="111"/>
      <c r="C16" s="111"/>
      <c r="D16" s="111"/>
      <c r="E16" s="111"/>
      <c r="F16" s="111"/>
      <c r="G16" s="111"/>
      <c r="H16" s="111"/>
      <c r="I16" s="111"/>
      <c r="J16" s="111"/>
      <c r="K16" s="111"/>
      <c r="L16" s="111"/>
    </row>
    <row r="17" spans="1:12" x14ac:dyDescent="0.2">
      <c r="A17" s="111" t="s">
        <v>187</v>
      </c>
      <c r="B17" s="111"/>
      <c r="C17" s="111"/>
      <c r="D17" s="111"/>
      <c r="E17" s="111"/>
      <c r="F17" s="111"/>
      <c r="G17" s="111"/>
      <c r="H17" s="111"/>
      <c r="I17" s="111"/>
      <c r="J17" s="111"/>
      <c r="K17" s="111"/>
      <c r="L17" s="111"/>
    </row>
    <row r="18" spans="1:12" x14ac:dyDescent="0.2">
      <c r="A18" s="111" t="s">
        <v>220</v>
      </c>
      <c r="B18" s="111"/>
      <c r="C18" s="111"/>
      <c r="D18" s="115"/>
      <c r="E18" s="115"/>
      <c r="F18" s="115"/>
      <c r="G18" s="115"/>
      <c r="H18" s="115"/>
      <c r="I18" s="115"/>
      <c r="J18" s="115"/>
      <c r="K18" s="115"/>
      <c r="L18" s="52"/>
    </row>
    <row r="19" spans="1:12" x14ac:dyDescent="0.2">
      <c r="A19" s="477" t="s">
        <v>221</v>
      </c>
      <c r="B19" s="477"/>
      <c r="C19" s="477"/>
      <c r="D19" s="477"/>
      <c r="E19" s="477"/>
      <c r="F19" s="477"/>
      <c r="G19" s="477"/>
      <c r="H19" s="477"/>
      <c r="I19" s="477"/>
      <c r="J19" s="477"/>
      <c r="K19" s="477"/>
      <c r="L19" s="477"/>
    </row>
    <row r="20" spans="1:12" x14ac:dyDescent="0.2">
      <c r="A20" s="111" t="s">
        <v>74</v>
      </c>
    </row>
    <row r="21" spans="1:12" x14ac:dyDescent="0.2">
      <c r="A21" s="111"/>
    </row>
    <row r="22" spans="1:12" x14ac:dyDescent="0.2">
      <c r="A22" s="58"/>
    </row>
    <row r="23" spans="1:12" x14ac:dyDescent="0.2">
      <c r="A23" s="398"/>
    </row>
    <row r="38" ht="27.75" customHeight="1" x14ac:dyDescent="0.2"/>
  </sheetData>
  <mergeCells count="11">
    <mergeCell ref="A15:L15"/>
    <mergeCell ref="A19:L19"/>
    <mergeCell ref="A1:L1"/>
    <mergeCell ref="A3:A6"/>
    <mergeCell ref="C3:C5"/>
    <mergeCell ref="D3:D5"/>
    <mergeCell ref="D6:E6"/>
    <mergeCell ref="E3:L3"/>
    <mergeCell ref="K5:L5"/>
    <mergeCell ref="B3:B5"/>
    <mergeCell ref="E4:L4"/>
  </mergeCells>
  <conditionalFormatting sqref="A8:L12 A13:D13">
    <cfRule type="expression" dxfId="19" priority="5">
      <formula>MOD(ROW(),2)=0</formula>
    </cfRule>
    <cfRule type="expression" priority="6">
      <formula>MOD(ROW(),2)=0</formula>
    </cfRule>
  </conditionalFormatting>
  <conditionalFormatting sqref="E13:L13">
    <cfRule type="expression" dxfId="18"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Layout" zoomScaleNormal="100" workbookViewId="0">
      <selection sqref="A1:H1"/>
    </sheetView>
  </sheetViews>
  <sheetFormatPr baseColWidth="10" defaultRowHeight="12.75" x14ac:dyDescent="0.2"/>
  <cols>
    <col min="1" max="1" width="20.28515625" customWidth="1"/>
    <col min="2" max="2" width="9.28515625" customWidth="1"/>
    <col min="3" max="3" width="10.7109375" customWidth="1"/>
    <col min="4" max="4" width="9.7109375" customWidth="1"/>
    <col min="5" max="5" width="10.7109375" style="52" customWidth="1"/>
    <col min="6" max="6" width="9.7109375" customWidth="1"/>
    <col min="7" max="7" width="10" customWidth="1"/>
    <col min="8" max="8" width="10.7109375" customWidth="1"/>
  </cols>
  <sheetData>
    <row r="1" spans="1:12" s="8" customFormat="1" x14ac:dyDescent="0.2">
      <c r="A1" s="478" t="s">
        <v>321</v>
      </c>
      <c r="B1" s="478"/>
      <c r="C1" s="478"/>
      <c r="D1" s="478"/>
      <c r="E1" s="478"/>
      <c r="F1" s="478"/>
      <c r="G1" s="478"/>
      <c r="H1" s="478"/>
    </row>
    <row r="2" spans="1:12" x14ac:dyDescent="0.2">
      <c r="A2" s="116"/>
      <c r="B2" s="116"/>
      <c r="C2" s="116"/>
      <c r="D2" s="54"/>
      <c r="E2" s="54"/>
    </row>
    <row r="3" spans="1:12" ht="27.75" customHeight="1" x14ac:dyDescent="0.2">
      <c r="A3" s="457" t="s">
        <v>225</v>
      </c>
      <c r="B3" s="480" t="s">
        <v>217</v>
      </c>
      <c r="C3" s="480" t="s">
        <v>224</v>
      </c>
      <c r="D3" s="480" t="s">
        <v>223</v>
      </c>
      <c r="E3" s="123" t="s">
        <v>88</v>
      </c>
      <c r="F3" s="123"/>
      <c r="G3" s="123"/>
      <c r="H3" s="124"/>
    </row>
    <row r="4" spans="1:12" ht="27.75" customHeight="1" x14ac:dyDescent="0.2">
      <c r="A4" s="457"/>
      <c r="B4" s="482"/>
      <c r="C4" s="480"/>
      <c r="D4" s="480"/>
      <c r="E4" s="123" t="s">
        <v>9</v>
      </c>
      <c r="F4" s="123"/>
      <c r="G4" s="123"/>
      <c r="H4" s="124"/>
    </row>
    <row r="5" spans="1:12" ht="33" customHeight="1" x14ac:dyDescent="0.2">
      <c r="A5" s="457"/>
      <c r="B5" s="482"/>
      <c r="C5" s="480"/>
      <c r="D5" s="480"/>
      <c r="E5" s="117" t="s">
        <v>222</v>
      </c>
      <c r="F5" s="117" t="s">
        <v>288</v>
      </c>
      <c r="G5" s="117" t="s">
        <v>185</v>
      </c>
      <c r="H5" s="125" t="s">
        <v>186</v>
      </c>
    </row>
    <row r="6" spans="1:12" ht="18.75" customHeight="1" x14ac:dyDescent="0.2">
      <c r="A6" s="457"/>
      <c r="B6" s="482"/>
      <c r="C6" s="119" t="s">
        <v>89</v>
      </c>
      <c r="D6" s="482" t="s">
        <v>114</v>
      </c>
      <c r="E6" s="482"/>
      <c r="F6" s="482"/>
      <c r="G6" s="482"/>
      <c r="H6" s="483"/>
    </row>
    <row r="7" spans="1:12" ht="15" customHeight="1" x14ac:dyDescent="0.2">
      <c r="A7" s="188"/>
    </row>
    <row r="8" spans="1:12" ht="26.85" customHeight="1" x14ac:dyDescent="0.2">
      <c r="A8" s="234" t="s">
        <v>298</v>
      </c>
      <c r="B8" s="235">
        <v>2619</v>
      </c>
      <c r="C8" s="394" t="s">
        <v>147</v>
      </c>
      <c r="D8" s="276">
        <v>14322</v>
      </c>
      <c r="E8" s="276">
        <v>13923.134000000544</v>
      </c>
      <c r="F8" s="235">
        <v>334</v>
      </c>
      <c r="G8" s="392">
        <v>21.903384164213094</v>
      </c>
      <c r="H8" s="392">
        <v>42.36306094628253</v>
      </c>
      <c r="I8" s="312"/>
      <c r="J8" s="312"/>
      <c r="K8" s="312"/>
      <c r="L8" s="312"/>
    </row>
    <row r="9" spans="1:12" ht="22.7" customHeight="1" x14ac:dyDescent="0.2">
      <c r="A9" s="118" t="s">
        <v>86</v>
      </c>
      <c r="B9" s="235">
        <v>41361</v>
      </c>
      <c r="C9" s="392">
        <v>7092.5267764319051</v>
      </c>
      <c r="D9" s="130">
        <v>293354</v>
      </c>
      <c r="E9" s="276">
        <v>285388.61700000003</v>
      </c>
      <c r="F9" s="235">
        <v>6847.2686002838163</v>
      </c>
      <c r="G9" s="392">
        <v>448.6416253392461</v>
      </c>
      <c r="H9" s="392">
        <v>669.02579755600618</v>
      </c>
      <c r="I9" s="395"/>
      <c r="J9" s="395"/>
      <c r="K9" s="395"/>
      <c r="L9" s="395"/>
    </row>
    <row r="10" spans="1:12" ht="22.7" customHeight="1" x14ac:dyDescent="0.2">
      <c r="A10" s="118" t="s">
        <v>85</v>
      </c>
      <c r="B10" s="235">
        <v>9024</v>
      </c>
      <c r="C10" s="392">
        <v>7715.2039007092199</v>
      </c>
      <c r="D10" s="130">
        <v>69622</v>
      </c>
      <c r="E10" s="276">
        <v>67744.698999999993</v>
      </c>
      <c r="F10" s="235">
        <v>1625.0691467952024</v>
      </c>
      <c r="G10" s="392">
        <v>106.47656837598598</v>
      </c>
      <c r="H10" s="392">
        <v>145.96573576909165</v>
      </c>
      <c r="J10" s="313"/>
    </row>
    <row r="11" spans="1:12" ht="22.7" customHeight="1" x14ac:dyDescent="0.2">
      <c r="A11" s="118" t="s">
        <v>84</v>
      </c>
      <c r="B11" s="235">
        <v>69904</v>
      </c>
      <c r="C11" s="392">
        <v>7448.3863584344244</v>
      </c>
      <c r="D11" s="130">
        <v>520672</v>
      </c>
      <c r="E11" s="276">
        <v>503830.82</v>
      </c>
      <c r="F11" s="235">
        <v>14914.170015227251</v>
      </c>
      <c r="G11" s="392">
        <v>796.29093978141066</v>
      </c>
      <c r="H11" s="392">
        <v>1130.7168432183714</v>
      </c>
      <c r="J11" s="313"/>
    </row>
    <row r="12" spans="1:12" ht="22.7" customHeight="1" x14ac:dyDescent="0.2">
      <c r="A12" s="118" t="s">
        <v>83</v>
      </c>
      <c r="B12" s="235">
        <v>9018</v>
      </c>
      <c r="C12" s="392">
        <v>7679.7516078953204</v>
      </c>
      <c r="D12" s="130">
        <v>69256</v>
      </c>
      <c r="E12" s="276">
        <v>67387.460000000006</v>
      </c>
      <c r="F12" s="235">
        <v>1616.5262249066179</v>
      </c>
      <c r="G12" s="392">
        <v>105.916825420805</v>
      </c>
      <c r="H12" s="392">
        <v>145.86868408307495</v>
      </c>
      <c r="J12" s="313"/>
    </row>
    <row r="13" spans="1:12" ht="22.7" customHeight="1" x14ac:dyDescent="0.2">
      <c r="A13" s="118" t="s">
        <v>82</v>
      </c>
      <c r="B13" s="235">
        <v>17333</v>
      </c>
      <c r="C13" s="392">
        <v>7484.9131714071427</v>
      </c>
      <c r="D13" s="130">
        <v>129736</v>
      </c>
      <c r="E13" s="276">
        <v>126228.61599999999</v>
      </c>
      <c r="F13" s="235">
        <v>3028.2090550202865</v>
      </c>
      <c r="G13" s="392">
        <v>198.41205473595872</v>
      </c>
      <c r="H13" s="392">
        <v>280.36614562119519</v>
      </c>
      <c r="J13" s="313"/>
    </row>
    <row r="14" spans="1:12" ht="22.7" customHeight="1" x14ac:dyDescent="0.2">
      <c r="A14" s="118" t="s">
        <v>81</v>
      </c>
      <c r="B14" s="235">
        <v>19267</v>
      </c>
      <c r="C14" s="392">
        <v>8330.7728239995849</v>
      </c>
      <c r="D14" s="130">
        <v>160509</v>
      </c>
      <c r="E14" s="276">
        <v>156205.671</v>
      </c>
      <c r="F14" s="235">
        <v>3746.4913918438306</v>
      </c>
      <c r="G14" s="392">
        <v>245.4748141889221</v>
      </c>
      <c r="H14" s="392">
        <v>311.64913908057281</v>
      </c>
      <c r="J14" s="313"/>
    </row>
    <row r="15" spans="1:12" ht="22.7" customHeight="1" x14ac:dyDescent="0.2">
      <c r="A15" s="118" t="s">
        <v>80</v>
      </c>
      <c r="B15" s="235">
        <v>73670</v>
      </c>
      <c r="C15" s="392">
        <v>7628.9805891136148</v>
      </c>
      <c r="D15" s="130">
        <v>562027</v>
      </c>
      <c r="E15" s="276">
        <v>558520.42099999997</v>
      </c>
      <c r="F15" s="235">
        <v>1467.450164687416</v>
      </c>
      <c r="G15" s="392">
        <v>847.53730565985279</v>
      </c>
      <c r="H15" s="392">
        <v>1191.6329514748427</v>
      </c>
      <c r="J15" s="313"/>
    </row>
    <row r="16" spans="1:12" ht="22.7" customHeight="1" x14ac:dyDescent="0.2">
      <c r="A16" s="186" t="s">
        <v>79</v>
      </c>
      <c r="B16" s="235">
        <v>75340</v>
      </c>
      <c r="C16" s="392">
        <v>7378.3382001592781</v>
      </c>
      <c r="D16" s="130">
        <v>555884</v>
      </c>
      <c r="E16" s="276">
        <v>538340.09199999995</v>
      </c>
      <c r="F16" s="235">
        <v>15475.064456595679</v>
      </c>
      <c r="G16" s="392">
        <v>850.14249425636422</v>
      </c>
      <c r="H16" s="392">
        <v>1218.6456707494863</v>
      </c>
      <c r="J16" s="313"/>
    </row>
    <row r="17" spans="1:10" ht="22.7" customHeight="1" x14ac:dyDescent="0.2">
      <c r="A17" s="118" t="s">
        <v>78</v>
      </c>
      <c r="B17" s="235">
        <v>25457</v>
      </c>
      <c r="C17" s="392">
        <v>7769.8864752327454</v>
      </c>
      <c r="D17" s="130">
        <v>197798</v>
      </c>
      <c r="E17" s="276">
        <v>192467.30100000001</v>
      </c>
      <c r="F17" s="235">
        <v>4616.8657478641444</v>
      </c>
      <c r="G17" s="392">
        <v>302.50283346691094</v>
      </c>
      <c r="H17" s="392">
        <v>411.77412848778437</v>
      </c>
      <c r="J17" s="313"/>
    </row>
    <row r="18" spans="1:10" ht="22.7" customHeight="1" x14ac:dyDescent="0.2">
      <c r="A18" s="118" t="s">
        <v>77</v>
      </c>
      <c r="B18" s="235">
        <v>46426</v>
      </c>
      <c r="C18" s="392">
        <v>6881.1441864472499</v>
      </c>
      <c r="D18" s="130">
        <v>319464</v>
      </c>
      <c r="E18" s="276">
        <v>310902.27399999998</v>
      </c>
      <c r="F18" s="235">
        <v>7322.7103776361291</v>
      </c>
      <c r="G18" s="392">
        <v>488.57301484682984</v>
      </c>
      <c r="H18" s="392">
        <v>750.95359583508969</v>
      </c>
      <c r="J18" s="313"/>
    </row>
    <row r="19" spans="1:10" ht="22.7" customHeight="1" x14ac:dyDescent="0.2">
      <c r="A19" s="118" t="s">
        <v>76</v>
      </c>
      <c r="B19" s="235">
        <v>10726</v>
      </c>
      <c r="C19" s="392">
        <v>7912.3624836845047</v>
      </c>
      <c r="D19" s="130">
        <v>84868</v>
      </c>
      <c r="E19" s="276">
        <v>82906.273000000001</v>
      </c>
      <c r="F19" s="235">
        <v>1658.9308602196897</v>
      </c>
      <c r="G19" s="392">
        <v>129.79307409918098</v>
      </c>
      <c r="H19" s="392">
        <v>173.49606403582413</v>
      </c>
      <c r="J19" s="313"/>
    </row>
    <row r="20" spans="1:10" ht="22.7" customHeight="1" x14ac:dyDescent="0.2">
      <c r="A20" s="236" t="s">
        <v>75</v>
      </c>
      <c r="B20" s="358">
        <v>400145</v>
      </c>
      <c r="C20" s="393">
        <v>7441</v>
      </c>
      <c r="D20" s="352">
        <v>2977512</v>
      </c>
      <c r="E20" s="352">
        <v>2903845.3780000005</v>
      </c>
      <c r="F20" s="358">
        <v>62653.050377933374</v>
      </c>
      <c r="G20" s="393">
        <v>4541.6649343356803</v>
      </c>
      <c r="H20" s="393">
        <v>6472.4578168576218</v>
      </c>
      <c r="J20" s="313"/>
    </row>
    <row r="21" spans="1:10" ht="15" customHeight="1" x14ac:dyDescent="0.2">
      <c r="A21" s="55"/>
      <c r="B21" s="55"/>
      <c r="C21" s="55"/>
      <c r="D21" s="55"/>
      <c r="E21" s="55"/>
      <c r="F21" s="55"/>
      <c r="G21" s="55"/>
      <c r="H21" s="55"/>
    </row>
    <row r="22" spans="1:10" ht="24" customHeight="1" x14ac:dyDescent="0.2">
      <c r="A22" s="476" t="s">
        <v>297</v>
      </c>
      <c r="B22" s="476"/>
      <c r="C22" s="476"/>
      <c r="D22" s="476"/>
      <c r="E22" s="476"/>
      <c r="F22" s="476"/>
      <c r="G22" s="476"/>
      <c r="H22" s="476"/>
    </row>
    <row r="23" spans="1:10" x14ac:dyDescent="0.2">
      <c r="A23" s="110" t="s">
        <v>246</v>
      </c>
      <c r="B23" s="111"/>
      <c r="C23" s="111"/>
      <c r="D23" s="112"/>
      <c r="E23" s="113"/>
      <c r="F23" s="113"/>
      <c r="G23" s="53"/>
      <c r="H23" s="53"/>
    </row>
    <row r="24" spans="1:10" x14ac:dyDescent="0.2">
      <c r="A24" s="110" t="s">
        <v>187</v>
      </c>
      <c r="B24" s="111"/>
      <c r="C24" s="111"/>
      <c r="D24" s="112"/>
      <c r="E24" s="113"/>
      <c r="F24" s="113"/>
      <c r="G24" s="53"/>
      <c r="H24" s="53"/>
    </row>
    <row r="25" spans="1:10" x14ac:dyDescent="0.2">
      <c r="A25" s="110" t="s">
        <v>220</v>
      </c>
      <c r="B25" s="111"/>
      <c r="C25" s="111"/>
      <c r="D25" s="114"/>
      <c r="E25" s="115"/>
      <c r="F25" s="115"/>
    </row>
    <row r="26" spans="1:10" x14ac:dyDescent="0.2">
      <c r="A26" s="110" t="s">
        <v>221</v>
      </c>
      <c r="B26" s="111"/>
      <c r="C26" s="111"/>
      <c r="D26" s="114"/>
      <c r="E26" s="115"/>
      <c r="F26" s="115"/>
    </row>
    <row r="27" spans="1:10" x14ac:dyDescent="0.2">
      <c r="A27" s="111" t="s">
        <v>74</v>
      </c>
      <c r="B27" s="111"/>
      <c r="C27" s="111"/>
      <c r="D27" s="114"/>
      <c r="E27" s="115"/>
      <c r="F27" s="115"/>
    </row>
    <row r="37" ht="27.75" customHeight="1" x14ac:dyDescent="0.2"/>
  </sheetData>
  <mergeCells count="7">
    <mergeCell ref="A22:H22"/>
    <mergeCell ref="A1:H1"/>
    <mergeCell ref="D3:D5"/>
    <mergeCell ref="A3:A6"/>
    <mergeCell ref="C3:C5"/>
    <mergeCell ref="D6:H6"/>
    <mergeCell ref="B3:B6"/>
  </mergeCells>
  <conditionalFormatting sqref="A9:H20 B8:H8">
    <cfRule type="expression" dxfId="17" priority="2">
      <formula>MOD(ROW(),2)=0</formula>
    </cfRule>
  </conditionalFormatting>
  <conditionalFormatting sqref="A8">
    <cfRule type="expression" dxfId="16"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6"/>
  <sheetViews>
    <sheetView view="pageLayout" zoomScaleNormal="100" workbookViewId="0"/>
  </sheetViews>
  <sheetFormatPr baseColWidth="10" defaultRowHeight="12.75" x14ac:dyDescent="0.2"/>
  <cols>
    <col min="1" max="1" width="16.85546875" style="59" customWidth="1"/>
    <col min="2" max="2" width="7.85546875" style="59" bestFit="1" customWidth="1"/>
    <col min="3" max="3" width="3.5703125" style="59" customWidth="1"/>
    <col min="4" max="4" width="6.42578125" customWidth="1"/>
    <col min="5" max="5" width="3.5703125" customWidth="1"/>
    <col min="6" max="6" width="7.85546875" bestFit="1" customWidth="1"/>
    <col min="7" max="7" width="3.5703125" customWidth="1"/>
    <col min="8" max="8" width="7.85546875" bestFit="1" customWidth="1"/>
    <col min="9" max="9" width="3.5703125" customWidth="1"/>
    <col min="10" max="10" width="6.85546875" bestFit="1" customWidth="1"/>
    <col min="11" max="11" width="3.5703125" style="52" customWidth="1"/>
    <col min="12" max="12" width="6.42578125" style="52" customWidth="1"/>
    <col min="13" max="13" width="3.5703125" customWidth="1"/>
    <col min="14" max="14" width="6.42578125" customWidth="1"/>
    <col min="15" max="15" width="3.5703125" customWidth="1"/>
  </cols>
  <sheetData>
    <row r="1" spans="1:15" s="8" customFormat="1" ht="28.35" customHeight="1" x14ac:dyDescent="0.2">
      <c r="A1" s="65" t="s">
        <v>322</v>
      </c>
      <c r="B1" s="65"/>
      <c r="C1" s="65"/>
      <c r="D1" s="9"/>
      <c r="E1" s="9"/>
      <c r="F1" s="9"/>
      <c r="G1" s="9"/>
      <c r="H1" s="9"/>
      <c r="I1" s="9"/>
      <c r="J1" s="9"/>
      <c r="K1" s="66"/>
      <c r="L1" s="9"/>
      <c r="M1" s="9"/>
      <c r="N1" s="9"/>
      <c r="O1" s="9"/>
    </row>
    <row r="2" spans="1:15" x14ac:dyDescent="0.2">
      <c r="A2" s="126"/>
      <c r="B2" s="126"/>
      <c r="C2" s="126"/>
      <c r="D2" s="52"/>
      <c r="E2" s="52"/>
      <c r="F2" s="52"/>
      <c r="G2" s="52"/>
      <c r="H2" s="52"/>
      <c r="I2" s="52"/>
      <c r="J2" s="52"/>
      <c r="L2" s="127"/>
      <c r="M2" s="127"/>
      <c r="N2" s="52"/>
      <c r="O2" s="52"/>
    </row>
    <row r="3" spans="1:15" ht="25.5" customHeight="1" x14ac:dyDescent="0.2">
      <c r="A3" s="457" t="s">
        <v>225</v>
      </c>
      <c r="B3" s="480" t="s">
        <v>338</v>
      </c>
      <c r="C3" s="480"/>
      <c r="D3" s="482" t="s">
        <v>226</v>
      </c>
      <c r="E3" s="482"/>
      <c r="F3" s="482"/>
      <c r="G3" s="482"/>
      <c r="H3" s="482"/>
      <c r="I3" s="482"/>
      <c r="J3" s="482"/>
      <c r="K3" s="482"/>
      <c r="L3" s="482"/>
      <c r="M3" s="482"/>
      <c r="N3" s="482"/>
      <c r="O3" s="483"/>
    </row>
    <row r="4" spans="1:15" s="12" customFormat="1" ht="57" customHeight="1" x14ac:dyDescent="0.2">
      <c r="A4" s="457"/>
      <c r="B4" s="480"/>
      <c r="C4" s="480"/>
      <c r="D4" s="482" t="s">
        <v>104</v>
      </c>
      <c r="E4" s="482"/>
      <c r="F4" s="482" t="s">
        <v>103</v>
      </c>
      <c r="G4" s="482"/>
      <c r="H4" s="482" t="s">
        <v>60</v>
      </c>
      <c r="I4" s="482"/>
      <c r="J4" s="480" t="s">
        <v>339</v>
      </c>
      <c r="K4" s="480"/>
      <c r="L4" s="480" t="s">
        <v>227</v>
      </c>
      <c r="M4" s="480"/>
      <c r="N4" s="480" t="s">
        <v>228</v>
      </c>
      <c r="O4" s="455"/>
    </row>
    <row r="5" spans="1:15" s="12" customFormat="1" ht="19.899999999999999" customHeight="1" x14ac:dyDescent="0.2">
      <c r="A5" s="457"/>
      <c r="B5" s="350" t="s">
        <v>99</v>
      </c>
      <c r="C5" s="350" t="s">
        <v>98</v>
      </c>
      <c r="D5" s="350" t="s">
        <v>99</v>
      </c>
      <c r="E5" s="350" t="s">
        <v>98</v>
      </c>
      <c r="F5" s="350" t="s">
        <v>99</v>
      </c>
      <c r="G5" s="350" t="s">
        <v>98</v>
      </c>
      <c r="H5" s="350" t="s">
        <v>99</v>
      </c>
      <c r="I5" s="350" t="s">
        <v>98</v>
      </c>
      <c r="J5" s="350" t="s">
        <v>99</v>
      </c>
      <c r="K5" s="350" t="s">
        <v>98</v>
      </c>
      <c r="L5" s="350" t="s">
        <v>99</v>
      </c>
      <c r="M5" s="350" t="s">
        <v>98</v>
      </c>
      <c r="N5" s="350" t="s">
        <v>99</v>
      </c>
      <c r="O5" s="351" t="s">
        <v>98</v>
      </c>
    </row>
    <row r="6" spans="1:15" s="12" customFormat="1" ht="14.25" customHeight="1" x14ac:dyDescent="0.25">
      <c r="A6" s="239"/>
      <c r="B6" s="237"/>
      <c r="C6" s="237"/>
      <c r="D6" s="238"/>
      <c r="E6" s="238"/>
      <c r="F6" s="238"/>
      <c r="G6" s="238"/>
      <c r="H6" s="238"/>
      <c r="I6" s="238"/>
      <c r="J6" s="238"/>
      <c r="K6" s="238"/>
      <c r="L6" s="238"/>
      <c r="M6" s="238"/>
      <c r="N6" s="238"/>
      <c r="O6" s="238"/>
    </row>
    <row r="7" spans="1:15" s="12" customFormat="1" ht="14.25" customHeight="1" x14ac:dyDescent="0.2">
      <c r="A7" s="118"/>
      <c r="B7" s="485" t="s">
        <v>97</v>
      </c>
      <c r="C7" s="485"/>
      <c r="D7" s="485"/>
      <c r="E7" s="485"/>
      <c r="F7" s="485"/>
      <c r="G7" s="485"/>
      <c r="H7" s="485"/>
      <c r="I7" s="485"/>
      <c r="J7" s="485"/>
      <c r="K7" s="485"/>
      <c r="L7" s="485"/>
      <c r="M7" s="485"/>
      <c r="N7" s="485"/>
      <c r="O7" s="485"/>
    </row>
    <row r="8" spans="1:15" s="12" customFormat="1" ht="8.4499999999999993" customHeight="1" x14ac:dyDescent="0.2">
      <c r="A8" s="118"/>
      <c r="B8" s="359"/>
      <c r="C8" s="359"/>
      <c r="D8" s="359"/>
      <c r="E8" s="359"/>
      <c r="F8" s="359"/>
      <c r="G8" s="359"/>
      <c r="H8" s="359"/>
      <c r="I8" s="359"/>
      <c r="J8" s="359"/>
      <c r="K8" s="359"/>
      <c r="L8" s="359"/>
      <c r="M8" s="359"/>
      <c r="N8" s="359"/>
      <c r="O8" s="359"/>
    </row>
    <row r="9" spans="1:15" s="23" customFormat="1" ht="14.25" customHeight="1" x14ac:dyDescent="0.2">
      <c r="A9" s="360" t="s">
        <v>3</v>
      </c>
      <c r="B9" s="361">
        <v>339171</v>
      </c>
      <c r="C9" s="361">
        <v>83</v>
      </c>
      <c r="D9" s="361">
        <v>3369</v>
      </c>
      <c r="E9" s="361">
        <v>6</v>
      </c>
      <c r="F9" s="361">
        <v>131969</v>
      </c>
      <c r="G9" s="361">
        <v>27</v>
      </c>
      <c r="H9" s="361">
        <v>125610</v>
      </c>
      <c r="I9" s="361">
        <v>11</v>
      </c>
      <c r="J9" s="361">
        <v>66293</v>
      </c>
      <c r="K9" s="362">
        <v>34</v>
      </c>
      <c r="L9" s="362">
        <v>9775</v>
      </c>
      <c r="M9" s="361">
        <v>5</v>
      </c>
      <c r="N9" s="361">
        <v>2155</v>
      </c>
      <c r="O9" s="361">
        <v>0</v>
      </c>
    </row>
    <row r="10" spans="1:15" s="12" customFormat="1" ht="12" x14ac:dyDescent="0.2">
      <c r="A10" s="186" t="s">
        <v>229</v>
      </c>
      <c r="B10" s="363"/>
      <c r="C10" s="363"/>
      <c r="D10" s="363"/>
      <c r="E10" s="363"/>
      <c r="F10" s="363"/>
      <c r="G10" s="363"/>
      <c r="H10" s="363"/>
      <c r="I10" s="363"/>
      <c r="J10" s="363"/>
      <c r="K10" s="364"/>
      <c r="L10" s="364"/>
      <c r="M10" s="363"/>
      <c r="N10" s="363"/>
      <c r="O10" s="363"/>
    </row>
    <row r="11" spans="1:15" s="12" customFormat="1" ht="12" x14ac:dyDescent="0.2">
      <c r="A11" s="186" t="s">
        <v>230</v>
      </c>
      <c r="B11" s="363">
        <v>700</v>
      </c>
      <c r="C11" s="363">
        <v>0</v>
      </c>
      <c r="D11" s="363">
        <v>0</v>
      </c>
      <c r="E11" s="363">
        <v>0</v>
      </c>
      <c r="F11" s="363">
        <v>278</v>
      </c>
      <c r="G11" s="363">
        <v>0</v>
      </c>
      <c r="H11" s="363">
        <v>398</v>
      </c>
      <c r="I11" s="363">
        <v>0</v>
      </c>
      <c r="J11" s="363">
        <v>24</v>
      </c>
      <c r="K11" s="364">
        <v>0</v>
      </c>
      <c r="L11" s="364">
        <v>0</v>
      </c>
      <c r="M11" s="363">
        <v>0</v>
      </c>
      <c r="N11" s="363">
        <v>0</v>
      </c>
      <c r="O11" s="363">
        <v>0</v>
      </c>
    </row>
    <row r="12" spans="1:15" s="12" customFormat="1" ht="12" x14ac:dyDescent="0.2">
      <c r="A12" s="186"/>
      <c r="B12" s="363"/>
      <c r="C12" s="363"/>
      <c r="D12" s="363"/>
      <c r="E12" s="363"/>
      <c r="F12" s="363"/>
      <c r="G12" s="363"/>
      <c r="H12" s="363"/>
      <c r="I12" s="363"/>
      <c r="J12" s="363"/>
      <c r="K12" s="364"/>
      <c r="L12" s="364"/>
      <c r="M12" s="363"/>
      <c r="N12" s="363"/>
      <c r="O12" s="363"/>
    </row>
    <row r="13" spans="1:15" s="12" customFormat="1" ht="14.25" customHeight="1" x14ac:dyDescent="0.2">
      <c r="A13" s="365" t="s">
        <v>96</v>
      </c>
      <c r="B13" s="363" t="s">
        <v>143</v>
      </c>
      <c r="C13" s="363" t="s">
        <v>143</v>
      </c>
      <c r="D13" s="363" t="s">
        <v>143</v>
      </c>
      <c r="E13" s="363" t="s">
        <v>143</v>
      </c>
      <c r="F13" s="363" t="s">
        <v>143</v>
      </c>
      <c r="G13" s="363" t="s">
        <v>143</v>
      </c>
      <c r="H13" s="363" t="s">
        <v>143</v>
      </c>
      <c r="I13" s="363" t="s">
        <v>143</v>
      </c>
      <c r="J13" s="363" t="s">
        <v>143</v>
      </c>
      <c r="K13" s="363" t="s">
        <v>143</v>
      </c>
      <c r="L13" s="363" t="s">
        <v>143</v>
      </c>
      <c r="M13" s="363" t="s">
        <v>143</v>
      </c>
      <c r="N13" s="363" t="s">
        <v>143</v>
      </c>
      <c r="O13" s="363" t="s">
        <v>143</v>
      </c>
    </row>
    <row r="14" spans="1:15" s="12" customFormat="1" ht="14.25" customHeight="1" x14ac:dyDescent="0.2">
      <c r="A14" s="365" t="s">
        <v>95</v>
      </c>
      <c r="B14" s="363" t="s">
        <v>143</v>
      </c>
      <c r="C14" s="363" t="s">
        <v>143</v>
      </c>
      <c r="D14" s="363" t="s">
        <v>143</v>
      </c>
      <c r="E14" s="363" t="s">
        <v>143</v>
      </c>
      <c r="F14" s="363" t="s">
        <v>143</v>
      </c>
      <c r="G14" s="363" t="s">
        <v>143</v>
      </c>
      <c r="H14" s="363" t="s">
        <v>143</v>
      </c>
      <c r="I14" s="363" t="s">
        <v>143</v>
      </c>
      <c r="J14" s="363" t="s">
        <v>143</v>
      </c>
      <c r="K14" s="363" t="s">
        <v>143</v>
      </c>
      <c r="L14" s="363" t="s">
        <v>143</v>
      </c>
      <c r="M14" s="363" t="s">
        <v>143</v>
      </c>
      <c r="N14" s="363" t="s">
        <v>143</v>
      </c>
      <c r="O14" s="363" t="s">
        <v>143</v>
      </c>
    </row>
    <row r="15" spans="1:15" s="12" customFormat="1" ht="14.25" customHeight="1" x14ac:dyDescent="0.2">
      <c r="A15" s="365" t="s">
        <v>94</v>
      </c>
      <c r="B15" s="363">
        <v>569</v>
      </c>
      <c r="C15" s="363">
        <v>0</v>
      </c>
      <c r="D15" s="363">
        <v>1</v>
      </c>
      <c r="E15" s="363">
        <v>0</v>
      </c>
      <c r="F15" s="363">
        <v>243</v>
      </c>
      <c r="G15" s="363">
        <v>0</v>
      </c>
      <c r="H15" s="363">
        <v>231</v>
      </c>
      <c r="I15" s="363">
        <v>0</v>
      </c>
      <c r="J15" s="363">
        <v>74</v>
      </c>
      <c r="K15" s="364">
        <v>0</v>
      </c>
      <c r="L15" s="364">
        <v>8</v>
      </c>
      <c r="M15" s="363">
        <v>0</v>
      </c>
      <c r="N15" s="363">
        <v>12</v>
      </c>
      <c r="O15" s="363">
        <v>0</v>
      </c>
    </row>
    <row r="16" spans="1:15" s="63" customFormat="1" ht="14.25" customHeight="1" x14ac:dyDescent="0.2">
      <c r="A16" s="366" t="s">
        <v>93</v>
      </c>
      <c r="B16" s="363">
        <v>43</v>
      </c>
      <c r="C16" s="363">
        <v>0</v>
      </c>
      <c r="D16" s="363">
        <v>0</v>
      </c>
      <c r="E16" s="363">
        <v>0</v>
      </c>
      <c r="F16" s="363">
        <v>26</v>
      </c>
      <c r="G16" s="363">
        <v>0</v>
      </c>
      <c r="H16" s="363">
        <v>2</v>
      </c>
      <c r="I16" s="363">
        <v>0</v>
      </c>
      <c r="J16" s="363">
        <v>15</v>
      </c>
      <c r="K16" s="364">
        <v>0</v>
      </c>
      <c r="L16" s="364">
        <v>0</v>
      </c>
      <c r="M16" s="363">
        <v>0</v>
      </c>
      <c r="N16" s="363">
        <v>0</v>
      </c>
      <c r="O16" s="363">
        <v>0</v>
      </c>
    </row>
    <row r="17" spans="1:15" s="63" customFormat="1" ht="8.4499999999999993" customHeight="1" x14ac:dyDescent="0.2">
      <c r="A17" s="366"/>
      <c r="B17" s="363"/>
      <c r="C17" s="363"/>
      <c r="D17" s="363"/>
      <c r="E17" s="363"/>
      <c r="F17" s="363"/>
      <c r="G17" s="363"/>
      <c r="H17" s="363"/>
      <c r="I17" s="363"/>
      <c r="J17" s="363"/>
      <c r="K17" s="364"/>
      <c r="L17" s="364"/>
      <c r="M17" s="363"/>
      <c r="N17" s="363"/>
      <c r="O17" s="363"/>
    </row>
    <row r="18" spans="1:15" s="12" customFormat="1" ht="14.25" customHeight="1" x14ac:dyDescent="0.2">
      <c r="A18" s="365" t="s">
        <v>86</v>
      </c>
      <c r="B18" s="363">
        <v>363</v>
      </c>
      <c r="C18" s="363">
        <v>20</v>
      </c>
      <c r="D18" s="363">
        <v>24</v>
      </c>
      <c r="E18" s="363">
        <v>3</v>
      </c>
      <c r="F18" s="363">
        <v>68</v>
      </c>
      <c r="G18" s="363">
        <v>6</v>
      </c>
      <c r="H18" s="363">
        <v>116</v>
      </c>
      <c r="I18" s="363">
        <v>1</v>
      </c>
      <c r="J18" s="363">
        <v>151</v>
      </c>
      <c r="K18" s="364">
        <v>10</v>
      </c>
      <c r="L18" s="364">
        <v>4</v>
      </c>
      <c r="M18" s="363">
        <v>0</v>
      </c>
      <c r="N18" s="363">
        <v>0</v>
      </c>
      <c r="O18" s="363">
        <v>0</v>
      </c>
    </row>
    <row r="19" spans="1:15" s="12" customFormat="1" ht="14.25" customHeight="1" x14ac:dyDescent="0.2">
      <c r="A19" s="365" t="s">
        <v>85</v>
      </c>
      <c r="B19" s="363">
        <v>1000</v>
      </c>
      <c r="C19" s="363">
        <v>28</v>
      </c>
      <c r="D19" s="363">
        <v>55</v>
      </c>
      <c r="E19" s="363">
        <v>1</v>
      </c>
      <c r="F19" s="363">
        <v>447</v>
      </c>
      <c r="G19" s="363">
        <v>10</v>
      </c>
      <c r="H19" s="363">
        <v>136</v>
      </c>
      <c r="I19" s="363">
        <v>1</v>
      </c>
      <c r="J19" s="363">
        <v>344</v>
      </c>
      <c r="K19" s="364">
        <v>16</v>
      </c>
      <c r="L19" s="364">
        <v>7</v>
      </c>
      <c r="M19" s="363">
        <v>0</v>
      </c>
      <c r="N19" s="363">
        <v>11</v>
      </c>
      <c r="O19" s="363">
        <v>0</v>
      </c>
    </row>
    <row r="20" spans="1:15" s="12" customFormat="1" ht="14.25" customHeight="1" x14ac:dyDescent="0.2">
      <c r="A20" s="365" t="s">
        <v>84</v>
      </c>
      <c r="B20" s="363">
        <v>102653</v>
      </c>
      <c r="C20" s="363">
        <v>6</v>
      </c>
      <c r="D20" s="363">
        <v>1253</v>
      </c>
      <c r="E20" s="363">
        <v>0</v>
      </c>
      <c r="F20" s="363">
        <v>22106</v>
      </c>
      <c r="G20" s="363">
        <v>0</v>
      </c>
      <c r="H20" s="363">
        <v>48926</v>
      </c>
      <c r="I20" s="363">
        <v>0</v>
      </c>
      <c r="J20" s="363">
        <v>30050</v>
      </c>
      <c r="K20" s="364">
        <v>3</v>
      </c>
      <c r="L20" s="364">
        <v>61</v>
      </c>
      <c r="M20" s="363">
        <v>3</v>
      </c>
      <c r="N20" s="363">
        <v>257</v>
      </c>
      <c r="O20" s="363">
        <v>0</v>
      </c>
    </row>
    <row r="21" spans="1:15" s="12" customFormat="1" ht="14.25" customHeight="1" x14ac:dyDescent="0.2">
      <c r="A21" s="365" t="s">
        <v>83</v>
      </c>
      <c r="B21" s="363">
        <v>532</v>
      </c>
      <c r="C21" s="363">
        <v>0</v>
      </c>
      <c r="D21" s="363">
        <v>13</v>
      </c>
      <c r="E21" s="363">
        <v>0</v>
      </c>
      <c r="F21" s="363">
        <v>281</v>
      </c>
      <c r="G21" s="363">
        <v>0</v>
      </c>
      <c r="H21" s="363">
        <v>75</v>
      </c>
      <c r="I21" s="363">
        <v>0</v>
      </c>
      <c r="J21" s="363">
        <v>158</v>
      </c>
      <c r="K21" s="364">
        <v>0</v>
      </c>
      <c r="L21" s="364">
        <v>3</v>
      </c>
      <c r="M21" s="363">
        <v>0</v>
      </c>
      <c r="N21" s="363">
        <v>2</v>
      </c>
      <c r="O21" s="363">
        <v>0</v>
      </c>
    </row>
    <row r="22" spans="1:15" s="12" customFormat="1" ht="8.4499999999999993" customHeight="1" x14ac:dyDescent="0.2">
      <c r="A22" s="365"/>
      <c r="B22" s="363"/>
      <c r="C22" s="363"/>
      <c r="D22" s="363"/>
      <c r="E22" s="363"/>
      <c r="F22" s="363"/>
      <c r="G22" s="363"/>
      <c r="H22" s="363"/>
      <c r="I22" s="363"/>
      <c r="J22" s="363"/>
      <c r="K22" s="364"/>
      <c r="L22" s="364"/>
      <c r="M22" s="363"/>
      <c r="N22" s="363"/>
      <c r="O22" s="363"/>
    </row>
    <row r="23" spans="1:15" s="12" customFormat="1" ht="14.25" customHeight="1" x14ac:dyDescent="0.2">
      <c r="A23" s="365" t="s">
        <v>82</v>
      </c>
      <c r="B23" s="363">
        <v>7016</v>
      </c>
      <c r="C23" s="363">
        <v>0</v>
      </c>
      <c r="D23" s="363">
        <v>289</v>
      </c>
      <c r="E23" s="363">
        <v>0</v>
      </c>
      <c r="F23" s="363">
        <v>2541</v>
      </c>
      <c r="G23" s="363">
        <v>0</v>
      </c>
      <c r="H23" s="363">
        <v>1636</v>
      </c>
      <c r="I23" s="363">
        <v>0</v>
      </c>
      <c r="J23" s="363">
        <v>2447</v>
      </c>
      <c r="K23" s="364">
        <v>0</v>
      </c>
      <c r="L23" s="364">
        <v>85</v>
      </c>
      <c r="M23" s="363">
        <v>0</v>
      </c>
      <c r="N23" s="363">
        <v>18</v>
      </c>
      <c r="O23" s="363">
        <v>0</v>
      </c>
    </row>
    <row r="24" spans="1:15" s="12" customFormat="1" ht="14.25" customHeight="1" x14ac:dyDescent="0.2">
      <c r="A24" s="365" t="s">
        <v>81</v>
      </c>
      <c r="B24" s="363">
        <v>3163</v>
      </c>
      <c r="C24" s="363">
        <v>0</v>
      </c>
      <c r="D24" s="363">
        <v>59</v>
      </c>
      <c r="E24" s="363">
        <v>0</v>
      </c>
      <c r="F24" s="363">
        <v>399</v>
      </c>
      <c r="G24" s="363">
        <v>0</v>
      </c>
      <c r="H24" s="363">
        <v>2027</v>
      </c>
      <c r="I24" s="363">
        <v>0</v>
      </c>
      <c r="J24" s="363">
        <v>546</v>
      </c>
      <c r="K24" s="364">
        <v>0</v>
      </c>
      <c r="L24" s="364">
        <v>110</v>
      </c>
      <c r="M24" s="363">
        <v>0</v>
      </c>
      <c r="N24" s="363">
        <v>22</v>
      </c>
      <c r="O24" s="363">
        <v>0</v>
      </c>
    </row>
    <row r="25" spans="1:15" s="12" customFormat="1" ht="14.25" customHeight="1" x14ac:dyDescent="0.2">
      <c r="A25" s="365" t="s">
        <v>80</v>
      </c>
      <c r="B25" s="363">
        <v>3094</v>
      </c>
      <c r="C25" s="363">
        <v>8</v>
      </c>
      <c r="D25" s="363">
        <v>31</v>
      </c>
      <c r="E25" s="363">
        <v>0</v>
      </c>
      <c r="F25" s="363">
        <v>692</v>
      </c>
      <c r="G25" s="363">
        <v>4</v>
      </c>
      <c r="H25" s="363">
        <v>1419</v>
      </c>
      <c r="I25" s="363">
        <v>2</v>
      </c>
      <c r="J25" s="363">
        <v>882</v>
      </c>
      <c r="K25" s="364">
        <v>2</v>
      </c>
      <c r="L25" s="364">
        <v>34</v>
      </c>
      <c r="M25" s="363">
        <v>0</v>
      </c>
      <c r="N25" s="363">
        <v>36</v>
      </c>
      <c r="O25" s="363">
        <v>0</v>
      </c>
    </row>
    <row r="26" spans="1:15" s="12" customFormat="1" ht="14.25" customHeight="1" x14ac:dyDescent="0.2">
      <c r="A26" s="365" t="s">
        <v>79</v>
      </c>
      <c r="B26" s="363">
        <v>61270</v>
      </c>
      <c r="C26" s="363">
        <v>0</v>
      </c>
      <c r="D26" s="363">
        <v>451</v>
      </c>
      <c r="E26" s="363">
        <v>0</v>
      </c>
      <c r="F26" s="363">
        <v>11361</v>
      </c>
      <c r="G26" s="363">
        <v>0</v>
      </c>
      <c r="H26" s="363">
        <v>28222</v>
      </c>
      <c r="I26" s="363">
        <v>0</v>
      </c>
      <c r="J26" s="363">
        <v>11452</v>
      </c>
      <c r="K26" s="364">
        <v>0</v>
      </c>
      <c r="L26" s="364">
        <v>9413</v>
      </c>
      <c r="M26" s="363">
        <v>0</v>
      </c>
      <c r="N26" s="363">
        <v>371</v>
      </c>
      <c r="O26" s="363">
        <v>0</v>
      </c>
    </row>
    <row r="27" spans="1:15" s="12" customFormat="1" ht="8.4499999999999993" customHeight="1" x14ac:dyDescent="0.2">
      <c r="A27" s="365"/>
      <c r="B27" s="363"/>
      <c r="C27" s="363"/>
      <c r="D27" s="363"/>
      <c r="E27" s="363"/>
      <c r="F27" s="363"/>
      <c r="G27" s="363"/>
      <c r="H27" s="363"/>
      <c r="I27" s="363"/>
      <c r="J27" s="363"/>
      <c r="K27" s="364"/>
      <c r="L27" s="364"/>
      <c r="M27" s="363"/>
      <c r="N27" s="363"/>
      <c r="O27" s="363"/>
    </row>
    <row r="28" spans="1:15" s="12" customFormat="1" ht="14.25" customHeight="1" x14ac:dyDescent="0.2">
      <c r="A28" s="365" t="s">
        <v>78</v>
      </c>
      <c r="B28" s="363">
        <v>126176</v>
      </c>
      <c r="C28" s="363">
        <v>7</v>
      </c>
      <c r="D28" s="363">
        <v>733</v>
      </c>
      <c r="E28" s="363">
        <v>0</v>
      </c>
      <c r="F28" s="363">
        <v>68984</v>
      </c>
      <c r="G28" s="363">
        <v>6</v>
      </c>
      <c r="H28" s="363">
        <v>38314</v>
      </c>
      <c r="I28" s="363">
        <v>0</v>
      </c>
      <c r="J28" s="363">
        <v>18028</v>
      </c>
      <c r="K28" s="364">
        <v>1</v>
      </c>
      <c r="L28" s="364">
        <v>45</v>
      </c>
      <c r="M28" s="363">
        <v>0</v>
      </c>
      <c r="N28" s="363">
        <v>72</v>
      </c>
      <c r="O28" s="363">
        <v>0</v>
      </c>
    </row>
    <row r="29" spans="1:15" s="12" customFormat="1" ht="14.25" customHeight="1" x14ac:dyDescent="0.2">
      <c r="A29" s="365" t="s">
        <v>77</v>
      </c>
      <c r="B29" s="363">
        <v>32364</v>
      </c>
      <c r="C29" s="363">
        <v>1</v>
      </c>
      <c r="D29" s="363">
        <v>427</v>
      </c>
      <c r="E29" s="363">
        <v>1</v>
      </c>
      <c r="F29" s="363">
        <v>24614</v>
      </c>
      <c r="G29" s="363">
        <v>0</v>
      </c>
      <c r="H29" s="363">
        <v>4050</v>
      </c>
      <c r="I29" s="363">
        <v>0</v>
      </c>
      <c r="J29" s="363">
        <v>1923</v>
      </c>
      <c r="K29" s="364">
        <v>0</v>
      </c>
      <c r="L29" s="364">
        <v>0</v>
      </c>
      <c r="M29" s="363">
        <v>0</v>
      </c>
      <c r="N29" s="363">
        <v>1350</v>
      </c>
      <c r="O29" s="363">
        <v>0</v>
      </c>
    </row>
    <row r="30" spans="1:15" s="12" customFormat="1" ht="14.25" customHeight="1" x14ac:dyDescent="0.2">
      <c r="A30" s="365" t="s">
        <v>76</v>
      </c>
      <c r="B30" s="363">
        <v>928</v>
      </c>
      <c r="C30" s="363">
        <v>13</v>
      </c>
      <c r="D30" s="363">
        <v>33</v>
      </c>
      <c r="E30" s="363">
        <v>1</v>
      </c>
      <c r="F30" s="363">
        <v>207</v>
      </c>
      <c r="G30" s="363">
        <v>1</v>
      </c>
      <c r="H30" s="363">
        <v>456</v>
      </c>
      <c r="I30" s="363">
        <v>7</v>
      </c>
      <c r="J30" s="363">
        <v>223</v>
      </c>
      <c r="K30" s="364">
        <v>2</v>
      </c>
      <c r="L30" s="364">
        <v>5</v>
      </c>
      <c r="M30" s="363">
        <v>2</v>
      </c>
      <c r="N30" s="363">
        <v>4</v>
      </c>
      <c r="O30" s="363">
        <v>0</v>
      </c>
    </row>
    <row r="31" spans="1:15" s="12" customFormat="1" ht="11.45" customHeight="1" x14ac:dyDescent="0.2">
      <c r="A31" s="365"/>
      <c r="B31" s="367"/>
      <c r="C31" s="367"/>
      <c r="D31" s="61"/>
      <c r="E31" s="61"/>
      <c r="F31" s="61"/>
      <c r="G31" s="61"/>
      <c r="H31" s="61"/>
      <c r="I31" s="61"/>
      <c r="J31" s="61"/>
      <c r="K31" s="368"/>
      <c r="L31" s="368"/>
      <c r="M31" s="61"/>
      <c r="N31" s="61"/>
      <c r="O31" s="61"/>
    </row>
    <row r="32" spans="1:15" s="23" customFormat="1" ht="14.25" customHeight="1" x14ac:dyDescent="0.2">
      <c r="A32" s="369"/>
      <c r="B32" s="486" t="s">
        <v>92</v>
      </c>
      <c r="C32" s="486"/>
      <c r="D32" s="486"/>
      <c r="E32" s="486"/>
      <c r="F32" s="486"/>
      <c r="G32" s="486"/>
      <c r="H32" s="486"/>
      <c r="I32" s="486"/>
      <c r="J32" s="486"/>
      <c r="K32" s="486"/>
      <c r="L32" s="486"/>
      <c r="M32" s="486"/>
      <c r="N32" s="486"/>
      <c r="O32" s="486"/>
    </row>
    <row r="33" spans="1:15" s="23" customFormat="1" ht="8.4499999999999993" customHeight="1" x14ac:dyDescent="0.2">
      <c r="A33" s="369"/>
      <c r="B33" s="193"/>
      <c r="C33" s="193"/>
      <c r="D33" s="193"/>
      <c r="E33" s="193"/>
      <c r="F33" s="193"/>
      <c r="G33" s="193"/>
      <c r="H33" s="193"/>
      <c r="I33" s="193"/>
      <c r="J33" s="193"/>
      <c r="K33" s="193"/>
      <c r="L33" s="193"/>
      <c r="M33" s="193"/>
      <c r="N33" s="193"/>
      <c r="O33" s="193"/>
    </row>
    <row r="34" spans="1:15" s="23" customFormat="1" ht="14.25" customHeight="1" x14ac:dyDescent="0.2">
      <c r="A34" s="360" t="s">
        <v>3</v>
      </c>
      <c r="B34" s="344">
        <v>108983.22538999998</v>
      </c>
      <c r="C34" s="344">
        <v>26.121229999999997</v>
      </c>
      <c r="D34" s="344">
        <v>1164.2282400000001</v>
      </c>
      <c r="E34" s="344">
        <v>2.0461800000000001</v>
      </c>
      <c r="F34" s="344">
        <v>49176.32673999999</v>
      </c>
      <c r="G34" s="344">
        <v>10.108270000000001</v>
      </c>
      <c r="H34" s="344">
        <v>37420.90309</v>
      </c>
      <c r="I34" s="344">
        <v>3.2796299999999996</v>
      </c>
      <c r="J34" s="344">
        <v>19416.955280000002</v>
      </c>
      <c r="K34" s="344">
        <v>9.9522199999999987</v>
      </c>
      <c r="L34" s="344">
        <v>1454.65003</v>
      </c>
      <c r="M34" s="344">
        <v>0.73492999999999997</v>
      </c>
      <c r="N34" s="344">
        <v>350.16201000000001</v>
      </c>
      <c r="O34" s="344">
        <v>0</v>
      </c>
    </row>
    <row r="35" spans="1:15" s="23" customFormat="1" ht="11.45" customHeight="1" x14ac:dyDescent="0.2">
      <c r="A35" s="186"/>
      <c r="B35" s="370"/>
      <c r="C35" s="370"/>
      <c r="D35" s="371"/>
      <c r="E35" s="371"/>
      <c r="F35" s="371"/>
      <c r="G35" s="371"/>
      <c r="H35" s="371"/>
      <c r="I35" s="371"/>
      <c r="J35" s="371"/>
      <c r="K35" s="372"/>
      <c r="L35" s="372"/>
      <c r="M35" s="371"/>
      <c r="N35" s="371"/>
      <c r="O35" s="371"/>
    </row>
    <row r="36" spans="1:15" s="23" customFormat="1" ht="14.25" customHeight="1" x14ac:dyDescent="0.2">
      <c r="A36" s="369"/>
      <c r="B36" s="486" t="s">
        <v>91</v>
      </c>
      <c r="C36" s="486"/>
      <c r="D36" s="486"/>
      <c r="E36" s="486"/>
      <c r="F36" s="486"/>
      <c r="G36" s="486"/>
      <c r="H36" s="486"/>
      <c r="I36" s="486"/>
      <c r="J36" s="486"/>
      <c r="K36" s="486"/>
      <c r="L36" s="486"/>
      <c r="M36" s="486"/>
      <c r="N36" s="486"/>
      <c r="O36" s="486"/>
    </row>
    <row r="37" spans="1:15" s="23" customFormat="1" ht="8.4499999999999993" customHeight="1" x14ac:dyDescent="0.2">
      <c r="A37" s="369"/>
      <c r="B37" s="193"/>
      <c r="C37" s="193"/>
      <c r="D37" s="193"/>
      <c r="E37" s="193"/>
      <c r="F37" s="193"/>
      <c r="G37" s="193"/>
      <c r="H37" s="193"/>
      <c r="I37" s="193"/>
      <c r="J37" s="193"/>
      <c r="K37" s="193"/>
      <c r="L37" s="193"/>
      <c r="M37" s="193"/>
      <c r="N37" s="193"/>
      <c r="O37" s="193"/>
    </row>
    <row r="38" spans="1:15" s="62" customFormat="1" ht="14.25" customHeight="1" x14ac:dyDescent="0.2">
      <c r="A38" s="373" t="s">
        <v>3</v>
      </c>
      <c r="B38" s="487">
        <v>321</v>
      </c>
      <c r="C38" s="487"/>
      <c r="D38" s="487">
        <v>346</v>
      </c>
      <c r="E38" s="487"/>
      <c r="F38" s="487">
        <v>373</v>
      </c>
      <c r="G38" s="487"/>
      <c r="H38" s="487">
        <v>298</v>
      </c>
      <c r="I38" s="487"/>
      <c r="J38" s="487">
        <v>293</v>
      </c>
      <c r="K38" s="487"/>
      <c r="L38" s="487">
        <v>149</v>
      </c>
      <c r="M38" s="487"/>
      <c r="N38" s="487">
        <v>162</v>
      </c>
      <c r="O38" s="487"/>
    </row>
    <row r="41" spans="1:15" x14ac:dyDescent="0.2">
      <c r="A41" s="60"/>
      <c r="B41" s="60"/>
      <c r="C41" s="60"/>
      <c r="D41" s="53"/>
      <c r="E41" s="53"/>
      <c r="F41" s="53"/>
      <c r="G41" s="53"/>
      <c r="H41" s="53"/>
    </row>
    <row r="42" spans="1:15" ht="12" customHeight="1" x14ac:dyDescent="0.2">
      <c r="A42" s="60"/>
      <c r="B42" s="60"/>
      <c r="C42" s="60"/>
      <c r="D42" s="53"/>
      <c r="E42" s="53"/>
      <c r="F42" s="53"/>
      <c r="G42" s="53"/>
      <c r="H42" s="53"/>
    </row>
    <row r="43" spans="1:15" x14ac:dyDescent="0.2">
      <c r="A43" s="60"/>
      <c r="B43" s="60"/>
      <c r="C43" s="60"/>
      <c r="D43" s="53"/>
      <c r="E43" s="53"/>
      <c r="F43" s="53"/>
      <c r="G43" s="53"/>
      <c r="H43" s="53"/>
    </row>
    <row r="44" spans="1:15" ht="8.4499999999999993" customHeight="1" x14ac:dyDescent="0.2">
      <c r="A44" s="60"/>
      <c r="B44" s="60"/>
      <c r="C44" s="60"/>
      <c r="D44" s="53"/>
      <c r="E44" s="53"/>
      <c r="F44" s="53"/>
      <c r="G44" s="53"/>
      <c r="H44" s="53"/>
    </row>
    <row r="46" spans="1:15" ht="27.75" customHeight="1" x14ac:dyDescent="0.2"/>
  </sheetData>
  <mergeCells count="19">
    <mergeCell ref="B7:O7"/>
    <mergeCell ref="B32:O32"/>
    <mergeCell ref="B36:O36"/>
    <mergeCell ref="L38:M38"/>
    <mergeCell ref="N38:O38"/>
    <mergeCell ref="B38:C38"/>
    <mergeCell ref="F38:G38"/>
    <mergeCell ref="H38:I38"/>
    <mergeCell ref="J38:K38"/>
    <mergeCell ref="D38:E38"/>
    <mergeCell ref="A3:A5"/>
    <mergeCell ref="B3:C4"/>
    <mergeCell ref="D3:O3"/>
    <mergeCell ref="D4:E4"/>
    <mergeCell ref="F4:G4"/>
    <mergeCell ref="H4:I4"/>
    <mergeCell ref="J4:K4"/>
    <mergeCell ref="L4:M4"/>
    <mergeCell ref="N4:O4"/>
  </mergeCells>
  <conditionalFormatting sqref="A6:O38">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46"/>
  <sheetViews>
    <sheetView view="pageLayout" zoomScaleNormal="100" workbookViewId="0">
      <selection sqref="A1:K1"/>
    </sheetView>
  </sheetViews>
  <sheetFormatPr baseColWidth="10" defaultRowHeight="12.75" x14ac:dyDescent="0.2"/>
  <cols>
    <col min="1" max="1" width="18" customWidth="1"/>
    <col min="2" max="2" width="9.5703125" bestFit="1" customWidth="1"/>
    <col min="3" max="3" width="6.28515625" customWidth="1"/>
    <col min="4" max="4" width="9.5703125" bestFit="1" customWidth="1"/>
    <col min="5" max="5" width="6.28515625" customWidth="1"/>
    <col min="6" max="6" width="8.5703125" bestFit="1" customWidth="1"/>
    <col min="7" max="7" width="6.28515625" customWidth="1"/>
    <col min="8" max="8" width="7.5703125" customWidth="1"/>
    <col min="9" max="9" width="5.5703125" customWidth="1"/>
    <col min="10" max="10" width="7.5703125" customWidth="1"/>
    <col min="11" max="11" width="6.28515625" customWidth="1"/>
  </cols>
  <sheetData>
    <row r="1" spans="1:16" s="8" customFormat="1" ht="28.35" customHeight="1" x14ac:dyDescent="0.2">
      <c r="A1" s="490" t="s">
        <v>372</v>
      </c>
      <c r="B1" s="490"/>
      <c r="C1" s="490"/>
      <c r="D1" s="490"/>
      <c r="E1" s="490"/>
      <c r="F1" s="490"/>
      <c r="G1" s="490"/>
      <c r="H1" s="490"/>
      <c r="I1" s="490"/>
      <c r="J1" s="490"/>
      <c r="K1" s="490"/>
    </row>
    <row r="2" spans="1:16" x14ac:dyDescent="0.2">
      <c r="A2" s="52"/>
      <c r="B2" s="52"/>
      <c r="C2" s="52"/>
      <c r="D2" s="52"/>
      <c r="E2" s="52"/>
      <c r="F2" s="52"/>
      <c r="G2" s="52"/>
      <c r="H2" s="52"/>
      <c r="I2" s="52"/>
      <c r="J2" s="52"/>
    </row>
    <row r="3" spans="1:16" s="12" customFormat="1" ht="12" customHeight="1" x14ac:dyDescent="0.2">
      <c r="A3" s="457" t="s">
        <v>225</v>
      </c>
      <c r="B3" s="482" t="s">
        <v>102</v>
      </c>
      <c r="C3" s="482"/>
      <c r="D3" s="482" t="s">
        <v>209</v>
      </c>
      <c r="E3" s="482"/>
      <c r="F3" s="482" t="s">
        <v>231</v>
      </c>
      <c r="G3" s="482"/>
      <c r="H3" s="482" t="s">
        <v>101</v>
      </c>
      <c r="I3" s="482"/>
      <c r="J3" s="482" t="s">
        <v>100</v>
      </c>
      <c r="K3" s="483"/>
    </row>
    <row r="4" spans="1:16" s="12" customFormat="1" ht="51" customHeight="1" x14ac:dyDescent="0.2">
      <c r="A4" s="457"/>
      <c r="B4" s="482"/>
      <c r="C4" s="482"/>
      <c r="D4" s="482"/>
      <c r="E4" s="482"/>
      <c r="F4" s="482"/>
      <c r="G4" s="482"/>
      <c r="H4" s="482"/>
      <c r="I4" s="482"/>
      <c r="J4" s="482"/>
      <c r="K4" s="483"/>
    </row>
    <row r="5" spans="1:16" s="12" customFormat="1" ht="19.899999999999999" customHeight="1" x14ac:dyDescent="0.2">
      <c r="A5" s="457"/>
      <c r="B5" s="350" t="s">
        <v>99</v>
      </c>
      <c r="C5" s="350" t="s">
        <v>98</v>
      </c>
      <c r="D5" s="350" t="s">
        <v>99</v>
      </c>
      <c r="E5" s="350" t="s">
        <v>98</v>
      </c>
      <c r="F5" s="350" t="s">
        <v>99</v>
      </c>
      <c r="G5" s="350" t="s">
        <v>98</v>
      </c>
      <c r="H5" s="350" t="s">
        <v>99</v>
      </c>
      <c r="I5" s="350" t="s">
        <v>98</v>
      </c>
      <c r="J5" s="350" t="s">
        <v>99</v>
      </c>
      <c r="K5" s="351" t="s">
        <v>98</v>
      </c>
      <c r="L5" s="13"/>
      <c r="M5" s="13"/>
      <c r="N5" s="13"/>
      <c r="O5" s="13"/>
      <c r="P5" s="13"/>
    </row>
    <row r="6" spans="1:16" s="12" customFormat="1" ht="12" x14ac:dyDescent="0.2">
      <c r="A6" s="374"/>
      <c r="B6" s="375"/>
      <c r="C6" s="375"/>
      <c r="D6" s="375"/>
      <c r="E6" s="375"/>
      <c r="F6" s="375"/>
      <c r="G6" s="375"/>
      <c r="H6" s="375"/>
      <c r="I6" s="375"/>
      <c r="J6" s="375"/>
      <c r="K6" s="13"/>
      <c r="L6" s="13"/>
      <c r="M6" s="13"/>
      <c r="N6" s="13"/>
      <c r="O6" s="13"/>
      <c r="P6" s="13"/>
    </row>
    <row r="7" spans="1:16" s="12" customFormat="1" ht="12" x14ac:dyDescent="0.2">
      <c r="A7" s="118"/>
      <c r="B7" s="485" t="s">
        <v>97</v>
      </c>
      <c r="C7" s="485"/>
      <c r="D7" s="485"/>
      <c r="E7" s="485"/>
      <c r="F7" s="485"/>
      <c r="G7" s="485"/>
      <c r="H7" s="485"/>
      <c r="I7" s="485"/>
      <c r="J7" s="485"/>
      <c r="K7" s="485"/>
      <c r="L7" s="64"/>
      <c r="M7" s="64"/>
      <c r="N7" s="64"/>
      <c r="O7" s="64"/>
      <c r="P7" s="13"/>
    </row>
    <row r="8" spans="1:16" s="12" customFormat="1" ht="8.4499999999999993" customHeight="1" x14ac:dyDescent="0.2">
      <c r="A8" s="118"/>
      <c r="B8" s="359"/>
      <c r="C8" s="359"/>
      <c r="D8" s="359"/>
      <c r="E8" s="359"/>
      <c r="F8" s="359"/>
      <c r="G8" s="359"/>
      <c r="H8" s="359"/>
      <c r="I8" s="359"/>
      <c r="J8" s="359"/>
      <c r="K8" s="359"/>
      <c r="L8" s="64"/>
      <c r="M8" s="64"/>
      <c r="N8" s="64"/>
      <c r="O8" s="64"/>
      <c r="P8" s="13"/>
    </row>
    <row r="9" spans="1:16" s="23" customFormat="1" ht="17.45" customHeight="1" x14ac:dyDescent="0.2">
      <c r="A9" s="360" t="s">
        <v>3</v>
      </c>
      <c r="B9" s="376">
        <v>634839</v>
      </c>
      <c r="C9" s="376">
        <v>72</v>
      </c>
      <c r="D9" s="376">
        <v>137870</v>
      </c>
      <c r="E9" s="376">
        <v>22</v>
      </c>
      <c r="F9" s="376">
        <v>16675</v>
      </c>
      <c r="G9" s="376">
        <v>12</v>
      </c>
      <c r="H9" s="376">
        <v>1000</v>
      </c>
      <c r="I9" s="376">
        <v>0</v>
      </c>
      <c r="J9" s="376">
        <v>496</v>
      </c>
      <c r="K9" s="376">
        <v>0</v>
      </c>
    </row>
    <row r="10" spans="1:16" s="12" customFormat="1" ht="14.25" customHeight="1" x14ac:dyDescent="0.2">
      <c r="A10" s="186" t="s">
        <v>229</v>
      </c>
      <c r="B10" s="363"/>
      <c r="C10" s="363"/>
      <c r="D10" s="363"/>
      <c r="E10" s="363"/>
      <c r="F10" s="363"/>
      <c r="G10" s="363"/>
      <c r="H10" s="363"/>
      <c r="I10" s="363"/>
      <c r="J10" s="363"/>
      <c r="K10" s="363"/>
    </row>
    <row r="11" spans="1:16" s="12" customFormat="1" ht="14.25" customHeight="1" x14ac:dyDescent="0.2">
      <c r="A11" s="186" t="s">
        <v>230</v>
      </c>
      <c r="B11" s="377">
        <v>11330</v>
      </c>
      <c r="C11" s="377">
        <v>0</v>
      </c>
      <c r="D11" s="377">
        <v>3162</v>
      </c>
      <c r="E11" s="377">
        <v>0</v>
      </c>
      <c r="F11" s="377">
        <v>6</v>
      </c>
      <c r="G11" s="377">
        <v>0</v>
      </c>
      <c r="H11" s="377">
        <v>0</v>
      </c>
      <c r="I11" s="377">
        <v>0</v>
      </c>
      <c r="J11" s="377">
        <v>0</v>
      </c>
      <c r="K11" s="377">
        <v>0</v>
      </c>
    </row>
    <row r="12" spans="1:16" s="12" customFormat="1" ht="14.25" customHeight="1" x14ac:dyDescent="0.2">
      <c r="A12" s="213"/>
      <c r="B12" s="377"/>
      <c r="C12" s="377"/>
      <c r="D12" s="377"/>
      <c r="E12" s="377"/>
      <c r="F12" s="377"/>
      <c r="G12" s="377"/>
      <c r="H12" s="377"/>
      <c r="I12" s="377"/>
      <c r="J12" s="377"/>
      <c r="K12" s="377"/>
    </row>
    <row r="13" spans="1:16" s="12" customFormat="1" ht="14.25" customHeight="1" x14ac:dyDescent="0.2">
      <c r="A13" s="365" t="s">
        <v>96</v>
      </c>
      <c r="B13" s="377">
        <v>0</v>
      </c>
      <c r="C13" s="377">
        <v>0</v>
      </c>
      <c r="D13" s="377">
        <v>0</v>
      </c>
      <c r="E13" s="377">
        <v>0</v>
      </c>
      <c r="F13" s="377">
        <v>0</v>
      </c>
      <c r="G13" s="377">
        <v>0</v>
      </c>
      <c r="H13" s="377">
        <v>0</v>
      </c>
      <c r="I13" s="377">
        <v>0</v>
      </c>
      <c r="J13" s="377">
        <v>0</v>
      </c>
      <c r="K13" s="377">
        <v>0</v>
      </c>
    </row>
    <row r="14" spans="1:16" s="12" customFormat="1" ht="14.25" customHeight="1" x14ac:dyDescent="0.2">
      <c r="A14" s="365" t="s">
        <v>95</v>
      </c>
      <c r="B14" s="377">
        <v>0</v>
      </c>
      <c r="C14" s="377">
        <v>0</v>
      </c>
      <c r="D14" s="377">
        <v>0</v>
      </c>
      <c r="E14" s="377">
        <v>0</v>
      </c>
      <c r="F14" s="377">
        <v>0</v>
      </c>
      <c r="G14" s="377">
        <v>0</v>
      </c>
      <c r="H14" s="377">
        <v>0</v>
      </c>
      <c r="I14" s="377">
        <v>0</v>
      </c>
      <c r="J14" s="377">
        <v>0</v>
      </c>
      <c r="K14" s="377">
        <v>0</v>
      </c>
    </row>
    <row r="15" spans="1:16" s="12" customFormat="1" ht="14.25" customHeight="1" x14ac:dyDescent="0.2">
      <c r="A15" s="365" t="s">
        <v>94</v>
      </c>
      <c r="B15" s="377">
        <v>0</v>
      </c>
      <c r="C15" s="377">
        <v>0</v>
      </c>
      <c r="D15" s="377">
        <v>1485</v>
      </c>
      <c r="E15" s="377">
        <v>0</v>
      </c>
      <c r="F15" s="377">
        <v>454</v>
      </c>
      <c r="G15" s="377">
        <v>0</v>
      </c>
      <c r="H15" s="377">
        <v>0</v>
      </c>
      <c r="I15" s="377">
        <v>0</v>
      </c>
      <c r="J15" s="377">
        <v>8</v>
      </c>
      <c r="K15" s="377">
        <v>0</v>
      </c>
    </row>
    <row r="16" spans="1:16" s="63" customFormat="1" ht="14.25" customHeight="1" x14ac:dyDescent="0.2">
      <c r="A16" s="366" t="s">
        <v>93</v>
      </c>
      <c r="B16" s="377">
        <v>1426</v>
      </c>
      <c r="C16" s="377">
        <v>0</v>
      </c>
      <c r="D16" s="377">
        <v>0</v>
      </c>
      <c r="E16" s="377">
        <v>0</v>
      </c>
      <c r="F16" s="377">
        <v>0</v>
      </c>
      <c r="G16" s="377">
        <v>0</v>
      </c>
      <c r="H16" s="377">
        <v>0</v>
      </c>
      <c r="I16" s="377">
        <v>0</v>
      </c>
      <c r="J16" s="377">
        <v>0</v>
      </c>
      <c r="K16" s="377">
        <v>0</v>
      </c>
    </row>
    <row r="17" spans="1:11" s="63" customFormat="1" ht="8.4499999999999993" customHeight="1" x14ac:dyDescent="0.2">
      <c r="A17" s="366"/>
      <c r="B17" s="377"/>
      <c r="C17" s="377"/>
      <c r="D17" s="377"/>
      <c r="E17" s="377"/>
      <c r="F17" s="377"/>
      <c r="G17" s="377"/>
      <c r="H17" s="377"/>
      <c r="I17" s="377"/>
      <c r="J17" s="377"/>
      <c r="K17" s="377"/>
    </row>
    <row r="18" spans="1:11" s="12" customFormat="1" ht="14.25" customHeight="1" x14ac:dyDescent="0.2">
      <c r="A18" s="365" t="s">
        <v>86</v>
      </c>
      <c r="B18" s="377">
        <v>1426</v>
      </c>
      <c r="C18" s="377">
        <v>6</v>
      </c>
      <c r="D18" s="377">
        <v>244</v>
      </c>
      <c r="E18" s="377">
        <v>1</v>
      </c>
      <c r="F18" s="377">
        <v>176</v>
      </c>
      <c r="G18" s="377">
        <v>1</v>
      </c>
      <c r="H18" s="377">
        <v>12</v>
      </c>
      <c r="I18" s="377">
        <v>0</v>
      </c>
      <c r="J18" s="377">
        <v>0</v>
      </c>
      <c r="K18" s="377">
        <v>0</v>
      </c>
    </row>
    <row r="19" spans="1:11" s="12" customFormat="1" ht="14.25" customHeight="1" x14ac:dyDescent="0.2">
      <c r="A19" s="365" t="s">
        <v>85</v>
      </c>
      <c r="B19" s="377">
        <v>5126</v>
      </c>
      <c r="C19" s="377">
        <v>34</v>
      </c>
      <c r="D19" s="377">
        <v>426</v>
      </c>
      <c r="E19" s="377">
        <v>0</v>
      </c>
      <c r="F19" s="377">
        <v>291</v>
      </c>
      <c r="G19" s="377">
        <v>10</v>
      </c>
      <c r="H19" s="377">
        <v>0</v>
      </c>
      <c r="I19" s="377">
        <v>0</v>
      </c>
      <c r="J19" s="377">
        <v>35</v>
      </c>
      <c r="K19" s="377">
        <v>0</v>
      </c>
    </row>
    <row r="20" spans="1:11" s="12" customFormat="1" ht="14.25" customHeight="1" x14ac:dyDescent="0.2">
      <c r="A20" s="365" t="s">
        <v>84</v>
      </c>
      <c r="B20" s="377">
        <v>24159</v>
      </c>
      <c r="C20" s="377">
        <v>3</v>
      </c>
      <c r="D20" s="377">
        <v>35153</v>
      </c>
      <c r="E20" s="377">
        <v>0</v>
      </c>
      <c r="F20" s="377">
        <v>1584</v>
      </c>
      <c r="G20" s="377">
        <v>0</v>
      </c>
      <c r="H20" s="377">
        <v>45</v>
      </c>
      <c r="I20" s="377">
        <v>0</v>
      </c>
      <c r="J20" s="377">
        <v>0</v>
      </c>
      <c r="K20" s="377">
        <v>0</v>
      </c>
    </row>
    <row r="21" spans="1:11" s="12" customFormat="1" ht="14.25" customHeight="1" x14ac:dyDescent="0.2">
      <c r="A21" s="365" t="s">
        <v>83</v>
      </c>
      <c r="B21" s="377">
        <v>8122</v>
      </c>
      <c r="C21" s="377">
        <v>6</v>
      </c>
      <c r="D21" s="377">
        <v>131</v>
      </c>
      <c r="E21" s="377">
        <v>0</v>
      </c>
      <c r="F21" s="377">
        <v>450</v>
      </c>
      <c r="G21" s="377">
        <v>0</v>
      </c>
      <c r="H21" s="377">
        <v>2</v>
      </c>
      <c r="I21" s="377">
        <v>0</v>
      </c>
      <c r="J21" s="377">
        <v>6</v>
      </c>
      <c r="K21" s="377">
        <v>0</v>
      </c>
    </row>
    <row r="22" spans="1:11" s="12" customFormat="1" ht="8.4499999999999993" customHeight="1" x14ac:dyDescent="0.2">
      <c r="A22" s="365"/>
      <c r="B22" s="377"/>
      <c r="C22" s="377"/>
      <c r="D22" s="377"/>
      <c r="E22" s="377"/>
      <c r="F22" s="377"/>
      <c r="G22" s="377"/>
      <c r="H22" s="377"/>
      <c r="I22" s="377"/>
      <c r="J22" s="377"/>
      <c r="K22" s="377"/>
    </row>
    <row r="23" spans="1:11" s="12" customFormat="1" ht="14.25" customHeight="1" x14ac:dyDescent="0.2">
      <c r="A23" s="365" t="s">
        <v>82</v>
      </c>
      <c r="B23" s="377">
        <v>46956</v>
      </c>
      <c r="C23" s="377">
        <v>0</v>
      </c>
      <c r="D23" s="377">
        <v>11171</v>
      </c>
      <c r="E23" s="377">
        <v>0</v>
      </c>
      <c r="F23" s="377">
        <v>1437</v>
      </c>
      <c r="G23" s="377">
        <v>0</v>
      </c>
      <c r="H23" s="377">
        <v>131</v>
      </c>
      <c r="I23" s="377">
        <v>0</v>
      </c>
      <c r="J23" s="377">
        <v>77</v>
      </c>
      <c r="K23" s="377">
        <v>0</v>
      </c>
    </row>
    <row r="24" spans="1:11" s="12" customFormat="1" ht="14.25" customHeight="1" x14ac:dyDescent="0.2">
      <c r="A24" s="365" t="s">
        <v>81</v>
      </c>
      <c r="B24" s="377">
        <v>8842</v>
      </c>
      <c r="C24" s="377">
        <v>13</v>
      </c>
      <c r="D24" s="377">
        <v>2777</v>
      </c>
      <c r="E24" s="377">
        <v>0</v>
      </c>
      <c r="F24" s="377">
        <v>752</v>
      </c>
      <c r="G24" s="377">
        <v>0</v>
      </c>
      <c r="H24" s="377">
        <v>100</v>
      </c>
      <c r="I24" s="377">
        <v>0</v>
      </c>
      <c r="J24" s="377">
        <v>6</v>
      </c>
      <c r="K24" s="377">
        <v>0</v>
      </c>
    </row>
    <row r="25" spans="1:11" s="12" customFormat="1" ht="14.25" customHeight="1" x14ac:dyDescent="0.2">
      <c r="A25" s="365" t="s">
        <v>80</v>
      </c>
      <c r="B25" s="377">
        <v>5686</v>
      </c>
      <c r="C25" s="377">
        <v>2</v>
      </c>
      <c r="D25" s="377">
        <v>653</v>
      </c>
      <c r="E25" s="377">
        <v>7</v>
      </c>
      <c r="F25" s="377">
        <v>1533</v>
      </c>
      <c r="G25" s="377">
        <v>0</v>
      </c>
      <c r="H25" s="377">
        <v>240</v>
      </c>
      <c r="I25" s="377">
        <v>0</v>
      </c>
      <c r="J25" s="377">
        <v>4</v>
      </c>
      <c r="K25" s="377">
        <v>0</v>
      </c>
    </row>
    <row r="26" spans="1:11" s="12" customFormat="1" ht="14.25" customHeight="1" x14ac:dyDescent="0.2">
      <c r="A26" s="365" t="s">
        <v>79</v>
      </c>
      <c r="B26" s="377">
        <v>19010</v>
      </c>
      <c r="C26" s="377">
        <v>0</v>
      </c>
      <c r="D26" s="377">
        <v>31909</v>
      </c>
      <c r="E26" s="377">
        <v>6</v>
      </c>
      <c r="F26" s="377">
        <v>5682</v>
      </c>
      <c r="G26" s="377">
        <v>0</v>
      </c>
      <c r="H26" s="377">
        <v>341</v>
      </c>
      <c r="I26" s="377">
        <v>0</v>
      </c>
      <c r="J26" s="377">
        <v>235</v>
      </c>
      <c r="K26" s="377">
        <v>0</v>
      </c>
    </row>
    <row r="27" spans="1:11" s="12" customFormat="1" ht="8.4499999999999993" customHeight="1" x14ac:dyDescent="0.2">
      <c r="A27" s="365"/>
      <c r="B27" s="377"/>
      <c r="C27" s="377"/>
      <c r="D27" s="377"/>
      <c r="E27" s="377"/>
      <c r="F27" s="377"/>
      <c r="G27" s="377"/>
      <c r="H27" s="377"/>
      <c r="I27" s="377"/>
      <c r="J27" s="377"/>
      <c r="K27" s="377"/>
    </row>
    <row r="28" spans="1:11" s="12" customFormat="1" ht="14.25" customHeight="1" x14ac:dyDescent="0.2">
      <c r="A28" s="365" t="s">
        <v>78</v>
      </c>
      <c r="B28" s="377">
        <v>3330</v>
      </c>
      <c r="C28" s="377">
        <v>2</v>
      </c>
      <c r="D28" s="377">
        <v>26293</v>
      </c>
      <c r="E28" s="377">
        <v>3</v>
      </c>
      <c r="F28" s="377">
        <v>2011</v>
      </c>
      <c r="G28" s="377">
        <v>0</v>
      </c>
      <c r="H28" s="377">
        <v>125</v>
      </c>
      <c r="I28" s="377">
        <v>0</v>
      </c>
      <c r="J28" s="377">
        <v>119</v>
      </c>
      <c r="K28" s="377">
        <v>0</v>
      </c>
    </row>
    <row r="29" spans="1:11" s="12" customFormat="1" ht="14.25" customHeight="1" x14ac:dyDescent="0.2">
      <c r="A29" s="365" t="s">
        <v>77</v>
      </c>
      <c r="B29" s="377">
        <v>496666</v>
      </c>
      <c r="C29" s="377">
        <v>4</v>
      </c>
      <c r="D29" s="377">
        <v>1588</v>
      </c>
      <c r="E29" s="377">
        <v>0</v>
      </c>
      <c r="F29" s="377">
        <v>0</v>
      </c>
      <c r="G29" s="377">
        <v>0</v>
      </c>
      <c r="H29" s="377">
        <v>4</v>
      </c>
      <c r="I29" s="377">
        <v>0</v>
      </c>
      <c r="J29" s="377">
        <v>0</v>
      </c>
      <c r="K29" s="377">
        <v>0</v>
      </c>
    </row>
    <row r="30" spans="1:11" s="12" customFormat="1" ht="14.25" customHeight="1" x14ac:dyDescent="0.2">
      <c r="A30" s="365" t="s">
        <v>76</v>
      </c>
      <c r="B30" s="377">
        <v>14090</v>
      </c>
      <c r="C30" s="377">
        <v>2</v>
      </c>
      <c r="D30" s="377">
        <v>26040</v>
      </c>
      <c r="E30" s="377">
        <v>5</v>
      </c>
      <c r="F30" s="377">
        <v>2305</v>
      </c>
      <c r="G30" s="377">
        <v>1</v>
      </c>
      <c r="H30" s="377">
        <v>0</v>
      </c>
      <c r="I30" s="377">
        <v>0</v>
      </c>
      <c r="J30" s="377">
        <v>6</v>
      </c>
      <c r="K30" s="377">
        <v>0</v>
      </c>
    </row>
    <row r="31" spans="1:11" s="12" customFormat="1" ht="14.25" customHeight="1" x14ac:dyDescent="0.2">
      <c r="A31" s="365"/>
      <c r="B31" s="363"/>
      <c r="C31" s="363"/>
      <c r="D31" s="363"/>
      <c r="E31" s="363"/>
      <c r="F31" s="363"/>
      <c r="G31" s="363"/>
      <c r="H31" s="363"/>
      <c r="I31" s="363"/>
      <c r="J31" s="363"/>
      <c r="K31" s="363"/>
    </row>
    <row r="32" spans="1:11" s="23" customFormat="1" ht="14.25" customHeight="1" x14ac:dyDescent="0.2">
      <c r="A32" s="240"/>
      <c r="B32" s="486" t="s">
        <v>92</v>
      </c>
      <c r="C32" s="486"/>
      <c r="D32" s="486"/>
      <c r="E32" s="486"/>
      <c r="F32" s="486"/>
      <c r="G32" s="486"/>
      <c r="H32" s="486"/>
      <c r="I32" s="486"/>
      <c r="J32" s="486"/>
      <c r="K32" s="486"/>
    </row>
    <row r="33" spans="1:11" s="23" customFormat="1" ht="8.4499999999999993" customHeight="1" x14ac:dyDescent="0.2">
      <c r="A33" s="240"/>
      <c r="B33" s="193"/>
      <c r="C33" s="193"/>
      <c r="D33" s="193"/>
      <c r="E33" s="193"/>
      <c r="F33" s="193"/>
      <c r="G33" s="193"/>
      <c r="H33" s="193"/>
      <c r="I33" s="193"/>
      <c r="J33" s="193"/>
      <c r="K33" s="193"/>
    </row>
    <row r="34" spans="1:11" s="23" customFormat="1" ht="14.25" customHeight="1" x14ac:dyDescent="0.2">
      <c r="A34" s="360" t="s">
        <v>3</v>
      </c>
      <c r="B34" s="378">
        <v>59480.760739999998</v>
      </c>
      <c r="C34" s="378">
        <v>6.7607699999999999</v>
      </c>
      <c r="D34" s="378">
        <v>2985.5369300000002</v>
      </c>
      <c r="E34" s="378">
        <v>0.46728999999999998</v>
      </c>
      <c r="F34" s="378">
        <v>561.46790999999996</v>
      </c>
      <c r="G34" s="378">
        <v>0.39134000000000002</v>
      </c>
      <c r="H34" s="378">
        <v>17.999999999999996</v>
      </c>
      <c r="I34" s="378">
        <v>0</v>
      </c>
      <c r="J34" s="378">
        <v>130.94400000000002</v>
      </c>
      <c r="K34" s="378">
        <v>0</v>
      </c>
    </row>
    <row r="35" spans="1:11" s="23" customFormat="1" ht="14.25" customHeight="1" x14ac:dyDescent="0.2">
      <c r="A35" s="379"/>
      <c r="B35" s="371"/>
      <c r="C35" s="371"/>
      <c r="D35" s="371"/>
      <c r="E35" s="371"/>
      <c r="F35" s="371"/>
      <c r="G35" s="371"/>
      <c r="H35" s="371"/>
      <c r="I35" s="371"/>
      <c r="J35" s="371"/>
      <c r="K35" s="371"/>
    </row>
    <row r="36" spans="1:11" s="23" customFormat="1" ht="14.25" customHeight="1" x14ac:dyDescent="0.2">
      <c r="A36" s="240"/>
      <c r="B36" s="486" t="s">
        <v>91</v>
      </c>
      <c r="C36" s="486"/>
      <c r="D36" s="486"/>
      <c r="E36" s="486"/>
      <c r="F36" s="486"/>
      <c r="G36" s="486"/>
      <c r="H36" s="486"/>
      <c r="I36" s="486"/>
      <c r="J36" s="486"/>
      <c r="K36" s="486"/>
    </row>
    <row r="37" spans="1:11" s="23" customFormat="1" ht="8.4499999999999993" customHeight="1" x14ac:dyDescent="0.2">
      <c r="A37" s="240"/>
      <c r="B37" s="193"/>
      <c r="C37" s="193"/>
      <c r="D37" s="193"/>
      <c r="E37" s="193"/>
      <c r="F37" s="193"/>
      <c r="G37" s="193"/>
      <c r="H37" s="193"/>
      <c r="I37" s="193"/>
      <c r="J37" s="193"/>
      <c r="K37" s="193"/>
    </row>
    <row r="38" spans="1:11" s="62" customFormat="1" ht="14.25" customHeight="1" x14ac:dyDescent="0.2">
      <c r="A38" s="373" t="s">
        <v>3</v>
      </c>
      <c r="B38" s="488">
        <v>94</v>
      </c>
      <c r="C38" s="487"/>
      <c r="D38" s="487">
        <v>22</v>
      </c>
      <c r="E38" s="487"/>
      <c r="F38" s="487">
        <v>34</v>
      </c>
      <c r="G38" s="487"/>
      <c r="H38" s="487">
        <v>18</v>
      </c>
      <c r="I38" s="487"/>
      <c r="J38" s="487">
        <v>264</v>
      </c>
      <c r="K38" s="487"/>
    </row>
    <row r="39" spans="1:11" x14ac:dyDescent="0.2">
      <c r="H39" s="61"/>
      <c r="I39" s="61"/>
    </row>
    <row r="40" spans="1:11" ht="12.75" customHeight="1" x14ac:dyDescent="0.2">
      <c r="A40" s="462" t="s">
        <v>279</v>
      </c>
      <c r="B40" s="462"/>
      <c r="C40" s="10"/>
      <c r="D40" s="10"/>
    </row>
    <row r="41" spans="1:11" ht="12.75" customHeight="1" x14ac:dyDescent="0.2">
      <c r="A41" s="489" t="s">
        <v>340</v>
      </c>
      <c r="B41" s="489"/>
      <c r="C41" s="489"/>
      <c r="D41" s="489"/>
      <c r="E41" s="489"/>
      <c r="F41" s="489"/>
      <c r="G41" s="489"/>
      <c r="H41" s="489"/>
      <c r="I41" s="489"/>
      <c r="J41" s="489"/>
    </row>
    <row r="42" spans="1:11" ht="12.75" customHeight="1" x14ac:dyDescent="0.2">
      <c r="A42" s="462" t="s">
        <v>373</v>
      </c>
      <c r="B42" s="462"/>
      <c r="C42" s="462"/>
      <c r="D42" s="462"/>
      <c r="E42" s="462"/>
      <c r="F42" s="462"/>
      <c r="G42" s="462"/>
      <c r="H42" s="462"/>
      <c r="I42" s="462"/>
      <c r="J42" s="462"/>
    </row>
    <row r="43" spans="1:11" ht="12" customHeight="1" x14ac:dyDescent="0.2">
      <c r="A43" s="462" t="s">
        <v>90</v>
      </c>
      <c r="B43" s="462"/>
      <c r="C43" s="462"/>
      <c r="D43" s="462"/>
    </row>
    <row r="46" spans="1:11" ht="27.75" customHeight="1" x14ac:dyDescent="0.2"/>
  </sheetData>
  <mergeCells count="19">
    <mergeCell ref="A1:K1"/>
    <mergeCell ref="B3:C4"/>
    <mergeCell ref="D3:E4"/>
    <mergeCell ref="F3:G4"/>
    <mergeCell ref="H3:I4"/>
    <mergeCell ref="J3:K4"/>
    <mergeCell ref="H38:I38"/>
    <mergeCell ref="J38:K38"/>
    <mergeCell ref="A43:D43"/>
    <mergeCell ref="A3:A5"/>
    <mergeCell ref="B7:K7"/>
    <mergeCell ref="B32:K32"/>
    <mergeCell ref="B36:K36"/>
    <mergeCell ref="B38:C38"/>
    <mergeCell ref="D38:E38"/>
    <mergeCell ref="F38:G38"/>
    <mergeCell ref="A40:B40"/>
    <mergeCell ref="A41:J41"/>
    <mergeCell ref="A42:J42"/>
  </mergeCells>
  <conditionalFormatting sqref="A6:K38">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1"/>
  <sheetViews>
    <sheetView view="pageLayout" zoomScaleNormal="100" workbookViewId="0">
      <selection sqref="A1:O1"/>
    </sheetView>
  </sheetViews>
  <sheetFormatPr baseColWidth="10" defaultRowHeight="12.75" x14ac:dyDescent="0.2"/>
  <cols>
    <col min="1" max="1" width="9.7109375" customWidth="1"/>
    <col min="2" max="2" width="7.42578125" bestFit="1" customWidth="1"/>
    <col min="3" max="3" width="5.140625" customWidth="1"/>
    <col min="4" max="4" width="5.5703125" customWidth="1"/>
    <col min="5" max="5" width="5.140625" customWidth="1"/>
    <col min="6" max="6" width="7.42578125" bestFit="1" customWidth="1"/>
    <col min="7" max="7" width="5.140625" customWidth="1"/>
    <col min="8" max="8" width="7.42578125" bestFit="1" customWidth="1"/>
    <col min="9" max="9" width="5.140625" customWidth="1"/>
    <col min="10" max="10" width="6.140625" customWidth="1"/>
    <col min="11" max="11" width="5.140625" customWidth="1"/>
    <col min="12" max="12" width="6.140625" customWidth="1"/>
    <col min="13" max="13" width="5.140625" customWidth="1"/>
    <col min="14" max="14" width="6.140625" customWidth="1"/>
    <col min="15" max="15" width="5.140625" style="52" customWidth="1"/>
  </cols>
  <sheetData>
    <row r="1" spans="1:15" s="8" customFormat="1" ht="28.35" customHeight="1" x14ac:dyDescent="0.2">
      <c r="A1" s="491" t="s">
        <v>323</v>
      </c>
      <c r="B1" s="491"/>
      <c r="C1" s="491"/>
      <c r="D1" s="491"/>
      <c r="E1" s="491"/>
      <c r="F1" s="491"/>
      <c r="G1" s="491"/>
      <c r="H1" s="491"/>
      <c r="I1" s="491"/>
      <c r="J1" s="491"/>
      <c r="K1" s="491"/>
      <c r="L1" s="491"/>
      <c r="M1" s="491"/>
      <c r="N1" s="491"/>
      <c r="O1" s="491"/>
    </row>
    <row r="2" spans="1:15" x14ac:dyDescent="0.2">
      <c r="A2" s="52"/>
      <c r="B2" s="52"/>
      <c r="C2" s="52"/>
      <c r="D2" s="52"/>
      <c r="E2" s="52"/>
      <c r="F2" s="52"/>
      <c r="G2" s="52"/>
      <c r="H2" s="52"/>
      <c r="I2" s="52"/>
      <c r="J2" s="52"/>
      <c r="K2" s="52"/>
      <c r="L2" s="52"/>
      <c r="M2" s="52"/>
      <c r="N2" s="52"/>
    </row>
    <row r="3" spans="1:15" ht="25.5" customHeight="1" x14ac:dyDescent="0.2">
      <c r="A3" s="457" t="s">
        <v>233</v>
      </c>
      <c r="B3" s="480" t="s">
        <v>341</v>
      </c>
      <c r="C3" s="480"/>
      <c r="D3" s="492" t="s">
        <v>226</v>
      </c>
      <c r="E3" s="492"/>
      <c r="F3" s="492"/>
      <c r="G3" s="492"/>
      <c r="H3" s="492"/>
      <c r="I3" s="492"/>
      <c r="J3" s="492"/>
      <c r="K3" s="492"/>
      <c r="L3" s="492"/>
      <c r="M3" s="492"/>
      <c r="N3" s="492"/>
      <c r="O3" s="493"/>
    </row>
    <row r="4" spans="1:15" ht="57" customHeight="1" x14ac:dyDescent="0.2">
      <c r="A4" s="457"/>
      <c r="B4" s="480"/>
      <c r="C4" s="480"/>
      <c r="D4" s="123" t="s">
        <v>104</v>
      </c>
      <c r="E4" s="123"/>
      <c r="F4" s="123" t="s">
        <v>103</v>
      </c>
      <c r="G4" s="123"/>
      <c r="H4" s="123" t="s">
        <v>60</v>
      </c>
      <c r="I4" s="123"/>
      <c r="J4" s="117" t="s">
        <v>342</v>
      </c>
      <c r="K4" s="123"/>
      <c r="L4" s="117" t="s">
        <v>232</v>
      </c>
      <c r="M4" s="123"/>
      <c r="N4" s="117" t="s">
        <v>228</v>
      </c>
      <c r="O4" s="124"/>
    </row>
    <row r="5" spans="1:15" ht="19.899999999999999" customHeight="1" x14ac:dyDescent="0.2">
      <c r="A5" s="457"/>
      <c r="B5" s="350" t="s">
        <v>99</v>
      </c>
      <c r="C5" s="350" t="s">
        <v>98</v>
      </c>
      <c r="D5" s="350" t="s">
        <v>99</v>
      </c>
      <c r="E5" s="350" t="s">
        <v>98</v>
      </c>
      <c r="F5" s="350" t="s">
        <v>99</v>
      </c>
      <c r="G5" s="350" t="s">
        <v>98</v>
      </c>
      <c r="H5" s="350" t="s">
        <v>99</v>
      </c>
      <c r="I5" s="350" t="s">
        <v>98</v>
      </c>
      <c r="J5" s="350" t="s">
        <v>99</v>
      </c>
      <c r="K5" s="350" t="s">
        <v>98</v>
      </c>
      <c r="L5" s="350" t="s">
        <v>99</v>
      </c>
      <c r="M5" s="350" t="s">
        <v>98</v>
      </c>
      <c r="N5" s="350" t="s">
        <v>99</v>
      </c>
      <c r="O5" s="351" t="s">
        <v>98</v>
      </c>
    </row>
    <row r="6" spans="1:15" ht="19.899999999999999" customHeight="1" x14ac:dyDescent="0.2">
      <c r="A6" s="457"/>
      <c r="B6" s="455" t="s">
        <v>16</v>
      </c>
      <c r="C6" s="494"/>
      <c r="D6" s="494"/>
      <c r="E6" s="494"/>
      <c r="F6" s="494"/>
      <c r="G6" s="494"/>
      <c r="H6" s="494"/>
      <c r="I6" s="494"/>
      <c r="J6" s="494"/>
      <c r="K6" s="494"/>
      <c r="L6" s="494"/>
      <c r="M6" s="494"/>
      <c r="N6" s="494"/>
      <c r="O6" s="494"/>
    </row>
    <row r="7" spans="1:15" ht="12.75" customHeight="1" x14ac:dyDescent="0.2">
      <c r="A7" s="380"/>
      <c r="B7" s="317"/>
      <c r="C7" s="317"/>
      <c r="D7" s="317"/>
      <c r="E7" s="317"/>
      <c r="F7" s="317"/>
      <c r="G7" s="317"/>
      <c r="H7" s="317"/>
      <c r="I7" s="317"/>
      <c r="J7" s="317"/>
      <c r="K7" s="317"/>
      <c r="L7" s="317"/>
      <c r="M7" s="317"/>
      <c r="N7" s="317"/>
      <c r="O7" s="381"/>
    </row>
    <row r="8" spans="1:15" ht="12.75" customHeight="1" x14ac:dyDescent="0.2">
      <c r="A8" s="135" t="s">
        <v>113</v>
      </c>
      <c r="B8" s="276">
        <v>29476</v>
      </c>
      <c r="C8" s="235">
        <v>14</v>
      </c>
      <c r="D8" s="130">
        <v>227</v>
      </c>
      <c r="E8" s="235">
        <v>1</v>
      </c>
      <c r="F8" s="130">
        <v>9885</v>
      </c>
      <c r="G8" s="235">
        <v>2</v>
      </c>
      <c r="H8" s="130">
        <v>12854</v>
      </c>
      <c r="I8" s="235">
        <v>6</v>
      </c>
      <c r="J8" s="130">
        <v>5674</v>
      </c>
      <c r="K8" s="235">
        <v>5</v>
      </c>
      <c r="L8" s="130">
        <v>578</v>
      </c>
      <c r="M8" s="235">
        <v>0</v>
      </c>
      <c r="N8" s="130">
        <v>258</v>
      </c>
      <c r="O8" s="318">
        <v>0</v>
      </c>
    </row>
    <row r="9" spans="1:15" ht="20.100000000000001" customHeight="1" x14ac:dyDescent="0.2">
      <c r="A9" s="135" t="s">
        <v>112</v>
      </c>
      <c r="B9" s="276">
        <v>27088</v>
      </c>
      <c r="C9" s="235">
        <v>15</v>
      </c>
      <c r="D9" s="130">
        <v>262</v>
      </c>
      <c r="E9" s="235">
        <v>0</v>
      </c>
      <c r="F9" s="130">
        <v>10831</v>
      </c>
      <c r="G9" s="235">
        <v>7</v>
      </c>
      <c r="H9" s="130">
        <v>9854</v>
      </c>
      <c r="I9" s="235">
        <v>0</v>
      </c>
      <c r="J9" s="130">
        <v>5128</v>
      </c>
      <c r="K9" s="235">
        <v>7</v>
      </c>
      <c r="L9" s="130">
        <v>734</v>
      </c>
      <c r="M9" s="235">
        <v>1</v>
      </c>
      <c r="N9" s="130">
        <v>279</v>
      </c>
      <c r="O9" s="318">
        <v>0</v>
      </c>
    </row>
    <row r="10" spans="1:15" ht="20.100000000000001" customHeight="1" x14ac:dyDescent="0.2">
      <c r="A10" s="118" t="s">
        <v>45</v>
      </c>
      <c r="B10" s="382">
        <v>29419</v>
      </c>
      <c r="C10" s="354">
        <v>4</v>
      </c>
      <c r="D10" s="353">
        <v>312</v>
      </c>
      <c r="E10" s="354">
        <v>1</v>
      </c>
      <c r="F10" s="353">
        <v>11444</v>
      </c>
      <c r="G10" s="354">
        <v>2</v>
      </c>
      <c r="H10" s="353">
        <v>10240</v>
      </c>
      <c r="I10" s="354">
        <v>0</v>
      </c>
      <c r="J10" s="353">
        <v>5963</v>
      </c>
      <c r="K10" s="354">
        <v>1</v>
      </c>
      <c r="L10" s="353">
        <v>1148</v>
      </c>
      <c r="M10" s="354">
        <v>0</v>
      </c>
      <c r="N10" s="353">
        <v>312</v>
      </c>
      <c r="O10" s="383">
        <v>0</v>
      </c>
    </row>
    <row r="11" spans="1:15" ht="20.100000000000001" customHeight="1" x14ac:dyDescent="0.2">
      <c r="A11" s="118" t="s">
        <v>111</v>
      </c>
      <c r="B11" s="382">
        <v>25786</v>
      </c>
      <c r="C11" s="354">
        <v>2</v>
      </c>
      <c r="D11" s="353">
        <v>348</v>
      </c>
      <c r="E11" s="354">
        <v>0</v>
      </c>
      <c r="F11" s="353">
        <v>9708</v>
      </c>
      <c r="G11" s="354">
        <v>0</v>
      </c>
      <c r="H11" s="353">
        <v>9210</v>
      </c>
      <c r="I11" s="354">
        <v>0</v>
      </c>
      <c r="J11" s="353">
        <v>5336</v>
      </c>
      <c r="K11" s="354">
        <v>2</v>
      </c>
      <c r="L11" s="353">
        <v>959</v>
      </c>
      <c r="M11" s="354">
        <v>0</v>
      </c>
      <c r="N11" s="353">
        <v>225</v>
      </c>
      <c r="O11" s="383">
        <v>0</v>
      </c>
    </row>
    <row r="12" spans="1:15" ht="20.100000000000001" customHeight="1" x14ac:dyDescent="0.2">
      <c r="A12" s="118" t="s">
        <v>18</v>
      </c>
      <c r="B12" s="382">
        <v>22659</v>
      </c>
      <c r="C12" s="354">
        <v>6</v>
      </c>
      <c r="D12" s="353">
        <v>238</v>
      </c>
      <c r="E12" s="354">
        <v>0</v>
      </c>
      <c r="F12" s="353">
        <v>9313</v>
      </c>
      <c r="G12" s="354">
        <v>0</v>
      </c>
      <c r="H12" s="353">
        <v>7434</v>
      </c>
      <c r="I12" s="354">
        <v>2</v>
      </c>
      <c r="J12" s="353">
        <v>4688</v>
      </c>
      <c r="K12" s="354">
        <v>3</v>
      </c>
      <c r="L12" s="353">
        <v>811</v>
      </c>
      <c r="M12" s="354">
        <v>1</v>
      </c>
      <c r="N12" s="353">
        <v>175</v>
      </c>
      <c r="O12" s="383">
        <v>0</v>
      </c>
    </row>
    <row r="13" spans="1:15" ht="20.100000000000001" customHeight="1" x14ac:dyDescent="0.2">
      <c r="A13" s="118" t="s">
        <v>110</v>
      </c>
      <c r="B13" s="382">
        <v>26323</v>
      </c>
      <c r="C13" s="354">
        <v>2</v>
      </c>
      <c r="D13" s="353">
        <v>221</v>
      </c>
      <c r="E13" s="354">
        <v>0</v>
      </c>
      <c r="F13" s="353">
        <v>10945</v>
      </c>
      <c r="G13" s="354">
        <v>2</v>
      </c>
      <c r="H13" s="353">
        <v>8705</v>
      </c>
      <c r="I13" s="354">
        <v>0</v>
      </c>
      <c r="J13" s="353">
        <v>5420</v>
      </c>
      <c r="K13" s="354">
        <v>0</v>
      </c>
      <c r="L13" s="353">
        <v>900</v>
      </c>
      <c r="M13" s="354">
        <v>0</v>
      </c>
      <c r="N13" s="353">
        <v>132</v>
      </c>
      <c r="O13" s="383">
        <v>0</v>
      </c>
    </row>
    <row r="14" spans="1:15" ht="20.100000000000001" customHeight="1" x14ac:dyDescent="0.2">
      <c r="A14" s="118" t="s">
        <v>109</v>
      </c>
      <c r="B14" s="382">
        <v>25279</v>
      </c>
      <c r="C14" s="354">
        <v>5</v>
      </c>
      <c r="D14" s="353">
        <v>184</v>
      </c>
      <c r="E14" s="354">
        <v>0</v>
      </c>
      <c r="F14" s="353">
        <v>10668</v>
      </c>
      <c r="G14" s="354">
        <v>1</v>
      </c>
      <c r="H14" s="353">
        <v>9259</v>
      </c>
      <c r="I14" s="354">
        <v>2</v>
      </c>
      <c r="J14" s="353">
        <v>4193</v>
      </c>
      <c r="K14" s="354">
        <v>2</v>
      </c>
      <c r="L14" s="353">
        <v>875</v>
      </c>
      <c r="M14" s="354">
        <v>0</v>
      </c>
      <c r="N14" s="353">
        <v>100</v>
      </c>
      <c r="O14" s="383">
        <v>0</v>
      </c>
    </row>
    <row r="15" spans="1:15" ht="20.100000000000001" customHeight="1" x14ac:dyDescent="0.2">
      <c r="A15" s="118" t="s">
        <v>108</v>
      </c>
      <c r="B15" s="382">
        <v>27467</v>
      </c>
      <c r="C15" s="354">
        <v>2</v>
      </c>
      <c r="D15" s="353">
        <v>132</v>
      </c>
      <c r="E15" s="354">
        <v>0</v>
      </c>
      <c r="F15" s="353">
        <v>11660</v>
      </c>
      <c r="G15" s="354">
        <v>2</v>
      </c>
      <c r="H15" s="353">
        <v>10085</v>
      </c>
      <c r="I15" s="354">
        <v>0</v>
      </c>
      <c r="J15" s="353">
        <v>4695</v>
      </c>
      <c r="K15" s="354">
        <v>0</v>
      </c>
      <c r="L15" s="353">
        <v>806</v>
      </c>
      <c r="M15" s="354">
        <v>0</v>
      </c>
      <c r="N15" s="353">
        <v>89</v>
      </c>
      <c r="O15" s="383">
        <v>0</v>
      </c>
    </row>
    <row r="16" spans="1:15" ht="20.100000000000001" customHeight="1" x14ac:dyDescent="0.2">
      <c r="A16" s="118" t="s">
        <v>107</v>
      </c>
      <c r="B16" s="382">
        <v>32461</v>
      </c>
      <c r="C16" s="354">
        <v>1</v>
      </c>
      <c r="D16" s="353">
        <v>404</v>
      </c>
      <c r="E16" s="354">
        <v>0</v>
      </c>
      <c r="F16" s="353">
        <v>13256</v>
      </c>
      <c r="G16" s="354">
        <v>0</v>
      </c>
      <c r="H16" s="353">
        <v>12189</v>
      </c>
      <c r="I16" s="354">
        <v>0</v>
      </c>
      <c r="J16" s="353">
        <v>5776</v>
      </c>
      <c r="K16" s="354">
        <v>1</v>
      </c>
      <c r="L16" s="353">
        <v>680</v>
      </c>
      <c r="M16" s="354">
        <v>0</v>
      </c>
      <c r="N16" s="353">
        <v>156</v>
      </c>
      <c r="O16" s="383">
        <v>0</v>
      </c>
    </row>
    <row r="17" spans="1:15" ht="20.100000000000001" customHeight="1" x14ac:dyDescent="0.2">
      <c r="A17" s="118" t="s">
        <v>106</v>
      </c>
      <c r="B17" s="382">
        <v>32076</v>
      </c>
      <c r="C17" s="354">
        <v>7</v>
      </c>
      <c r="D17" s="353">
        <v>497</v>
      </c>
      <c r="E17" s="354">
        <v>2</v>
      </c>
      <c r="F17" s="353">
        <v>11561</v>
      </c>
      <c r="G17" s="354">
        <v>1</v>
      </c>
      <c r="H17" s="353">
        <v>12252</v>
      </c>
      <c r="I17" s="354">
        <v>1</v>
      </c>
      <c r="J17" s="353">
        <v>6634</v>
      </c>
      <c r="K17" s="354">
        <v>3</v>
      </c>
      <c r="L17" s="353">
        <v>834</v>
      </c>
      <c r="M17" s="354">
        <v>0</v>
      </c>
      <c r="N17" s="353">
        <v>298</v>
      </c>
      <c r="O17" s="383">
        <v>0</v>
      </c>
    </row>
    <row r="18" spans="1:15" ht="20.100000000000001" customHeight="1" x14ac:dyDescent="0.2">
      <c r="A18" s="118" t="s">
        <v>17</v>
      </c>
      <c r="B18" s="382">
        <v>34497</v>
      </c>
      <c r="C18" s="354">
        <v>16</v>
      </c>
      <c r="D18" s="353">
        <v>406</v>
      </c>
      <c r="E18" s="354">
        <v>1</v>
      </c>
      <c r="F18" s="353">
        <v>12497</v>
      </c>
      <c r="G18" s="354">
        <v>7</v>
      </c>
      <c r="H18" s="353">
        <v>13330</v>
      </c>
      <c r="I18" s="354">
        <v>0</v>
      </c>
      <c r="J18" s="353">
        <v>7423</v>
      </c>
      <c r="K18" s="354">
        <v>7</v>
      </c>
      <c r="L18" s="353">
        <v>769</v>
      </c>
      <c r="M18" s="354">
        <v>1</v>
      </c>
      <c r="N18" s="353">
        <v>72</v>
      </c>
      <c r="O18" s="383">
        <v>0</v>
      </c>
    </row>
    <row r="19" spans="1:15" ht="20.100000000000001" customHeight="1" x14ac:dyDescent="0.2">
      <c r="A19" s="118" t="s">
        <v>105</v>
      </c>
      <c r="B19" s="382">
        <v>26640</v>
      </c>
      <c r="C19" s="354">
        <v>9</v>
      </c>
      <c r="D19" s="353">
        <v>138</v>
      </c>
      <c r="E19" s="354">
        <v>1</v>
      </c>
      <c r="F19" s="353">
        <v>10201</v>
      </c>
      <c r="G19" s="354">
        <v>3</v>
      </c>
      <c r="H19" s="353">
        <v>10198</v>
      </c>
      <c r="I19" s="354">
        <v>0</v>
      </c>
      <c r="J19" s="353">
        <v>5363</v>
      </c>
      <c r="K19" s="354">
        <v>3</v>
      </c>
      <c r="L19" s="353">
        <v>681</v>
      </c>
      <c r="M19" s="354">
        <v>2</v>
      </c>
      <c r="N19" s="353">
        <v>59</v>
      </c>
      <c r="O19" s="383">
        <v>0</v>
      </c>
    </row>
    <row r="20" spans="1:15" ht="12.75" customHeight="1" x14ac:dyDescent="0.2">
      <c r="A20" s="118"/>
      <c r="B20" s="382"/>
      <c r="C20" s="354"/>
      <c r="D20" s="353"/>
      <c r="E20" s="354"/>
      <c r="F20" s="353"/>
      <c r="G20" s="354"/>
      <c r="H20" s="353"/>
      <c r="I20" s="354"/>
      <c r="J20" s="353"/>
      <c r="K20" s="354"/>
      <c r="L20" s="353"/>
      <c r="M20" s="354"/>
      <c r="N20" s="353"/>
      <c r="O20" s="383"/>
    </row>
    <row r="21" spans="1:15" ht="19.899999999999999" customHeight="1" x14ac:dyDescent="0.2">
      <c r="A21" s="128" t="s">
        <v>3</v>
      </c>
      <c r="B21" s="355">
        <v>339171</v>
      </c>
      <c r="C21" s="356">
        <v>83</v>
      </c>
      <c r="D21" s="357">
        <v>3369</v>
      </c>
      <c r="E21" s="356">
        <v>6</v>
      </c>
      <c r="F21" s="357">
        <v>131969</v>
      </c>
      <c r="G21" s="356">
        <v>27</v>
      </c>
      <c r="H21" s="357">
        <v>125610</v>
      </c>
      <c r="I21" s="356">
        <v>11</v>
      </c>
      <c r="J21" s="357">
        <v>66293</v>
      </c>
      <c r="K21" s="356">
        <v>34</v>
      </c>
      <c r="L21" s="357">
        <v>9775</v>
      </c>
      <c r="M21" s="356">
        <v>5</v>
      </c>
      <c r="N21" s="357">
        <v>2155</v>
      </c>
      <c r="O21" s="356">
        <v>0</v>
      </c>
    </row>
    <row r="23" spans="1:15" s="67" customFormat="1" ht="10.5" customHeight="1" x14ac:dyDescent="0.2">
      <c r="A23"/>
      <c r="B23"/>
      <c r="C23"/>
      <c r="D23"/>
      <c r="E23"/>
      <c r="F23"/>
      <c r="G23"/>
      <c r="H23"/>
      <c r="I23"/>
      <c r="J23"/>
      <c r="K23"/>
      <c r="L23"/>
      <c r="M23"/>
      <c r="N23"/>
      <c r="O23" s="52"/>
    </row>
    <row r="24" spans="1:15" s="67" customFormat="1" ht="10.5" customHeight="1" x14ac:dyDescent="0.2">
      <c r="A24"/>
      <c r="B24"/>
      <c r="C24"/>
      <c r="D24"/>
      <c r="E24"/>
      <c r="F24"/>
      <c r="G24"/>
      <c r="H24"/>
      <c r="I24"/>
      <c r="J24"/>
      <c r="K24"/>
      <c r="L24"/>
      <c r="M24"/>
      <c r="N24"/>
      <c r="O24" s="52"/>
    </row>
    <row r="25" spans="1:15" s="67" customFormat="1" ht="10.5" customHeight="1" x14ac:dyDescent="0.2">
      <c r="A25"/>
      <c r="B25"/>
      <c r="C25"/>
      <c r="D25"/>
      <c r="E25"/>
      <c r="F25"/>
      <c r="G25"/>
      <c r="H25"/>
      <c r="I25"/>
      <c r="J25"/>
      <c r="K25"/>
      <c r="L25"/>
      <c r="M25"/>
      <c r="N25"/>
      <c r="O25" s="52"/>
    </row>
    <row r="26" spans="1:15" s="67" customFormat="1" ht="10.5" customHeight="1" x14ac:dyDescent="0.2">
      <c r="A26"/>
      <c r="B26"/>
      <c r="C26"/>
      <c r="D26"/>
      <c r="E26"/>
      <c r="F26"/>
      <c r="G26"/>
      <c r="H26"/>
      <c r="I26"/>
      <c r="J26"/>
      <c r="K26"/>
      <c r="L26"/>
      <c r="M26"/>
      <c r="N26"/>
      <c r="O26" s="52"/>
    </row>
    <row r="41" ht="27.75" customHeight="1" x14ac:dyDescent="0.2"/>
  </sheetData>
  <mergeCells count="5">
    <mergeCell ref="A1:O1"/>
    <mergeCell ref="A3:A6"/>
    <mergeCell ref="B3:C4"/>
    <mergeCell ref="D3:O3"/>
    <mergeCell ref="B6:O6"/>
  </mergeCells>
  <conditionalFormatting sqref="A8:O19 A20 A21:O21">
    <cfRule type="expression" dxfId="13" priority="3">
      <formula>MOD(ROW(),2)=0</formula>
    </cfRule>
    <cfRule type="expression" priority="4">
      <formula>MOD(ROW(),2)=0</formula>
    </cfRule>
  </conditionalFormatting>
  <conditionalFormatting sqref="B20:O20">
    <cfRule type="expression" dxfId="12"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1"/>
  <sheetViews>
    <sheetView view="pageLayout" zoomScaleNormal="100" workbookViewId="0">
      <selection sqref="A1:K1"/>
    </sheetView>
  </sheetViews>
  <sheetFormatPr baseColWidth="10" defaultRowHeight="12.75" x14ac:dyDescent="0.2"/>
  <cols>
    <col min="1" max="1" width="12.7109375" customWidth="1"/>
    <col min="2" max="2" width="8.140625" customWidth="1"/>
    <col min="3" max="3" width="7.5703125" customWidth="1"/>
    <col min="4" max="4" width="8.140625" customWidth="1"/>
    <col min="5" max="5" width="7.5703125" customWidth="1"/>
    <col min="6" max="6" width="8.140625" customWidth="1"/>
    <col min="7" max="7" width="7.5703125" customWidth="1"/>
    <col min="8" max="8" width="8.140625" customWidth="1"/>
    <col min="9" max="9" width="7.5703125" customWidth="1"/>
    <col min="10" max="11" width="8.140625" customWidth="1"/>
  </cols>
  <sheetData>
    <row r="1" spans="1:11" s="8" customFormat="1" ht="28.35" customHeight="1" x14ac:dyDescent="0.2">
      <c r="A1" s="490" t="s">
        <v>324</v>
      </c>
      <c r="B1" s="490"/>
      <c r="C1" s="490"/>
      <c r="D1" s="490"/>
      <c r="E1" s="490"/>
      <c r="F1" s="490"/>
      <c r="G1" s="490"/>
      <c r="H1" s="490"/>
      <c r="I1" s="490"/>
      <c r="J1" s="490"/>
      <c r="K1" s="490"/>
    </row>
    <row r="2" spans="1:11" x14ac:dyDescent="0.2">
      <c r="A2" s="13"/>
      <c r="B2" s="13"/>
      <c r="C2" s="13"/>
      <c r="D2" s="13"/>
      <c r="E2" s="13"/>
      <c r="F2" s="13"/>
      <c r="G2" s="13"/>
      <c r="H2" s="13"/>
      <c r="I2" s="13"/>
      <c r="J2" s="13"/>
    </row>
    <row r="3" spans="1:11" ht="12" customHeight="1" x14ac:dyDescent="0.2">
      <c r="A3" s="457" t="s">
        <v>233</v>
      </c>
      <c r="B3" s="482" t="s">
        <v>102</v>
      </c>
      <c r="C3" s="482"/>
      <c r="D3" s="482" t="s">
        <v>209</v>
      </c>
      <c r="E3" s="482"/>
      <c r="F3" s="482" t="s">
        <v>231</v>
      </c>
      <c r="G3" s="482"/>
      <c r="H3" s="482" t="s">
        <v>101</v>
      </c>
      <c r="I3" s="482"/>
      <c r="J3" s="498" t="s">
        <v>100</v>
      </c>
      <c r="K3" s="499"/>
    </row>
    <row r="4" spans="1:11" ht="51" customHeight="1" x14ac:dyDescent="0.2">
      <c r="A4" s="457"/>
      <c r="B4" s="482"/>
      <c r="C4" s="482"/>
      <c r="D4" s="482"/>
      <c r="E4" s="482"/>
      <c r="F4" s="482"/>
      <c r="G4" s="482"/>
      <c r="H4" s="482"/>
      <c r="I4" s="482"/>
      <c r="J4" s="500"/>
      <c r="K4" s="501"/>
    </row>
    <row r="5" spans="1:11" ht="19.899999999999999" customHeight="1" x14ac:dyDescent="0.2">
      <c r="A5" s="457"/>
      <c r="B5" s="196" t="s">
        <v>99</v>
      </c>
      <c r="C5" s="196" t="s">
        <v>98</v>
      </c>
      <c r="D5" s="196" t="s">
        <v>99</v>
      </c>
      <c r="E5" s="196" t="s">
        <v>98</v>
      </c>
      <c r="F5" s="196" t="s">
        <v>99</v>
      </c>
      <c r="G5" s="196" t="s">
        <v>98</v>
      </c>
      <c r="H5" s="196" t="s">
        <v>99</v>
      </c>
      <c r="I5" s="196" t="s">
        <v>98</v>
      </c>
      <c r="J5" s="196" t="s">
        <v>99</v>
      </c>
      <c r="K5" s="197" t="s">
        <v>98</v>
      </c>
    </row>
    <row r="6" spans="1:11" ht="19.899999999999999" customHeight="1" x14ac:dyDescent="0.2">
      <c r="A6" s="457"/>
      <c r="B6" s="483" t="s">
        <v>16</v>
      </c>
      <c r="C6" s="497"/>
      <c r="D6" s="497"/>
      <c r="E6" s="497"/>
      <c r="F6" s="497"/>
      <c r="G6" s="497"/>
      <c r="H6" s="497"/>
      <c r="I6" s="497"/>
      <c r="J6" s="497"/>
      <c r="K6" s="497"/>
    </row>
    <row r="7" spans="1:11" ht="16.5" customHeight="1" x14ac:dyDescent="0.2">
      <c r="A7" s="241"/>
      <c r="B7" s="242"/>
      <c r="C7" s="242"/>
      <c r="D7" s="242"/>
      <c r="E7" s="242"/>
      <c r="F7" s="242"/>
      <c r="G7" s="242"/>
      <c r="H7" s="242"/>
      <c r="I7" s="242"/>
      <c r="J7" s="242"/>
      <c r="K7" s="242"/>
    </row>
    <row r="8" spans="1:11" x14ac:dyDescent="0.2">
      <c r="A8" s="135" t="s">
        <v>113</v>
      </c>
      <c r="B8" s="130">
        <v>41376</v>
      </c>
      <c r="C8" s="235">
        <v>11</v>
      </c>
      <c r="D8" s="130">
        <v>9462</v>
      </c>
      <c r="E8" s="235">
        <v>0</v>
      </c>
      <c r="F8" s="130">
        <v>1103</v>
      </c>
      <c r="G8" s="235">
        <v>0</v>
      </c>
      <c r="H8" s="130">
        <v>33</v>
      </c>
      <c r="I8" s="235">
        <v>0</v>
      </c>
      <c r="J8" s="130">
        <v>40</v>
      </c>
      <c r="K8" s="235">
        <v>0</v>
      </c>
    </row>
    <row r="9" spans="1:11" ht="20.100000000000001" customHeight="1" x14ac:dyDescent="0.2">
      <c r="A9" s="135" t="s">
        <v>112</v>
      </c>
      <c r="B9" s="130">
        <v>35563</v>
      </c>
      <c r="C9" s="235">
        <v>12</v>
      </c>
      <c r="D9" s="130">
        <v>9770</v>
      </c>
      <c r="E9" s="235">
        <v>3</v>
      </c>
      <c r="F9" s="130">
        <v>688</v>
      </c>
      <c r="G9" s="235">
        <v>0</v>
      </c>
      <c r="H9" s="130">
        <v>40</v>
      </c>
      <c r="I9" s="235">
        <v>0</v>
      </c>
      <c r="J9" s="130">
        <v>36</v>
      </c>
      <c r="K9" s="235">
        <v>0</v>
      </c>
    </row>
    <row r="10" spans="1:11" ht="20.100000000000001" customHeight="1" x14ac:dyDescent="0.2">
      <c r="A10" s="118" t="s">
        <v>45</v>
      </c>
      <c r="B10" s="353">
        <v>40937</v>
      </c>
      <c r="C10" s="354">
        <v>1</v>
      </c>
      <c r="D10" s="353">
        <v>13709</v>
      </c>
      <c r="E10" s="354">
        <v>0</v>
      </c>
      <c r="F10" s="353">
        <v>1438</v>
      </c>
      <c r="G10" s="354">
        <v>1</v>
      </c>
      <c r="H10" s="353">
        <v>129</v>
      </c>
      <c r="I10" s="354">
        <v>0</v>
      </c>
      <c r="J10" s="353">
        <v>48</v>
      </c>
      <c r="K10" s="354">
        <v>0</v>
      </c>
    </row>
    <row r="11" spans="1:11" ht="20.100000000000001" customHeight="1" x14ac:dyDescent="0.2">
      <c r="A11" s="118" t="s">
        <v>111</v>
      </c>
      <c r="B11" s="353">
        <v>38011</v>
      </c>
      <c r="C11" s="354">
        <v>1</v>
      </c>
      <c r="D11" s="353">
        <v>10044</v>
      </c>
      <c r="E11" s="354">
        <v>0</v>
      </c>
      <c r="F11" s="353">
        <v>1384</v>
      </c>
      <c r="G11" s="354">
        <v>0</v>
      </c>
      <c r="H11" s="353">
        <v>50</v>
      </c>
      <c r="I11" s="354">
        <v>0</v>
      </c>
      <c r="J11" s="353">
        <v>33</v>
      </c>
      <c r="K11" s="354">
        <v>0</v>
      </c>
    </row>
    <row r="12" spans="1:11" ht="20.100000000000001" customHeight="1" x14ac:dyDescent="0.2">
      <c r="A12" s="118" t="s">
        <v>18</v>
      </c>
      <c r="B12" s="353">
        <v>44378</v>
      </c>
      <c r="C12" s="354">
        <v>2</v>
      </c>
      <c r="D12" s="353">
        <v>10811</v>
      </c>
      <c r="E12" s="354">
        <v>2</v>
      </c>
      <c r="F12" s="353">
        <v>1278</v>
      </c>
      <c r="G12" s="354">
        <v>0</v>
      </c>
      <c r="H12" s="353">
        <v>131</v>
      </c>
      <c r="I12" s="354">
        <v>0</v>
      </c>
      <c r="J12" s="353">
        <v>32</v>
      </c>
      <c r="K12" s="354">
        <v>0</v>
      </c>
    </row>
    <row r="13" spans="1:11" ht="20.100000000000001" customHeight="1" x14ac:dyDescent="0.2">
      <c r="A13" s="118" t="s">
        <v>110</v>
      </c>
      <c r="B13" s="353">
        <v>57042</v>
      </c>
      <c r="C13" s="354">
        <v>2</v>
      </c>
      <c r="D13" s="353">
        <v>12455</v>
      </c>
      <c r="E13" s="354">
        <v>2</v>
      </c>
      <c r="F13" s="353">
        <v>1324</v>
      </c>
      <c r="G13" s="354">
        <v>0</v>
      </c>
      <c r="H13" s="353">
        <v>119</v>
      </c>
      <c r="I13" s="354">
        <v>0</v>
      </c>
      <c r="J13" s="353">
        <v>38</v>
      </c>
      <c r="K13" s="354">
        <v>0</v>
      </c>
    </row>
    <row r="14" spans="1:11" ht="20.100000000000001" customHeight="1" x14ac:dyDescent="0.2">
      <c r="A14" s="118" t="s">
        <v>109</v>
      </c>
      <c r="B14" s="353">
        <v>64564</v>
      </c>
      <c r="C14" s="354">
        <v>2</v>
      </c>
      <c r="D14" s="353">
        <v>12539</v>
      </c>
      <c r="E14" s="354">
        <v>3</v>
      </c>
      <c r="F14" s="353">
        <v>1055</v>
      </c>
      <c r="G14" s="354">
        <v>0</v>
      </c>
      <c r="H14" s="353">
        <v>62</v>
      </c>
      <c r="I14" s="354">
        <v>0</v>
      </c>
      <c r="J14" s="353">
        <v>31</v>
      </c>
      <c r="K14" s="354">
        <v>0</v>
      </c>
    </row>
    <row r="15" spans="1:11" ht="20.100000000000001" customHeight="1" x14ac:dyDescent="0.2">
      <c r="A15" s="118" t="s">
        <v>108</v>
      </c>
      <c r="B15" s="353">
        <v>63581</v>
      </c>
      <c r="C15" s="354">
        <v>9</v>
      </c>
      <c r="D15" s="353">
        <v>11652</v>
      </c>
      <c r="E15" s="354">
        <v>0</v>
      </c>
      <c r="F15" s="353">
        <v>1315</v>
      </c>
      <c r="G15" s="354">
        <v>3</v>
      </c>
      <c r="H15" s="353">
        <v>95</v>
      </c>
      <c r="I15" s="354">
        <v>0</v>
      </c>
      <c r="J15" s="353">
        <v>47</v>
      </c>
      <c r="K15" s="354">
        <v>0</v>
      </c>
    </row>
    <row r="16" spans="1:11" ht="20.100000000000001" customHeight="1" x14ac:dyDescent="0.2">
      <c r="A16" s="118" t="s">
        <v>107</v>
      </c>
      <c r="B16" s="353">
        <v>65017</v>
      </c>
      <c r="C16" s="354">
        <v>0</v>
      </c>
      <c r="D16" s="353">
        <v>14420</v>
      </c>
      <c r="E16" s="354">
        <v>0</v>
      </c>
      <c r="F16" s="353">
        <v>2079</v>
      </c>
      <c r="G16" s="354">
        <v>0</v>
      </c>
      <c r="H16" s="353">
        <v>88</v>
      </c>
      <c r="I16" s="354">
        <v>0</v>
      </c>
      <c r="J16" s="353">
        <v>47</v>
      </c>
      <c r="K16" s="354">
        <v>0</v>
      </c>
    </row>
    <row r="17" spans="1:11" ht="20.100000000000001" customHeight="1" x14ac:dyDescent="0.2">
      <c r="A17" s="118" t="s">
        <v>106</v>
      </c>
      <c r="B17" s="353">
        <v>65648</v>
      </c>
      <c r="C17" s="354">
        <v>17</v>
      </c>
      <c r="D17" s="353">
        <v>10318</v>
      </c>
      <c r="E17" s="354">
        <v>7</v>
      </c>
      <c r="F17" s="353">
        <v>1596</v>
      </c>
      <c r="G17" s="354">
        <v>8</v>
      </c>
      <c r="H17" s="353">
        <v>125</v>
      </c>
      <c r="I17" s="354">
        <v>0</v>
      </c>
      <c r="J17" s="353">
        <v>38</v>
      </c>
      <c r="K17" s="354">
        <v>0</v>
      </c>
    </row>
    <row r="18" spans="1:11" ht="20.100000000000001" customHeight="1" x14ac:dyDescent="0.2">
      <c r="A18" s="118" t="s">
        <v>17</v>
      </c>
      <c r="B18" s="353">
        <v>61735</v>
      </c>
      <c r="C18" s="354">
        <v>8</v>
      </c>
      <c r="D18" s="353">
        <v>10094</v>
      </c>
      <c r="E18" s="354">
        <v>0</v>
      </c>
      <c r="F18" s="353">
        <v>2041</v>
      </c>
      <c r="G18" s="354">
        <v>0</v>
      </c>
      <c r="H18" s="353">
        <v>78</v>
      </c>
      <c r="I18" s="354">
        <v>0</v>
      </c>
      <c r="J18" s="353">
        <v>64</v>
      </c>
      <c r="K18" s="354">
        <v>0</v>
      </c>
    </row>
    <row r="19" spans="1:11" ht="19.899999999999999" customHeight="1" x14ac:dyDescent="0.2">
      <c r="A19" s="118" t="s">
        <v>105</v>
      </c>
      <c r="B19" s="353">
        <v>56987</v>
      </c>
      <c r="C19" s="354">
        <v>7</v>
      </c>
      <c r="D19" s="353">
        <v>12596</v>
      </c>
      <c r="E19" s="354">
        <v>5</v>
      </c>
      <c r="F19" s="353">
        <v>1374</v>
      </c>
      <c r="G19" s="354">
        <v>0</v>
      </c>
      <c r="H19" s="353">
        <v>50</v>
      </c>
      <c r="I19" s="354">
        <v>0</v>
      </c>
      <c r="J19" s="353">
        <v>42</v>
      </c>
      <c r="K19" s="354">
        <v>0</v>
      </c>
    </row>
    <row r="20" spans="1:11" ht="12.75" customHeight="1" x14ac:dyDescent="0.2">
      <c r="A20" s="118"/>
      <c r="B20" s="353"/>
      <c r="C20" s="354"/>
      <c r="D20" s="353"/>
      <c r="E20" s="354"/>
      <c r="F20" s="353"/>
      <c r="G20" s="354"/>
      <c r="H20" s="353"/>
      <c r="I20" s="354"/>
      <c r="J20" s="353"/>
      <c r="K20" s="354"/>
    </row>
    <row r="21" spans="1:11" ht="19.899999999999999" customHeight="1" x14ac:dyDescent="0.2">
      <c r="A21" s="128" t="s">
        <v>3</v>
      </c>
      <c r="B21" s="355">
        <v>634839</v>
      </c>
      <c r="C21" s="356">
        <v>72</v>
      </c>
      <c r="D21" s="357">
        <v>137870</v>
      </c>
      <c r="E21" s="356">
        <v>22</v>
      </c>
      <c r="F21" s="357">
        <v>16675</v>
      </c>
      <c r="G21" s="356">
        <v>12</v>
      </c>
      <c r="H21" s="357">
        <v>1000</v>
      </c>
      <c r="I21" s="356">
        <v>0</v>
      </c>
      <c r="J21" s="357">
        <v>496</v>
      </c>
      <c r="K21" s="356">
        <v>0</v>
      </c>
    </row>
    <row r="22" spans="1:11" x14ac:dyDescent="0.2">
      <c r="A22" s="12"/>
      <c r="B22" s="12"/>
      <c r="C22" s="12"/>
      <c r="D22" s="12"/>
      <c r="E22" s="12"/>
      <c r="F22" s="12"/>
      <c r="G22" s="12"/>
      <c r="H22" s="12"/>
      <c r="I22" s="12"/>
      <c r="J22" s="12"/>
    </row>
    <row r="23" spans="1:11" s="67" customFormat="1" ht="13.7" customHeight="1" x14ac:dyDescent="0.2">
      <c r="A23" s="495" t="s">
        <v>279</v>
      </c>
      <c r="B23" s="495"/>
      <c r="C23" s="495"/>
      <c r="D23" s="495"/>
      <c r="E23" s="495"/>
      <c r="F23" s="495"/>
      <c r="G23" s="12"/>
      <c r="H23" s="12"/>
      <c r="I23" s="12"/>
      <c r="J23" s="11"/>
    </row>
    <row r="24" spans="1:11" s="67" customFormat="1" ht="13.7" customHeight="1" x14ac:dyDescent="0.2">
      <c r="A24" s="495" t="s">
        <v>280</v>
      </c>
      <c r="B24" s="495"/>
      <c r="C24" s="495"/>
      <c r="D24" s="495"/>
      <c r="E24" s="495"/>
      <c r="F24" s="495"/>
      <c r="G24" s="129"/>
      <c r="H24" s="11"/>
      <c r="I24" s="11"/>
      <c r="J24" s="11"/>
    </row>
    <row r="25" spans="1:11" s="67" customFormat="1" ht="13.7" customHeight="1" x14ac:dyDescent="0.2">
      <c r="A25" s="495" t="s">
        <v>188</v>
      </c>
      <c r="B25" s="496"/>
      <c r="C25" s="496"/>
      <c r="D25" s="496"/>
      <c r="E25" s="496"/>
      <c r="F25" s="496"/>
      <c r="G25" s="129"/>
      <c r="H25" s="11"/>
      <c r="I25" s="11"/>
      <c r="J25" s="11"/>
    </row>
    <row r="26" spans="1:11" s="67" customFormat="1" ht="13.7" customHeight="1" x14ac:dyDescent="0.2">
      <c r="A26" s="495" t="s">
        <v>90</v>
      </c>
      <c r="B26" s="496"/>
      <c r="C26" s="496"/>
      <c r="D26" s="496"/>
      <c r="E26" s="496"/>
      <c r="F26" s="496"/>
      <c r="G26" s="129"/>
      <c r="H26" s="11"/>
      <c r="I26" s="11"/>
      <c r="J26" s="11"/>
    </row>
    <row r="27" spans="1:11" x14ac:dyDescent="0.2">
      <c r="A27" s="67"/>
      <c r="B27" s="67"/>
      <c r="C27" s="67"/>
      <c r="D27" s="67"/>
      <c r="E27" s="67"/>
      <c r="F27" s="67"/>
    </row>
    <row r="41" ht="27.75" customHeight="1" x14ac:dyDescent="0.2"/>
  </sheetData>
  <mergeCells count="12">
    <mergeCell ref="A1:K1"/>
    <mergeCell ref="A24:F24"/>
    <mergeCell ref="A23:F23"/>
    <mergeCell ref="A25:F25"/>
    <mergeCell ref="A26:F26"/>
    <mergeCell ref="A3:A6"/>
    <mergeCell ref="B6:K6"/>
    <mergeCell ref="B3:C4"/>
    <mergeCell ref="D3:E4"/>
    <mergeCell ref="F3:G4"/>
    <mergeCell ref="H3:I4"/>
    <mergeCell ref="J3:K4"/>
  </mergeCells>
  <conditionalFormatting sqref="A8:K19 A20 A21:K21">
    <cfRule type="expression" dxfId="11" priority="2">
      <formula>MOD(ROW(),2)=0</formula>
    </cfRule>
  </conditionalFormatting>
  <conditionalFormatting sqref="B20:K20">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41"/>
  <sheetViews>
    <sheetView view="pageLayout" zoomScaleNormal="100" workbookViewId="0">
      <selection sqref="A1:O1"/>
    </sheetView>
  </sheetViews>
  <sheetFormatPr baseColWidth="10" defaultRowHeight="12.75" x14ac:dyDescent="0.2"/>
  <cols>
    <col min="1" max="1" width="9.7109375" customWidth="1"/>
    <col min="2" max="2" width="9.140625" bestFit="1" customWidth="1"/>
    <col min="3" max="3" width="5" customWidth="1"/>
    <col min="4" max="4" width="7.140625" bestFit="1" customWidth="1"/>
    <col min="5" max="5" width="5" customWidth="1"/>
    <col min="6" max="6" width="6.42578125" customWidth="1"/>
    <col min="7" max="7" width="5" customWidth="1"/>
    <col min="8" max="8" width="6.140625" customWidth="1"/>
    <col min="9" max="9" width="5" customWidth="1"/>
    <col min="10" max="10" width="6.7109375" customWidth="1"/>
    <col min="11" max="11" width="5" style="52" customWidth="1"/>
    <col min="12" max="12" width="5.42578125" style="52" customWidth="1"/>
    <col min="13" max="13" width="5" customWidth="1"/>
    <col min="14" max="14" width="6.28515625" customWidth="1"/>
    <col min="15" max="15" width="5" customWidth="1"/>
    <col min="16" max="16" width="4.5703125" customWidth="1"/>
  </cols>
  <sheetData>
    <row r="1" spans="1:16" s="8" customFormat="1" ht="28.35" customHeight="1" x14ac:dyDescent="0.2">
      <c r="A1" s="502" t="s">
        <v>325</v>
      </c>
      <c r="B1" s="502"/>
      <c r="C1" s="502"/>
      <c r="D1" s="502"/>
      <c r="E1" s="502"/>
      <c r="F1" s="502"/>
      <c r="G1" s="502"/>
      <c r="H1" s="502"/>
      <c r="I1" s="502"/>
      <c r="J1" s="502"/>
      <c r="K1" s="502"/>
      <c r="L1" s="502"/>
      <c r="M1" s="502"/>
      <c r="N1" s="502"/>
      <c r="O1" s="502"/>
      <c r="P1" s="73"/>
    </row>
    <row r="2" spans="1:16" s="8" customFormat="1" x14ac:dyDescent="0.2">
      <c r="A2" s="72"/>
      <c r="B2" s="72"/>
      <c r="C2" s="72"/>
      <c r="D2" s="72"/>
      <c r="E2" s="72"/>
      <c r="F2" s="72"/>
      <c r="G2" s="72"/>
      <c r="H2" s="72"/>
      <c r="I2" s="72"/>
      <c r="J2" s="72"/>
      <c r="K2" s="72"/>
      <c r="L2" s="72"/>
      <c r="M2" s="72"/>
      <c r="N2" s="72"/>
      <c r="O2" s="72"/>
      <c r="P2"/>
    </row>
    <row r="3" spans="1:16" s="8" customFormat="1" ht="25.5" customHeight="1" x14ac:dyDescent="0.2">
      <c r="A3" s="457" t="s">
        <v>233</v>
      </c>
      <c r="B3" s="480" t="s">
        <v>341</v>
      </c>
      <c r="C3" s="480"/>
      <c r="D3" s="493" t="s">
        <v>226</v>
      </c>
      <c r="E3" s="503"/>
      <c r="F3" s="503"/>
      <c r="G3" s="503"/>
      <c r="H3" s="503"/>
      <c r="I3" s="503"/>
      <c r="J3" s="503"/>
      <c r="K3" s="503"/>
      <c r="L3" s="503"/>
      <c r="M3" s="503"/>
      <c r="N3" s="503"/>
      <c r="O3" s="503"/>
      <c r="P3"/>
    </row>
    <row r="4" spans="1:16" s="12" customFormat="1" ht="57" customHeight="1" x14ac:dyDescent="0.2">
      <c r="A4" s="457"/>
      <c r="B4" s="480"/>
      <c r="C4" s="480"/>
      <c r="D4" s="123" t="s">
        <v>104</v>
      </c>
      <c r="E4" s="123"/>
      <c r="F4" s="123" t="s">
        <v>103</v>
      </c>
      <c r="G4" s="123"/>
      <c r="H4" s="123" t="s">
        <v>60</v>
      </c>
      <c r="I4" s="123"/>
      <c r="J4" s="117" t="s">
        <v>342</v>
      </c>
      <c r="K4" s="123"/>
      <c r="L4" s="117" t="s">
        <v>232</v>
      </c>
      <c r="M4" s="123"/>
      <c r="N4" s="117" t="s">
        <v>234</v>
      </c>
      <c r="O4" s="124"/>
      <c r="P4"/>
    </row>
    <row r="5" spans="1:16" s="12" customFormat="1" ht="19.899999999999999" customHeight="1" x14ac:dyDescent="0.2">
      <c r="A5" s="457"/>
      <c r="B5" s="350" t="s">
        <v>99</v>
      </c>
      <c r="C5" s="350" t="s">
        <v>98</v>
      </c>
      <c r="D5" s="350" t="s">
        <v>99</v>
      </c>
      <c r="E5" s="350" t="s">
        <v>98</v>
      </c>
      <c r="F5" s="350" t="s">
        <v>99</v>
      </c>
      <c r="G5" s="350" t="s">
        <v>98</v>
      </c>
      <c r="H5" s="350" t="s">
        <v>99</v>
      </c>
      <c r="I5" s="350" t="s">
        <v>98</v>
      </c>
      <c r="J5" s="350" t="s">
        <v>99</v>
      </c>
      <c r="K5" s="350" t="s">
        <v>98</v>
      </c>
      <c r="L5" s="350" t="s">
        <v>99</v>
      </c>
      <c r="M5" s="350" t="s">
        <v>98</v>
      </c>
      <c r="N5" s="350" t="s">
        <v>99</v>
      </c>
      <c r="O5" s="351" t="s">
        <v>98</v>
      </c>
      <c r="P5"/>
    </row>
    <row r="6" spans="1:16" s="12" customFormat="1" ht="19.899999999999999" customHeight="1" x14ac:dyDescent="0.2">
      <c r="A6" s="457"/>
      <c r="B6" s="480" t="s">
        <v>114</v>
      </c>
      <c r="C6" s="480"/>
      <c r="D6" s="480"/>
      <c r="E6" s="480"/>
      <c r="F6" s="480"/>
      <c r="G6" s="480"/>
      <c r="H6" s="480"/>
      <c r="I6" s="480"/>
      <c r="J6" s="480"/>
      <c r="K6" s="480"/>
      <c r="L6" s="480"/>
      <c r="M6" s="480"/>
      <c r="N6" s="480"/>
      <c r="O6" s="455"/>
      <c r="P6"/>
    </row>
    <row r="7" spans="1:16" s="23" customFormat="1" ht="12.75" customHeight="1" x14ac:dyDescent="0.2">
      <c r="A7" s="189"/>
      <c r="B7" s="14"/>
      <c r="C7" s="14"/>
      <c r="D7" s="14"/>
      <c r="E7" s="14"/>
      <c r="F7" s="14"/>
      <c r="G7" s="14"/>
      <c r="H7" s="14"/>
      <c r="I7" s="14"/>
      <c r="J7" s="14"/>
      <c r="K7" s="14"/>
      <c r="L7" s="14"/>
      <c r="M7" s="14"/>
      <c r="N7" s="14"/>
      <c r="O7" s="14"/>
      <c r="P7"/>
    </row>
    <row r="8" spans="1:16" s="12" customFormat="1" ht="12.75" customHeight="1" x14ac:dyDescent="0.2">
      <c r="A8" s="118" t="s">
        <v>113</v>
      </c>
      <c r="B8" s="235">
        <v>9293.19686</v>
      </c>
      <c r="C8" s="235">
        <v>4.2988900000000001</v>
      </c>
      <c r="D8" s="235">
        <v>77.720259999999996</v>
      </c>
      <c r="E8" s="235">
        <v>0.34238000000000002</v>
      </c>
      <c r="F8" s="130">
        <v>3637.8776999999995</v>
      </c>
      <c r="G8" s="235">
        <v>0.73603999999999992</v>
      </c>
      <c r="H8" s="130">
        <v>3819.8231800000003</v>
      </c>
      <c r="I8" s="235">
        <v>1.78302</v>
      </c>
      <c r="J8" s="130">
        <v>1631.2182600000001</v>
      </c>
      <c r="K8" s="235">
        <v>1.4374500000000001</v>
      </c>
      <c r="L8" s="130">
        <v>83.492099999999994</v>
      </c>
      <c r="M8" s="235">
        <v>0</v>
      </c>
      <c r="N8" s="235">
        <v>43.065359999999991</v>
      </c>
      <c r="O8" s="235">
        <v>0</v>
      </c>
    </row>
    <row r="9" spans="1:16" s="12" customFormat="1" ht="19.899999999999999" customHeight="1" x14ac:dyDescent="0.2">
      <c r="A9" s="118" t="s">
        <v>112</v>
      </c>
      <c r="B9" s="235">
        <v>8754.3597300000001</v>
      </c>
      <c r="C9" s="235">
        <v>4.8291400000000007</v>
      </c>
      <c r="D9" s="235">
        <v>92.244959999999992</v>
      </c>
      <c r="E9" s="235">
        <v>0</v>
      </c>
      <c r="F9" s="130">
        <v>4054.5848500000002</v>
      </c>
      <c r="G9" s="235">
        <v>2.6204500000000004</v>
      </c>
      <c r="H9" s="130">
        <v>2946.346</v>
      </c>
      <c r="I9" s="235">
        <v>0</v>
      </c>
      <c r="J9" s="130">
        <v>1509.5806399999999</v>
      </c>
      <c r="K9" s="235">
        <v>2.0606599999999999</v>
      </c>
      <c r="L9" s="130">
        <v>108.65402</v>
      </c>
      <c r="M9" s="235">
        <v>0.14802999999999999</v>
      </c>
      <c r="N9" s="235">
        <v>42.949260000000002</v>
      </c>
      <c r="O9" s="235">
        <v>0</v>
      </c>
    </row>
    <row r="10" spans="1:16" s="12" customFormat="1" ht="19.899999999999999" customHeight="1" x14ac:dyDescent="0.2">
      <c r="A10" s="118" t="s">
        <v>45</v>
      </c>
      <c r="B10" s="235">
        <v>9487.5074199999999</v>
      </c>
      <c r="C10" s="235">
        <v>1.39242</v>
      </c>
      <c r="D10" s="235">
        <v>108.98783999999999</v>
      </c>
      <c r="E10" s="235">
        <v>0.34932000000000002</v>
      </c>
      <c r="F10" s="130">
        <v>4276.3939199999995</v>
      </c>
      <c r="G10" s="235">
        <v>0.74736000000000002</v>
      </c>
      <c r="H10" s="130">
        <v>3123.2</v>
      </c>
      <c r="I10" s="235">
        <v>0</v>
      </c>
      <c r="J10" s="130">
        <v>1763.4976200000001</v>
      </c>
      <c r="K10" s="235">
        <v>0.29574</v>
      </c>
      <c r="L10" s="130">
        <v>169.93844000000001</v>
      </c>
      <c r="M10" s="235">
        <v>0</v>
      </c>
      <c r="N10" s="235">
        <v>45.489600000000003</v>
      </c>
      <c r="O10" s="235">
        <v>0</v>
      </c>
    </row>
    <row r="11" spans="1:16" s="12" customFormat="1" ht="19.899999999999999" customHeight="1" x14ac:dyDescent="0.2">
      <c r="A11" s="118" t="s">
        <v>111</v>
      </c>
      <c r="B11" s="235">
        <v>8262.2953199999993</v>
      </c>
      <c r="C11" s="235">
        <v>0.59108000000000005</v>
      </c>
      <c r="D11" s="235">
        <v>121.8348</v>
      </c>
      <c r="E11" s="235">
        <v>0</v>
      </c>
      <c r="F11" s="130">
        <v>3572.6410799999999</v>
      </c>
      <c r="G11" s="235">
        <v>0</v>
      </c>
      <c r="H11" s="130">
        <v>2808.5895</v>
      </c>
      <c r="I11" s="235">
        <v>0</v>
      </c>
      <c r="J11" s="130">
        <v>1577.0014400000002</v>
      </c>
      <c r="K11" s="235">
        <v>0.59108000000000005</v>
      </c>
      <c r="L11" s="130">
        <v>142.17175</v>
      </c>
      <c r="M11" s="235">
        <v>0</v>
      </c>
      <c r="N11" s="235">
        <v>40.056750000000001</v>
      </c>
      <c r="O11" s="235">
        <v>0</v>
      </c>
    </row>
    <row r="12" spans="1:16" s="12" customFormat="1" ht="19.899999999999999" customHeight="1" x14ac:dyDescent="0.2">
      <c r="A12" s="118" t="s">
        <v>18</v>
      </c>
      <c r="B12" s="235">
        <v>7311.7025000000003</v>
      </c>
      <c r="C12" s="235">
        <v>1.64439</v>
      </c>
      <c r="D12" s="235">
        <v>83.535619999999994</v>
      </c>
      <c r="E12" s="235">
        <v>0</v>
      </c>
      <c r="F12" s="130">
        <v>3433.6099700000004</v>
      </c>
      <c r="G12" s="235">
        <v>0</v>
      </c>
      <c r="H12" s="130">
        <v>2265.5858399999997</v>
      </c>
      <c r="I12" s="235">
        <v>0.60951999999999995</v>
      </c>
      <c r="J12" s="130">
        <v>1381.788</v>
      </c>
      <c r="K12" s="235">
        <v>0.88424999999999998</v>
      </c>
      <c r="L12" s="130">
        <v>122.15282000000001</v>
      </c>
      <c r="M12" s="235">
        <v>0.15062</v>
      </c>
      <c r="N12" s="235">
        <v>25.030249999999999</v>
      </c>
      <c r="O12" s="235">
        <v>0</v>
      </c>
    </row>
    <row r="13" spans="1:16" s="12" customFormat="1" ht="19.899999999999999" customHeight="1" x14ac:dyDescent="0.2">
      <c r="A13" s="118" t="s">
        <v>110</v>
      </c>
      <c r="B13" s="235">
        <v>8527.6129899999996</v>
      </c>
      <c r="C13" s="235">
        <v>0.74170000000000003</v>
      </c>
      <c r="D13" s="235">
        <v>77.288120000000006</v>
      </c>
      <c r="E13" s="235">
        <v>0</v>
      </c>
      <c r="F13" s="130">
        <v>4058.9532500000005</v>
      </c>
      <c r="G13" s="235">
        <v>0.74170000000000003</v>
      </c>
      <c r="H13" s="130">
        <v>2622.4683</v>
      </c>
      <c r="I13" s="235">
        <v>0</v>
      </c>
      <c r="J13" s="130">
        <v>1611.5285999999999</v>
      </c>
      <c r="K13" s="235">
        <v>0</v>
      </c>
      <c r="L13" s="130">
        <v>136.458</v>
      </c>
      <c r="M13" s="235">
        <v>0</v>
      </c>
      <c r="N13" s="235">
        <v>20.916720000000002</v>
      </c>
      <c r="O13" s="235">
        <v>0</v>
      </c>
    </row>
    <row r="14" spans="1:16" s="12" customFormat="1" ht="19.899999999999999" customHeight="1" x14ac:dyDescent="0.2">
      <c r="A14" s="118" t="s">
        <v>109</v>
      </c>
      <c r="B14" s="235">
        <v>8125.2890599999992</v>
      </c>
      <c r="C14" s="235">
        <v>1.5463100000000001</v>
      </c>
      <c r="D14" s="235">
        <v>63.678719999999991</v>
      </c>
      <c r="E14" s="235">
        <v>0</v>
      </c>
      <c r="F14" s="130">
        <v>3948.1201199999996</v>
      </c>
      <c r="G14" s="235">
        <v>0.37008999999999997</v>
      </c>
      <c r="H14" s="130">
        <v>2744.2750099999998</v>
      </c>
      <c r="I14" s="235">
        <v>0.59277999999999997</v>
      </c>
      <c r="J14" s="130">
        <v>1223.1819600000001</v>
      </c>
      <c r="K14" s="235">
        <v>0.58344000000000007</v>
      </c>
      <c r="L14" s="130">
        <v>131.69624999999999</v>
      </c>
      <c r="M14" s="235">
        <v>0</v>
      </c>
      <c r="N14" s="235">
        <v>14.337</v>
      </c>
      <c r="O14" s="235">
        <v>0</v>
      </c>
    </row>
    <row r="15" spans="1:16" s="12" customFormat="1" ht="19.899999999999999" customHeight="1" x14ac:dyDescent="0.2">
      <c r="A15" s="118" t="s">
        <v>108</v>
      </c>
      <c r="B15" s="235">
        <v>8840.0920199999982</v>
      </c>
      <c r="C15" s="235">
        <v>0.74720000000000009</v>
      </c>
      <c r="D15" s="235">
        <v>46.593360000000004</v>
      </c>
      <c r="E15" s="235">
        <v>0</v>
      </c>
      <c r="F15" s="130">
        <v>4356.1760000000004</v>
      </c>
      <c r="G15" s="235">
        <v>0.74720000000000009</v>
      </c>
      <c r="H15" s="130">
        <v>2944.82</v>
      </c>
      <c r="I15" s="235">
        <v>0</v>
      </c>
      <c r="J15" s="130">
        <v>1354.74225</v>
      </c>
      <c r="K15" s="235">
        <v>0</v>
      </c>
      <c r="L15" s="130">
        <v>123.09231999999999</v>
      </c>
      <c r="M15" s="235">
        <v>0</v>
      </c>
      <c r="N15" s="235">
        <v>14.668089999999999</v>
      </c>
      <c r="O15" s="235">
        <v>0</v>
      </c>
    </row>
    <row r="16" spans="1:16" s="12" customFormat="1" ht="19.899999999999999" customHeight="1" x14ac:dyDescent="0.2">
      <c r="A16" s="118" t="s">
        <v>107</v>
      </c>
      <c r="B16" s="235">
        <v>10492.602299999999</v>
      </c>
      <c r="C16" s="235">
        <v>0.29096</v>
      </c>
      <c r="D16" s="235">
        <v>138.36192000000003</v>
      </c>
      <c r="E16" s="235">
        <v>0</v>
      </c>
      <c r="F16" s="130">
        <v>4976.1698399999996</v>
      </c>
      <c r="G16" s="235">
        <v>0</v>
      </c>
      <c r="H16" s="130">
        <v>3565.2824999999998</v>
      </c>
      <c r="I16" s="235">
        <v>0</v>
      </c>
      <c r="J16" s="130">
        <v>1680.5849599999999</v>
      </c>
      <c r="K16" s="235">
        <v>0.29096</v>
      </c>
      <c r="L16" s="130">
        <v>102.87039999999999</v>
      </c>
      <c r="M16" s="235">
        <v>0</v>
      </c>
      <c r="N16" s="235">
        <v>29.33268</v>
      </c>
      <c r="O16" s="235">
        <v>0</v>
      </c>
    </row>
    <row r="17" spans="1:16" s="12" customFormat="1" ht="19.899999999999999" customHeight="1" x14ac:dyDescent="0.2">
      <c r="A17" s="118" t="s">
        <v>106</v>
      </c>
      <c r="B17" s="235">
        <v>10190.53476</v>
      </c>
      <c r="C17" s="235">
        <v>2.2190799999999999</v>
      </c>
      <c r="D17" s="235">
        <v>168.32396</v>
      </c>
      <c r="E17" s="235">
        <v>0.67735999999999996</v>
      </c>
      <c r="F17" s="130">
        <v>4303.23542</v>
      </c>
      <c r="G17" s="235">
        <v>0.37222000000000005</v>
      </c>
      <c r="H17" s="130">
        <v>3605.8861200000001</v>
      </c>
      <c r="I17" s="235">
        <v>0.29431000000000002</v>
      </c>
      <c r="J17" s="130">
        <v>1935.33682</v>
      </c>
      <c r="K17" s="235">
        <v>0.87519000000000002</v>
      </c>
      <c r="L17" s="130">
        <v>122.58966000000001</v>
      </c>
      <c r="M17" s="235">
        <v>0</v>
      </c>
      <c r="N17" s="235">
        <v>55.162780000000005</v>
      </c>
      <c r="O17" s="235">
        <v>0</v>
      </c>
    </row>
    <row r="18" spans="1:16" s="12" customFormat="1" ht="19.899999999999999" customHeight="1" x14ac:dyDescent="0.2">
      <c r="A18" s="118" t="s">
        <v>17</v>
      </c>
      <c r="B18" s="235">
        <v>11148.114339999998</v>
      </c>
      <c r="C18" s="235">
        <v>5.1924099999999997</v>
      </c>
      <c r="D18" s="235">
        <v>139.70053999999999</v>
      </c>
      <c r="E18" s="235">
        <v>0.34408999999999995</v>
      </c>
      <c r="F18" s="130">
        <v>4721.8664799999997</v>
      </c>
      <c r="G18" s="235">
        <v>2.6448799999999997</v>
      </c>
      <c r="H18" s="130">
        <v>3982.7373999999995</v>
      </c>
      <c r="I18" s="235">
        <v>0</v>
      </c>
      <c r="J18" s="130">
        <v>2180.72894</v>
      </c>
      <c r="K18" s="235">
        <v>2.05646</v>
      </c>
      <c r="L18" s="130">
        <v>113.02762</v>
      </c>
      <c r="M18" s="235">
        <v>0.14698</v>
      </c>
      <c r="N18" s="235">
        <v>10.053360000000001</v>
      </c>
      <c r="O18" s="235">
        <v>0</v>
      </c>
    </row>
    <row r="19" spans="1:16" s="12" customFormat="1" ht="19.899999999999999" customHeight="1" x14ac:dyDescent="0.2">
      <c r="A19" s="118" t="s">
        <v>105</v>
      </c>
      <c r="B19" s="235">
        <v>8549.9180899999992</v>
      </c>
      <c r="C19" s="235">
        <v>2.6276499999999996</v>
      </c>
      <c r="D19" s="235">
        <v>45.95814</v>
      </c>
      <c r="E19" s="235">
        <v>0.33302999999999999</v>
      </c>
      <c r="F19" s="130">
        <v>3836.6981100000003</v>
      </c>
      <c r="G19" s="235">
        <v>1.1283299999999998</v>
      </c>
      <c r="H19" s="130">
        <v>2991.88924</v>
      </c>
      <c r="I19" s="235">
        <v>0</v>
      </c>
      <c r="J19" s="130">
        <v>1567.7657899999997</v>
      </c>
      <c r="K19" s="235">
        <v>0.87699000000000005</v>
      </c>
      <c r="L19" s="130">
        <v>98.506650000000008</v>
      </c>
      <c r="M19" s="235">
        <v>0.2893</v>
      </c>
      <c r="N19" s="235">
        <v>9.1001600000000007</v>
      </c>
      <c r="O19" s="235">
        <v>0</v>
      </c>
    </row>
    <row r="20" spans="1:16" s="12" customFormat="1" ht="12.75" customHeight="1" x14ac:dyDescent="0.2">
      <c r="A20" s="118"/>
      <c r="B20" s="235"/>
      <c r="C20" s="235"/>
      <c r="D20" s="235"/>
      <c r="E20" s="235"/>
      <c r="F20" s="130"/>
      <c r="G20" s="235"/>
      <c r="H20" s="130"/>
      <c r="I20" s="235"/>
      <c r="J20" s="130"/>
      <c r="K20" s="235"/>
      <c r="L20" s="130"/>
      <c r="M20" s="235"/>
      <c r="N20" s="235"/>
      <c r="O20" s="235"/>
    </row>
    <row r="21" spans="1:16" s="12" customFormat="1" ht="19.899999999999999" customHeight="1" x14ac:dyDescent="0.2">
      <c r="A21" s="384" t="s">
        <v>3</v>
      </c>
      <c r="B21" s="358">
        <v>108983.22539000001</v>
      </c>
      <c r="C21" s="358">
        <v>26.121229999999997</v>
      </c>
      <c r="D21" s="358">
        <v>1164.2282399999999</v>
      </c>
      <c r="E21" s="358">
        <v>2.0461799999999997</v>
      </c>
      <c r="F21" s="385">
        <v>49176.326739999997</v>
      </c>
      <c r="G21" s="358">
        <v>10.108270000000001</v>
      </c>
      <c r="H21" s="385">
        <v>37420.90309</v>
      </c>
      <c r="I21" s="358">
        <v>3.27963</v>
      </c>
      <c r="J21" s="385">
        <v>19416.955279999998</v>
      </c>
      <c r="K21" s="358">
        <v>9.9522200000000005</v>
      </c>
      <c r="L21" s="385">
        <v>1454.6500299999998</v>
      </c>
      <c r="M21" s="358">
        <v>0.73492999999999997</v>
      </c>
      <c r="N21" s="358">
        <v>350.16201000000001</v>
      </c>
      <c r="O21" s="358">
        <v>0</v>
      </c>
    </row>
    <row r="22" spans="1:16" s="12" customFormat="1" ht="22.15" customHeight="1" x14ac:dyDescent="0.2">
      <c r="B22" s="71"/>
      <c r="C22" s="71"/>
      <c r="D22" s="71"/>
      <c r="E22" s="71"/>
      <c r="F22" s="71"/>
      <c r="G22" s="71"/>
      <c r="H22" s="71"/>
      <c r="I22" s="71"/>
      <c r="J22" s="71"/>
      <c r="K22" s="71"/>
      <c r="L22" s="71"/>
      <c r="M22" s="71"/>
      <c r="N22" s="71"/>
      <c r="O22" s="71"/>
      <c r="P22"/>
    </row>
    <row r="23" spans="1:16" ht="14.25" customHeight="1" x14ac:dyDescent="0.2">
      <c r="A23" s="68"/>
      <c r="B23" s="70"/>
      <c r="C23" s="70"/>
      <c r="D23" s="70"/>
      <c r="E23" s="70"/>
      <c r="F23" s="70"/>
      <c r="G23" s="70"/>
      <c r="H23" s="70"/>
      <c r="I23" s="70"/>
      <c r="J23" s="70"/>
      <c r="K23" s="69"/>
      <c r="L23" s="69"/>
    </row>
    <row r="24" spans="1:16" ht="10.5" customHeight="1" x14ac:dyDescent="0.2">
      <c r="A24" s="68"/>
      <c r="B24" s="70"/>
      <c r="C24" s="70"/>
      <c r="D24" s="70"/>
      <c r="E24" s="70"/>
      <c r="F24" s="70"/>
      <c r="G24" s="70"/>
      <c r="H24" s="70"/>
      <c r="I24" s="70"/>
      <c r="J24" s="70"/>
      <c r="K24" s="69"/>
      <c r="L24" s="69"/>
    </row>
    <row r="25" spans="1:16" ht="14.25" customHeight="1" x14ac:dyDescent="0.2">
      <c r="A25" s="68"/>
      <c r="B25" s="55"/>
      <c r="C25" s="55"/>
      <c r="D25" s="55"/>
      <c r="E25" s="55"/>
      <c r="F25" s="55"/>
      <c r="G25" s="55"/>
      <c r="H25" s="55"/>
      <c r="I25" s="55"/>
      <c r="J25" s="55"/>
    </row>
    <row r="26" spans="1:16" ht="19.5" customHeight="1" x14ac:dyDescent="0.2">
      <c r="A26" s="68"/>
      <c r="B26" s="55"/>
      <c r="C26" s="55"/>
      <c r="D26" s="55"/>
      <c r="E26" s="55"/>
      <c r="F26" s="55"/>
      <c r="G26" s="55"/>
      <c r="H26" s="55"/>
      <c r="I26" s="55"/>
      <c r="J26" s="55"/>
    </row>
    <row r="41" ht="27.75" customHeight="1" x14ac:dyDescent="0.2"/>
  </sheetData>
  <mergeCells count="5">
    <mergeCell ref="B6:O6"/>
    <mergeCell ref="A1:O1"/>
    <mergeCell ref="A3:A6"/>
    <mergeCell ref="B3:C4"/>
    <mergeCell ref="D3:O3"/>
  </mergeCells>
  <conditionalFormatting sqref="A8:O21">
    <cfRule type="expression" dxfId="9"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67" customFormat="1" ht="15.75" x14ac:dyDescent="0.25">
      <c r="A1" s="423" t="s">
        <v>119</v>
      </c>
      <c r="B1" s="423"/>
      <c r="C1" s="423"/>
      <c r="D1" s="423"/>
      <c r="E1" s="423"/>
      <c r="F1" s="423"/>
      <c r="G1" s="423"/>
    </row>
    <row r="2" spans="1:7" s="67" customFormat="1" ht="15.75" x14ac:dyDescent="0.25">
      <c r="A2" s="295"/>
      <c r="B2" s="295"/>
      <c r="C2" s="295"/>
      <c r="D2" s="295"/>
      <c r="E2" s="295"/>
      <c r="F2" s="295"/>
      <c r="G2" s="295"/>
    </row>
    <row r="3" spans="1:7" s="67" customFormat="1" x14ac:dyDescent="0.2"/>
    <row r="4" spans="1:7" s="67" customFormat="1" ht="15.75" x14ac:dyDescent="0.25">
      <c r="A4" s="424" t="s">
        <v>120</v>
      </c>
      <c r="B4" s="425"/>
      <c r="C4" s="425"/>
      <c r="D4" s="425"/>
      <c r="E4" s="425"/>
      <c r="F4" s="425"/>
      <c r="G4" s="425"/>
    </row>
    <row r="5" spans="1:7" s="67" customFormat="1" x14ac:dyDescent="0.2">
      <c r="A5" s="426"/>
      <c r="B5" s="426"/>
      <c r="C5" s="426"/>
      <c r="D5" s="426"/>
      <c r="E5" s="426"/>
      <c r="F5" s="426"/>
      <c r="G5" s="426"/>
    </row>
    <row r="6" spans="1:7" s="67" customFormat="1" x14ac:dyDescent="0.2">
      <c r="A6" s="76" t="s">
        <v>121</v>
      </c>
    </row>
    <row r="7" spans="1:7" s="67" customFormat="1" ht="5.25" customHeight="1" x14ac:dyDescent="0.2">
      <c r="A7" s="76"/>
    </row>
    <row r="8" spans="1:7" s="67" customFormat="1" ht="12.75" customHeight="1" x14ac:dyDescent="0.2">
      <c r="A8" s="427" t="s">
        <v>122</v>
      </c>
      <c r="B8" s="428"/>
      <c r="C8" s="428"/>
      <c r="D8" s="428"/>
      <c r="E8" s="428"/>
      <c r="F8" s="428"/>
      <c r="G8" s="428"/>
    </row>
    <row r="9" spans="1:7" s="67" customFormat="1" x14ac:dyDescent="0.2">
      <c r="A9" s="429" t="s">
        <v>123</v>
      </c>
      <c r="B9" s="428"/>
      <c r="C9" s="428"/>
      <c r="D9" s="428"/>
      <c r="E9" s="428"/>
      <c r="F9" s="428"/>
      <c r="G9" s="428"/>
    </row>
    <row r="10" spans="1:7" s="67" customFormat="1" ht="5.25" customHeight="1" x14ac:dyDescent="0.2">
      <c r="A10" s="77"/>
    </row>
    <row r="11" spans="1:7" s="67" customFormat="1" ht="12.75" customHeight="1" x14ac:dyDescent="0.2">
      <c r="A11" s="422" t="s">
        <v>124</v>
      </c>
      <c r="B11" s="422"/>
      <c r="C11" s="422"/>
      <c r="D11" s="422"/>
      <c r="E11" s="422"/>
      <c r="F11" s="422"/>
      <c r="G11" s="422"/>
    </row>
    <row r="12" spans="1:7" s="67" customFormat="1" x14ac:dyDescent="0.2">
      <c r="A12" s="429" t="s">
        <v>125</v>
      </c>
      <c r="B12" s="428"/>
      <c r="C12" s="428"/>
      <c r="D12" s="428"/>
      <c r="E12" s="428"/>
      <c r="F12" s="428"/>
      <c r="G12" s="428"/>
    </row>
    <row r="13" spans="1:7" s="67" customFormat="1" x14ac:dyDescent="0.2">
      <c r="A13" s="78"/>
      <c r="B13" s="79"/>
      <c r="C13" s="79"/>
      <c r="D13" s="79"/>
      <c r="E13" s="79"/>
      <c r="F13" s="79"/>
      <c r="G13" s="79"/>
    </row>
    <row r="14" spans="1:7" s="67" customFormat="1" ht="12.75" customHeight="1" x14ac:dyDescent="0.2"/>
    <row r="15" spans="1:7" s="67" customFormat="1" ht="12.75" customHeight="1" x14ac:dyDescent="0.2">
      <c r="A15" s="427" t="s">
        <v>126</v>
      </c>
      <c r="B15" s="428"/>
      <c r="C15" s="428"/>
      <c r="D15" s="80"/>
      <c r="E15" s="80"/>
      <c r="F15" s="80"/>
      <c r="G15" s="80"/>
    </row>
    <row r="16" spans="1:7" s="67" customFormat="1" ht="5.25" customHeight="1" x14ac:dyDescent="0.2">
      <c r="A16" s="80"/>
      <c r="B16" s="79"/>
      <c r="C16" s="79"/>
      <c r="D16" s="80"/>
      <c r="E16" s="80"/>
      <c r="F16" s="80"/>
      <c r="G16" s="80"/>
    </row>
    <row r="17" spans="1:7" s="67" customFormat="1" ht="12.75" customHeight="1" x14ac:dyDescent="0.2">
      <c r="A17" s="430" t="s">
        <v>127</v>
      </c>
      <c r="B17" s="428"/>
      <c r="C17" s="428"/>
      <c r="D17" s="78"/>
      <c r="E17" s="78"/>
      <c r="F17" s="78"/>
      <c r="G17" s="78"/>
    </row>
    <row r="18" spans="1:7" s="67" customFormat="1" ht="12.75" customHeight="1" x14ac:dyDescent="0.2">
      <c r="A18" s="81" t="s">
        <v>128</v>
      </c>
      <c r="B18" s="430" t="s">
        <v>129</v>
      </c>
      <c r="C18" s="428"/>
      <c r="D18" s="78"/>
      <c r="E18" s="78"/>
      <c r="F18" s="78"/>
      <c r="G18" s="78"/>
    </row>
    <row r="19" spans="1:7" s="67" customFormat="1" ht="12.75" customHeight="1" x14ac:dyDescent="0.2">
      <c r="A19" s="78" t="s">
        <v>130</v>
      </c>
      <c r="B19" s="431" t="s">
        <v>131</v>
      </c>
      <c r="C19" s="428"/>
      <c r="D19" s="428"/>
      <c r="E19" s="78"/>
      <c r="F19" s="78"/>
      <c r="G19" s="78"/>
    </row>
    <row r="20" spans="1:7" s="67" customFormat="1" ht="12.75" customHeight="1" x14ac:dyDescent="0.2">
      <c r="A20" s="292"/>
      <c r="B20" s="294"/>
      <c r="C20" s="293"/>
      <c r="D20" s="293"/>
      <c r="E20" s="292"/>
      <c r="F20" s="292"/>
      <c r="G20" s="292"/>
    </row>
    <row r="21" spans="1:7" s="67" customFormat="1" ht="12.75" customHeight="1" x14ac:dyDescent="0.2">
      <c r="A21" s="78"/>
      <c r="B21" s="79"/>
      <c r="C21" s="79"/>
      <c r="D21" s="79"/>
      <c r="E21" s="79"/>
      <c r="F21" s="79"/>
      <c r="G21" s="79"/>
    </row>
    <row r="22" spans="1:7" s="67" customFormat="1" ht="12.75" customHeight="1" x14ac:dyDescent="0.2">
      <c r="A22" s="427" t="s">
        <v>132</v>
      </c>
      <c r="B22" s="428"/>
      <c r="C22" s="80"/>
      <c r="D22" s="80"/>
      <c r="E22" s="80"/>
      <c r="F22" s="80"/>
      <c r="G22" s="80"/>
    </row>
    <row r="23" spans="1:7" s="67" customFormat="1" ht="11.25" customHeight="1" x14ac:dyDescent="0.2">
      <c r="A23" s="80"/>
      <c r="B23" s="79"/>
      <c r="C23" s="80"/>
      <c r="D23" s="80"/>
      <c r="E23" s="80"/>
      <c r="F23" s="80"/>
      <c r="G23" s="80"/>
    </row>
    <row r="24" spans="1:7" s="67" customFormat="1" x14ac:dyDescent="0.2">
      <c r="A24" s="81" t="s">
        <v>133</v>
      </c>
      <c r="B24" s="429" t="s">
        <v>134</v>
      </c>
      <c r="C24" s="428"/>
      <c r="D24" s="78"/>
      <c r="E24" s="78"/>
      <c r="F24" s="78"/>
      <c r="G24" s="78"/>
    </row>
    <row r="25" spans="1:7" s="67" customFormat="1" ht="12.75" customHeight="1" x14ac:dyDescent="0.2">
      <c r="A25" s="78" t="s">
        <v>135</v>
      </c>
      <c r="B25" s="429" t="s">
        <v>136</v>
      </c>
      <c r="C25" s="428"/>
      <c r="D25" s="78"/>
      <c r="E25" s="78"/>
      <c r="F25" s="78"/>
      <c r="G25" s="78"/>
    </row>
    <row r="26" spans="1:7" s="67" customFormat="1" x14ac:dyDescent="0.2">
      <c r="A26" s="78"/>
      <c r="B26" s="428" t="s">
        <v>137</v>
      </c>
      <c r="C26" s="428"/>
      <c r="D26" s="79"/>
      <c r="E26" s="79"/>
      <c r="F26" s="79"/>
      <c r="G26" s="79"/>
    </row>
    <row r="27" spans="1:7" s="67" customFormat="1" ht="12.75" customHeight="1" x14ac:dyDescent="0.2">
      <c r="A27" s="77"/>
    </row>
    <row r="28" spans="1:7" s="67" customFormat="1" x14ac:dyDescent="0.2">
      <c r="A28" s="82" t="s">
        <v>138</v>
      </c>
      <c r="B28" s="83" t="s">
        <v>139</v>
      </c>
    </row>
    <row r="29" spans="1:7" s="67" customFormat="1" x14ac:dyDescent="0.2">
      <c r="A29" s="82"/>
      <c r="B29" s="83"/>
    </row>
    <row r="30" spans="1:7" s="67" customFormat="1" ht="12.75" customHeight="1" x14ac:dyDescent="0.2">
      <c r="A30" s="77"/>
    </row>
    <row r="31" spans="1:7" s="67" customFormat="1" ht="14.1" customHeight="1" x14ac:dyDescent="0.2">
      <c r="A31" s="430" t="s">
        <v>305</v>
      </c>
      <c r="B31" s="428"/>
      <c r="C31" s="428"/>
      <c r="D31" s="428"/>
      <c r="E31" s="428"/>
      <c r="F31" s="428"/>
      <c r="G31" s="428"/>
    </row>
    <row r="32" spans="1:7" s="67" customFormat="1" x14ac:dyDescent="0.2">
      <c r="A32" s="84" t="s">
        <v>140</v>
      </c>
      <c r="B32" s="79"/>
      <c r="C32" s="79"/>
      <c r="D32" s="79"/>
      <c r="E32" s="79"/>
      <c r="F32" s="79"/>
      <c r="G32" s="79"/>
    </row>
    <row r="33" spans="1:7" s="67" customFormat="1" ht="45.4" customHeight="1" x14ac:dyDescent="0.2">
      <c r="A33" s="430" t="s">
        <v>267</v>
      </c>
      <c r="B33" s="428"/>
      <c r="C33" s="428"/>
      <c r="D33" s="428"/>
      <c r="E33" s="428"/>
      <c r="F33" s="428"/>
      <c r="G33" s="428"/>
    </row>
    <row r="34" spans="1:7" s="67" customFormat="1" x14ac:dyDescent="0.2">
      <c r="A34" s="77"/>
    </row>
    <row r="35" spans="1:7" s="67" customFormat="1" x14ac:dyDescent="0.2"/>
    <row r="36" spans="1:7" s="67" customFormat="1" x14ac:dyDescent="0.2"/>
    <row r="37" spans="1:7" s="67" customFormat="1" x14ac:dyDescent="0.2"/>
    <row r="38" spans="1:7" s="67" customFormat="1" x14ac:dyDescent="0.2"/>
    <row r="39" spans="1:7" s="67" customFormat="1" x14ac:dyDescent="0.2"/>
    <row r="40" spans="1:7" s="67" customFormat="1" x14ac:dyDescent="0.2"/>
    <row r="41" spans="1:7" s="67" customFormat="1" x14ac:dyDescent="0.2"/>
    <row r="42" spans="1:7" s="67" customFormat="1" x14ac:dyDescent="0.2"/>
    <row r="43" spans="1:7" s="67" customFormat="1" x14ac:dyDescent="0.2">
      <c r="A43" s="426" t="s">
        <v>141</v>
      </c>
      <c r="B43" s="426"/>
    </row>
    <row r="44" spans="1:7" s="67" customFormat="1" ht="5.25" customHeight="1" x14ac:dyDescent="0.2"/>
    <row r="45" spans="1:7" s="67" customFormat="1" x14ac:dyDescent="0.2">
      <c r="A45" s="85">
        <v>0</v>
      </c>
      <c r="B45" s="6" t="s">
        <v>142</v>
      </c>
    </row>
    <row r="46" spans="1:7" s="67" customFormat="1" x14ac:dyDescent="0.2">
      <c r="A46" s="6" t="s">
        <v>143</v>
      </c>
      <c r="B46" s="6" t="s">
        <v>144</v>
      </c>
    </row>
    <row r="47" spans="1:7" s="67" customFormat="1" x14ac:dyDescent="0.2">
      <c r="A47" s="86" t="s">
        <v>145</v>
      </c>
      <c r="B47" s="6" t="s">
        <v>146</v>
      </c>
    </row>
    <row r="48" spans="1:7" s="67" customFormat="1" x14ac:dyDescent="0.2">
      <c r="A48" s="86" t="s">
        <v>147</v>
      </c>
      <c r="B48" s="6" t="s">
        <v>148</v>
      </c>
    </row>
    <row r="49" spans="1:7" s="67" customFormat="1" x14ac:dyDescent="0.2">
      <c r="A49" s="6" t="s">
        <v>116</v>
      </c>
      <c r="B49" s="6" t="s">
        <v>149</v>
      </c>
    </row>
    <row r="50" spans="1:7" s="67" customFormat="1" x14ac:dyDescent="0.2">
      <c r="A50" s="6" t="s">
        <v>150</v>
      </c>
      <c r="B50" s="6" t="s">
        <v>151</v>
      </c>
    </row>
    <row r="51" spans="1:7" s="67" customFormat="1" x14ac:dyDescent="0.2">
      <c r="A51" s="6" t="s">
        <v>152</v>
      </c>
      <c r="B51" s="6" t="s">
        <v>153</v>
      </c>
    </row>
    <row r="52" spans="1:7" s="67" customFormat="1" x14ac:dyDescent="0.2">
      <c r="A52" s="6" t="s">
        <v>154</v>
      </c>
      <c r="B52" s="6" t="s">
        <v>155</v>
      </c>
    </row>
    <row r="53" spans="1:7" s="67" customFormat="1" x14ac:dyDescent="0.2">
      <c r="A53" s="6" t="s">
        <v>156</v>
      </c>
      <c r="B53" s="6" t="s">
        <v>157</v>
      </c>
    </row>
    <row r="54" spans="1:7" s="67" customFormat="1" x14ac:dyDescent="0.2">
      <c r="A54" s="6" t="s">
        <v>158</v>
      </c>
      <c r="B54" s="6" t="s">
        <v>159</v>
      </c>
    </row>
    <row r="55" spans="1:7" s="67" customFormat="1" x14ac:dyDescent="0.2">
      <c r="A55" s="67" t="s">
        <v>160</v>
      </c>
      <c r="B55" s="67" t="s">
        <v>161</v>
      </c>
    </row>
    <row r="56" spans="1:7" x14ac:dyDescent="0.2">
      <c r="A56" s="6" t="s">
        <v>31</v>
      </c>
      <c r="B56" s="4" t="s">
        <v>162</v>
      </c>
      <c r="C56" s="4"/>
      <c r="D56" s="4"/>
      <c r="E56" s="4"/>
      <c r="F56" s="4"/>
      <c r="G56" s="4"/>
    </row>
    <row r="57" spans="1:7" x14ac:dyDescent="0.2">
      <c r="A57" s="4"/>
      <c r="B57" s="4"/>
      <c r="C57" s="4"/>
      <c r="D57" s="4"/>
      <c r="E57" s="4"/>
      <c r="F57" s="4"/>
      <c r="G57" s="4"/>
    </row>
    <row r="58" spans="1:7" x14ac:dyDescent="0.2">
      <c r="A58" s="4" t="s">
        <v>163</v>
      </c>
      <c r="B58" s="4"/>
      <c r="C58" s="4"/>
      <c r="D58" s="4"/>
      <c r="E58" s="4"/>
      <c r="F58" s="4"/>
      <c r="G58" s="4"/>
    </row>
    <row r="59" spans="1:7" x14ac:dyDescent="0.2">
      <c r="B59" s="4"/>
      <c r="C59" s="4"/>
      <c r="D59" s="4"/>
      <c r="E59" s="4"/>
      <c r="F59" s="4"/>
      <c r="G59" s="4"/>
    </row>
    <row r="60" spans="1:7" x14ac:dyDescent="0.2">
      <c r="A60" s="4"/>
      <c r="B60" s="4"/>
      <c r="C60" s="4"/>
      <c r="D60" s="4"/>
      <c r="E60" s="4"/>
      <c r="F60" s="4"/>
      <c r="G60" s="4"/>
    </row>
    <row r="61" spans="1:7" x14ac:dyDescent="0.2">
      <c r="A61" s="4"/>
      <c r="B61" s="4"/>
      <c r="C61" s="4"/>
      <c r="D61" s="4"/>
      <c r="E61" s="4"/>
      <c r="F61" s="4"/>
      <c r="G61" s="4"/>
    </row>
    <row r="62" spans="1:7" x14ac:dyDescent="0.2">
      <c r="A62" s="4"/>
      <c r="B62" s="4"/>
      <c r="C62" s="4"/>
      <c r="D62" s="4"/>
      <c r="E62" s="4"/>
      <c r="F62" s="4"/>
      <c r="G62" s="4"/>
    </row>
    <row r="63" spans="1:7" x14ac:dyDescent="0.2">
      <c r="A63" s="4"/>
      <c r="B63" s="4"/>
      <c r="C63" s="4"/>
      <c r="D63" s="4"/>
      <c r="E63" s="4"/>
      <c r="F63" s="4"/>
      <c r="G63" s="4"/>
    </row>
    <row r="64" spans="1:7" x14ac:dyDescent="0.2">
      <c r="A64" s="4"/>
      <c r="B64" s="4"/>
      <c r="C64" s="4"/>
      <c r="D64" s="4"/>
      <c r="E64" s="4"/>
      <c r="F64" s="4"/>
      <c r="G64" s="4"/>
    </row>
    <row r="65" spans="1:7" x14ac:dyDescent="0.2">
      <c r="A65" s="4"/>
      <c r="B65" s="4"/>
      <c r="C65" s="4"/>
      <c r="D65" s="4"/>
      <c r="E65" s="4"/>
      <c r="F65" s="4"/>
      <c r="G65" s="4"/>
    </row>
    <row r="66" spans="1:7" x14ac:dyDescent="0.2">
      <c r="A66" s="4"/>
      <c r="B66" s="4"/>
      <c r="C66" s="4"/>
      <c r="D66" s="4"/>
      <c r="E66" s="4"/>
      <c r="F66" s="4"/>
      <c r="G66" s="4"/>
    </row>
    <row r="67" spans="1:7" x14ac:dyDescent="0.2">
      <c r="A67" s="4"/>
      <c r="B67" s="4"/>
      <c r="C67" s="4"/>
      <c r="D67" s="4"/>
      <c r="E67" s="4"/>
      <c r="F67" s="4"/>
      <c r="G67" s="4"/>
    </row>
    <row r="68" spans="1:7" x14ac:dyDescent="0.2">
      <c r="A68" s="4"/>
      <c r="B68" s="4"/>
      <c r="C68" s="4"/>
      <c r="D68" s="4"/>
      <c r="E68" s="4"/>
      <c r="F68" s="4"/>
      <c r="G68" s="4"/>
    </row>
    <row r="69" spans="1:7" x14ac:dyDescent="0.2">
      <c r="A69" s="4"/>
      <c r="B69" s="4"/>
      <c r="C69" s="4"/>
      <c r="D69" s="4"/>
      <c r="E69" s="4"/>
      <c r="F69" s="4"/>
      <c r="G69" s="4"/>
    </row>
    <row r="70" spans="1:7" x14ac:dyDescent="0.2">
      <c r="A70" s="4"/>
      <c r="B70" s="4"/>
      <c r="C70" s="4"/>
      <c r="D70" s="4"/>
      <c r="E70" s="4"/>
      <c r="F70" s="4"/>
      <c r="G70" s="4"/>
    </row>
    <row r="71" spans="1:7" x14ac:dyDescent="0.2">
      <c r="A71" s="4"/>
      <c r="B71" s="4"/>
      <c r="C71" s="4"/>
      <c r="D71" s="4"/>
      <c r="E71" s="4"/>
      <c r="F71" s="4"/>
      <c r="G71" s="4"/>
    </row>
    <row r="72" spans="1:7" x14ac:dyDescent="0.2">
      <c r="A72" s="4"/>
      <c r="B72" s="4"/>
      <c r="C72" s="4"/>
      <c r="D72" s="4"/>
      <c r="E72" s="4"/>
      <c r="F72" s="4"/>
      <c r="G72" s="4"/>
    </row>
    <row r="73" spans="1:7" x14ac:dyDescent="0.2">
      <c r="A73" s="4"/>
      <c r="B73" s="4"/>
      <c r="C73" s="4"/>
      <c r="D73" s="4"/>
      <c r="E73" s="4"/>
      <c r="F73" s="4"/>
      <c r="G73" s="4"/>
    </row>
    <row r="74" spans="1:7" x14ac:dyDescent="0.2">
      <c r="A74" s="4"/>
      <c r="B74" s="4"/>
      <c r="C74" s="4"/>
      <c r="D74" s="4"/>
      <c r="E74" s="4"/>
      <c r="F74" s="4"/>
      <c r="G74" s="4"/>
    </row>
    <row r="75" spans="1:7" x14ac:dyDescent="0.2">
      <c r="A75" s="4"/>
      <c r="B75" s="4"/>
      <c r="C75" s="4"/>
      <c r="D75" s="4"/>
      <c r="E75" s="4"/>
      <c r="F75" s="4"/>
      <c r="G75" s="4"/>
    </row>
    <row r="76" spans="1:7" x14ac:dyDescent="0.2">
      <c r="A76" s="4"/>
      <c r="B76" s="4"/>
      <c r="C76" s="4"/>
      <c r="D76" s="4"/>
      <c r="E76" s="4"/>
      <c r="F76" s="4"/>
      <c r="G76" s="4"/>
    </row>
    <row r="77" spans="1:7" x14ac:dyDescent="0.2">
      <c r="A77" s="4"/>
      <c r="B77" s="4"/>
      <c r="C77" s="4"/>
      <c r="D77" s="4"/>
      <c r="E77" s="4"/>
      <c r="F77" s="4"/>
      <c r="G77" s="4"/>
    </row>
    <row r="78" spans="1:7" x14ac:dyDescent="0.2">
      <c r="A78" s="4"/>
      <c r="B78" s="4"/>
      <c r="C78" s="4"/>
      <c r="D78" s="4"/>
      <c r="E78" s="4"/>
      <c r="F78" s="4"/>
      <c r="G78" s="4"/>
    </row>
    <row r="79" spans="1:7" x14ac:dyDescent="0.2">
      <c r="A79" s="4"/>
      <c r="B79" s="4"/>
      <c r="C79" s="4"/>
      <c r="D79" s="4"/>
      <c r="E79" s="4"/>
      <c r="F79" s="4"/>
      <c r="G79" s="4"/>
    </row>
    <row r="80" spans="1:7" x14ac:dyDescent="0.2">
      <c r="A80" s="4"/>
      <c r="B80" s="4"/>
      <c r="C80" s="4"/>
      <c r="D80" s="4"/>
      <c r="E80" s="4"/>
      <c r="F80" s="4"/>
      <c r="G80" s="4"/>
    </row>
    <row r="81" spans="1:7" x14ac:dyDescent="0.2">
      <c r="A81" s="4"/>
      <c r="B81" s="4"/>
      <c r="C81" s="4"/>
      <c r="D81" s="4"/>
      <c r="E81" s="4"/>
      <c r="F81" s="4"/>
      <c r="G81" s="4"/>
    </row>
    <row r="82" spans="1:7" x14ac:dyDescent="0.2">
      <c r="A82" s="4"/>
      <c r="B82" s="4"/>
      <c r="C82" s="4"/>
      <c r="D82" s="4"/>
      <c r="E82" s="4"/>
      <c r="F82" s="4"/>
      <c r="G82" s="4"/>
    </row>
    <row r="83" spans="1:7" x14ac:dyDescent="0.2">
      <c r="A83" s="4"/>
      <c r="B83" s="4"/>
      <c r="C83" s="4"/>
      <c r="D83" s="4"/>
      <c r="E83" s="4"/>
      <c r="F83" s="4"/>
      <c r="G83" s="4"/>
    </row>
    <row r="84" spans="1:7" x14ac:dyDescent="0.2">
      <c r="A84" s="4"/>
      <c r="B84" s="4"/>
      <c r="C84" s="4"/>
      <c r="D84" s="4"/>
      <c r="E84" s="4"/>
      <c r="F84" s="4"/>
      <c r="G84" s="4"/>
    </row>
    <row r="85" spans="1:7" x14ac:dyDescent="0.2">
      <c r="A85" s="4"/>
      <c r="B85" s="4"/>
      <c r="C85" s="4"/>
      <c r="D85" s="4"/>
      <c r="E85" s="4"/>
      <c r="F85" s="4"/>
      <c r="G85" s="4"/>
    </row>
    <row r="86" spans="1:7" x14ac:dyDescent="0.2">
      <c r="A86" s="4"/>
      <c r="B86" s="4"/>
      <c r="C86" s="4"/>
      <c r="D86" s="4"/>
      <c r="E86" s="4"/>
      <c r="F86" s="4"/>
      <c r="G86" s="4"/>
    </row>
    <row r="87" spans="1:7" x14ac:dyDescent="0.2">
      <c r="A87" s="4"/>
      <c r="B87" s="4"/>
      <c r="C87" s="4"/>
      <c r="D87" s="4"/>
      <c r="E87" s="4"/>
      <c r="F87" s="4"/>
      <c r="G87" s="4"/>
    </row>
    <row r="88" spans="1:7" x14ac:dyDescent="0.2">
      <c r="A88" s="4"/>
      <c r="B88" s="4"/>
      <c r="C88" s="4"/>
      <c r="D88" s="4"/>
      <c r="E88" s="4"/>
      <c r="F88" s="4"/>
      <c r="G88" s="4"/>
    </row>
    <row r="89" spans="1:7" x14ac:dyDescent="0.2">
      <c r="A89" s="4"/>
      <c r="B89" s="4"/>
      <c r="C89" s="4"/>
      <c r="D89" s="4"/>
      <c r="E89" s="4"/>
      <c r="F89" s="4"/>
      <c r="G89" s="4"/>
    </row>
    <row r="90" spans="1:7" x14ac:dyDescent="0.2">
      <c r="A90" s="4"/>
      <c r="B90" s="4"/>
      <c r="C90" s="4"/>
      <c r="D90" s="4"/>
      <c r="E90" s="4"/>
      <c r="F90" s="4"/>
      <c r="G90" s="4"/>
    </row>
    <row r="91" spans="1:7" x14ac:dyDescent="0.2">
      <c r="A91" s="4"/>
      <c r="B91" s="4"/>
      <c r="C91" s="4"/>
      <c r="D91" s="4"/>
      <c r="E91" s="4"/>
      <c r="F91" s="4"/>
      <c r="G91" s="4"/>
    </row>
    <row r="92" spans="1:7" x14ac:dyDescent="0.2">
      <c r="A92" s="4"/>
      <c r="B92" s="4"/>
      <c r="C92" s="4"/>
      <c r="D92" s="4"/>
      <c r="E92" s="4"/>
      <c r="F92" s="4"/>
      <c r="G92" s="4"/>
    </row>
    <row r="93" spans="1:7" x14ac:dyDescent="0.2">
      <c r="A93" s="4"/>
      <c r="B93" s="4"/>
      <c r="C93" s="4"/>
      <c r="D93" s="4"/>
      <c r="E93" s="4"/>
      <c r="F93" s="4"/>
      <c r="G93" s="4"/>
    </row>
    <row r="94" spans="1:7" x14ac:dyDescent="0.2">
      <c r="A94" s="4"/>
      <c r="B94" s="4"/>
      <c r="C94" s="4"/>
      <c r="D94" s="4"/>
      <c r="E94" s="4"/>
      <c r="F94" s="4"/>
      <c r="G94" s="4"/>
    </row>
    <row r="95" spans="1:7" x14ac:dyDescent="0.2">
      <c r="A95" s="4"/>
      <c r="B95" s="4"/>
      <c r="C95" s="4"/>
      <c r="D95" s="4"/>
      <c r="E95" s="4"/>
      <c r="F95" s="4"/>
      <c r="G95" s="4"/>
    </row>
    <row r="96" spans="1:7" x14ac:dyDescent="0.2">
      <c r="A96" s="4"/>
      <c r="B96" s="4"/>
      <c r="C96" s="4"/>
      <c r="D96" s="4"/>
      <c r="E96" s="4"/>
      <c r="F96" s="4"/>
      <c r="G96" s="4"/>
    </row>
    <row r="97" spans="1:7" x14ac:dyDescent="0.2">
      <c r="A97" s="4"/>
      <c r="B97" s="4"/>
      <c r="C97" s="4"/>
      <c r="D97" s="4"/>
      <c r="E97" s="4"/>
      <c r="F97" s="4"/>
      <c r="G97" s="4"/>
    </row>
    <row r="98" spans="1:7" x14ac:dyDescent="0.2">
      <c r="A98" s="4"/>
      <c r="B98" s="4"/>
      <c r="C98" s="4"/>
      <c r="D98" s="4"/>
      <c r="E98" s="4"/>
      <c r="F98" s="4"/>
      <c r="G98" s="4"/>
    </row>
    <row r="99" spans="1:7" x14ac:dyDescent="0.2">
      <c r="A99" s="4"/>
      <c r="B99" s="4"/>
      <c r="C99" s="4"/>
      <c r="D99" s="4"/>
      <c r="E99" s="4"/>
      <c r="F99" s="4"/>
      <c r="G99" s="4"/>
    </row>
    <row r="100" spans="1:7" x14ac:dyDescent="0.2">
      <c r="A100" s="4"/>
      <c r="B100" s="4"/>
      <c r="C100" s="4"/>
      <c r="D100" s="4"/>
      <c r="E100" s="4"/>
      <c r="F100" s="4"/>
      <c r="G100" s="4"/>
    </row>
    <row r="101" spans="1:7" x14ac:dyDescent="0.2">
      <c r="A101" s="4"/>
      <c r="B101" s="4"/>
      <c r="C101" s="4"/>
      <c r="D101" s="4"/>
      <c r="E101" s="4"/>
      <c r="F101" s="4"/>
      <c r="G101" s="4"/>
    </row>
    <row r="102" spans="1:7" x14ac:dyDescent="0.2">
      <c r="A102" s="4"/>
      <c r="B102" s="4"/>
      <c r="C102" s="4"/>
      <c r="D102" s="4"/>
      <c r="E102" s="4"/>
      <c r="F102" s="4"/>
      <c r="G102" s="4"/>
    </row>
    <row r="103" spans="1:7" x14ac:dyDescent="0.2">
      <c r="A103" s="4"/>
      <c r="B103" s="4"/>
      <c r="C103" s="4"/>
      <c r="D103" s="4"/>
      <c r="E103" s="4"/>
      <c r="F103" s="4"/>
      <c r="G103" s="4"/>
    </row>
    <row r="104" spans="1:7" x14ac:dyDescent="0.2">
      <c r="A104" s="4"/>
      <c r="B104" s="4"/>
      <c r="C104" s="4"/>
      <c r="D104" s="4"/>
      <c r="E104" s="4"/>
      <c r="F104" s="4"/>
      <c r="G104" s="4"/>
    </row>
    <row r="105" spans="1:7" x14ac:dyDescent="0.2">
      <c r="A105" s="4"/>
      <c r="B105" s="4"/>
      <c r="C105" s="4"/>
      <c r="D105" s="4"/>
      <c r="E105" s="4"/>
      <c r="F105" s="4"/>
      <c r="G105" s="4"/>
    </row>
    <row r="106" spans="1:7" x14ac:dyDescent="0.2">
      <c r="A106" s="4"/>
      <c r="B106" s="4"/>
      <c r="C106" s="4"/>
      <c r="D106" s="4"/>
      <c r="E106" s="4"/>
      <c r="F106" s="4"/>
      <c r="G106" s="4"/>
    </row>
    <row r="107" spans="1:7" x14ac:dyDescent="0.2">
      <c r="A107" s="4"/>
      <c r="B107" s="4"/>
      <c r="C107" s="4"/>
      <c r="D107" s="4"/>
      <c r="E107" s="4"/>
      <c r="F107" s="4"/>
      <c r="G107" s="4"/>
    </row>
    <row r="108" spans="1:7" x14ac:dyDescent="0.2">
      <c r="A108" s="4"/>
      <c r="B108" s="4"/>
      <c r="C108" s="4"/>
      <c r="D108" s="4"/>
      <c r="E108" s="4"/>
      <c r="F108" s="4"/>
      <c r="G108" s="4"/>
    </row>
    <row r="109" spans="1:7" x14ac:dyDescent="0.2">
      <c r="A109" s="4"/>
      <c r="B109" s="4"/>
      <c r="C109" s="4"/>
      <c r="D109" s="4"/>
      <c r="E109" s="4"/>
      <c r="F109" s="4"/>
      <c r="G109" s="4"/>
    </row>
    <row r="110" spans="1:7" x14ac:dyDescent="0.2">
      <c r="A110" s="4"/>
      <c r="B110" s="4"/>
      <c r="C110" s="4"/>
      <c r="D110" s="4"/>
      <c r="E110" s="4"/>
      <c r="F110" s="4"/>
      <c r="G110" s="4"/>
    </row>
    <row r="111" spans="1:7" x14ac:dyDescent="0.2">
      <c r="A111" s="4"/>
      <c r="B111" s="4"/>
      <c r="C111" s="4"/>
      <c r="D111" s="4"/>
      <c r="E111" s="4"/>
      <c r="F111" s="4"/>
      <c r="G111" s="4"/>
    </row>
    <row r="112" spans="1:7" x14ac:dyDescent="0.2">
      <c r="A112" s="4"/>
      <c r="B112" s="4"/>
      <c r="C112" s="4"/>
      <c r="D112" s="4"/>
      <c r="E112" s="4"/>
      <c r="F112" s="4"/>
      <c r="G112" s="4"/>
    </row>
    <row r="113" spans="1:7" x14ac:dyDescent="0.2">
      <c r="A113" s="4"/>
      <c r="B113" s="4"/>
      <c r="C113" s="4"/>
      <c r="D113" s="4"/>
      <c r="E113" s="4"/>
      <c r="F113" s="4"/>
      <c r="G113" s="4"/>
    </row>
    <row r="114" spans="1:7" x14ac:dyDescent="0.2">
      <c r="A114" s="4"/>
      <c r="B114" s="4"/>
      <c r="C114" s="4"/>
      <c r="D114" s="4"/>
      <c r="E114" s="4"/>
      <c r="F114" s="4"/>
      <c r="G114" s="4"/>
    </row>
    <row r="115" spans="1:7" x14ac:dyDescent="0.2">
      <c r="A115" s="4"/>
      <c r="B115" s="4"/>
      <c r="C115" s="4"/>
      <c r="D115" s="4"/>
      <c r="E115" s="4"/>
      <c r="F115" s="4"/>
      <c r="G115" s="4"/>
    </row>
    <row r="116" spans="1:7" x14ac:dyDescent="0.2">
      <c r="A116" s="4"/>
      <c r="B116" s="4"/>
      <c r="C116" s="4"/>
      <c r="D116" s="4"/>
      <c r="E116" s="4"/>
      <c r="F116" s="4"/>
      <c r="G116" s="4"/>
    </row>
    <row r="117" spans="1:7" x14ac:dyDescent="0.2">
      <c r="A117" s="4"/>
      <c r="B117" s="4"/>
      <c r="C117" s="4"/>
      <c r="D117" s="4"/>
      <c r="E117" s="4"/>
      <c r="F117" s="4"/>
      <c r="G117" s="4"/>
    </row>
    <row r="118" spans="1:7" x14ac:dyDescent="0.2">
      <c r="A118" s="4"/>
      <c r="B118" s="4"/>
      <c r="C118" s="4"/>
      <c r="D118" s="4"/>
      <c r="E118" s="4"/>
      <c r="F118" s="4"/>
      <c r="G118" s="4"/>
    </row>
    <row r="119" spans="1:7" x14ac:dyDescent="0.2">
      <c r="A119" s="4"/>
      <c r="B119" s="4"/>
      <c r="C119" s="4"/>
      <c r="D119" s="4"/>
      <c r="E119" s="4"/>
      <c r="F119" s="4"/>
      <c r="G119" s="4"/>
    </row>
    <row r="120" spans="1:7" x14ac:dyDescent="0.2">
      <c r="A120" s="4"/>
      <c r="B120" s="4"/>
      <c r="C120" s="4"/>
      <c r="D120" s="4"/>
      <c r="E120" s="4"/>
      <c r="F120" s="4"/>
      <c r="G120" s="4"/>
    </row>
    <row r="121" spans="1:7" x14ac:dyDescent="0.2">
      <c r="A121" s="4"/>
      <c r="B121" s="4"/>
      <c r="C121" s="4"/>
      <c r="D121" s="4"/>
      <c r="E121" s="4"/>
      <c r="F121" s="4"/>
      <c r="G121" s="4"/>
    </row>
    <row r="122" spans="1:7" x14ac:dyDescent="0.2">
      <c r="A122" s="4"/>
      <c r="B122" s="4"/>
      <c r="C122" s="4"/>
      <c r="D122" s="4"/>
      <c r="E122" s="4"/>
      <c r="F122" s="4"/>
      <c r="G122" s="4"/>
    </row>
    <row r="123" spans="1:7" x14ac:dyDescent="0.2">
      <c r="A123" s="4"/>
      <c r="B123" s="4"/>
      <c r="C123" s="4"/>
      <c r="D123" s="4"/>
      <c r="E123" s="4"/>
      <c r="F123" s="4"/>
      <c r="G123" s="4"/>
    </row>
    <row r="124" spans="1:7" x14ac:dyDescent="0.2">
      <c r="A124" s="4"/>
      <c r="B124" s="4"/>
      <c r="C124" s="4"/>
      <c r="D124" s="4"/>
      <c r="E124" s="4"/>
      <c r="F124" s="4"/>
      <c r="G124" s="4"/>
    </row>
    <row r="125" spans="1:7" x14ac:dyDescent="0.2">
      <c r="A125" s="4"/>
      <c r="B125" s="4"/>
      <c r="C125" s="4"/>
      <c r="D125" s="4"/>
      <c r="E125" s="4"/>
      <c r="F125" s="4"/>
      <c r="G125" s="4"/>
    </row>
    <row r="126" spans="1:7" x14ac:dyDescent="0.2">
      <c r="A126" s="4"/>
      <c r="B126" s="4"/>
      <c r="C126" s="4"/>
      <c r="D126" s="4"/>
      <c r="E126" s="4"/>
      <c r="F126" s="4"/>
      <c r="G126" s="4"/>
    </row>
    <row r="127" spans="1:7" x14ac:dyDescent="0.2">
      <c r="A127" s="4"/>
      <c r="B127" s="4"/>
      <c r="C127" s="4"/>
      <c r="D127" s="4"/>
      <c r="E127" s="4"/>
      <c r="F127" s="4"/>
      <c r="G127" s="4"/>
    </row>
    <row r="128" spans="1:7" x14ac:dyDescent="0.2">
      <c r="A128" s="4"/>
      <c r="B128" s="4"/>
      <c r="C128" s="4"/>
      <c r="D128" s="4"/>
      <c r="E128" s="4"/>
      <c r="F128" s="4"/>
      <c r="G128" s="4"/>
    </row>
    <row r="129" spans="1:7" x14ac:dyDescent="0.2">
      <c r="A129" s="4"/>
      <c r="B129" s="4"/>
      <c r="C129" s="4"/>
      <c r="D129" s="4"/>
      <c r="E129" s="4"/>
      <c r="F129" s="4"/>
      <c r="G129" s="4"/>
    </row>
    <row r="130" spans="1:7" x14ac:dyDescent="0.2">
      <c r="A130" s="4"/>
      <c r="B130" s="4"/>
      <c r="C130" s="4"/>
      <c r="D130" s="4"/>
      <c r="E130" s="4"/>
      <c r="F130" s="4"/>
      <c r="G130" s="4"/>
    </row>
    <row r="131" spans="1:7" x14ac:dyDescent="0.2">
      <c r="A131" s="4"/>
      <c r="B131" s="4"/>
      <c r="C131" s="4"/>
      <c r="D131" s="4"/>
      <c r="E131" s="4"/>
      <c r="F131" s="4"/>
      <c r="G131" s="4"/>
    </row>
    <row r="132" spans="1:7" x14ac:dyDescent="0.2">
      <c r="A132" s="4"/>
      <c r="B132" s="4"/>
      <c r="C132" s="4"/>
      <c r="D132" s="4"/>
      <c r="E132" s="4"/>
      <c r="F132" s="4"/>
      <c r="G132" s="4"/>
    </row>
    <row r="133" spans="1:7" x14ac:dyDescent="0.2">
      <c r="A133" s="4"/>
      <c r="B133" s="4"/>
      <c r="C133" s="4"/>
      <c r="D133" s="4"/>
      <c r="E133" s="4"/>
      <c r="F133" s="4"/>
      <c r="G133" s="4"/>
    </row>
    <row r="134" spans="1:7" x14ac:dyDescent="0.2">
      <c r="A134" s="4"/>
      <c r="B134" s="4"/>
      <c r="C134" s="4"/>
      <c r="D134" s="4"/>
      <c r="E134" s="4"/>
      <c r="F134" s="4"/>
      <c r="G134" s="4"/>
    </row>
    <row r="135" spans="1:7" x14ac:dyDescent="0.2">
      <c r="A135" s="4"/>
      <c r="B135" s="4"/>
      <c r="C135" s="4"/>
      <c r="D135" s="4"/>
      <c r="E135" s="4"/>
      <c r="F135" s="4"/>
      <c r="G135" s="4"/>
    </row>
    <row r="136" spans="1:7" x14ac:dyDescent="0.2">
      <c r="A136" s="4"/>
      <c r="B136" s="4"/>
      <c r="C136" s="4"/>
      <c r="D136" s="4"/>
      <c r="E136" s="4"/>
      <c r="F136" s="4"/>
      <c r="G136" s="4"/>
    </row>
    <row r="137" spans="1:7" x14ac:dyDescent="0.2">
      <c r="A137" s="4"/>
      <c r="B137" s="4"/>
      <c r="C137" s="4"/>
      <c r="D137" s="4"/>
      <c r="E137" s="4"/>
      <c r="F137" s="4"/>
      <c r="G137" s="4"/>
    </row>
    <row r="138" spans="1:7" x14ac:dyDescent="0.2">
      <c r="A138" s="4"/>
      <c r="B138" s="4"/>
      <c r="C138" s="4"/>
      <c r="D138" s="4"/>
      <c r="E138" s="4"/>
      <c r="F138" s="4"/>
      <c r="G138" s="4"/>
    </row>
    <row r="139" spans="1:7" x14ac:dyDescent="0.2">
      <c r="A139" s="4"/>
      <c r="B139" s="4"/>
      <c r="C139" s="4"/>
      <c r="D139" s="4"/>
      <c r="E139" s="4"/>
      <c r="F139" s="4"/>
      <c r="G139" s="4"/>
    </row>
    <row r="140" spans="1:7" x14ac:dyDescent="0.2">
      <c r="A140" s="4"/>
      <c r="B140" s="4"/>
      <c r="C140" s="4"/>
      <c r="D140" s="4"/>
      <c r="E140" s="4"/>
      <c r="F140" s="4"/>
      <c r="G140" s="4"/>
    </row>
    <row r="141" spans="1:7" x14ac:dyDescent="0.2">
      <c r="A141" s="4"/>
      <c r="B141" s="4"/>
      <c r="C141" s="4"/>
      <c r="D141" s="4"/>
      <c r="E141" s="4"/>
      <c r="F141" s="4"/>
      <c r="G141" s="4"/>
    </row>
    <row r="142" spans="1:7" x14ac:dyDescent="0.2">
      <c r="A142" s="4"/>
      <c r="B142" s="4"/>
      <c r="C142" s="4"/>
      <c r="D142" s="4"/>
      <c r="E142" s="4"/>
      <c r="F142" s="4"/>
      <c r="G142" s="4"/>
    </row>
    <row r="143" spans="1:7" x14ac:dyDescent="0.2">
      <c r="A143" s="4"/>
      <c r="B143" s="4"/>
      <c r="C143" s="4"/>
      <c r="D143" s="4"/>
      <c r="E143" s="4"/>
      <c r="F143" s="4"/>
      <c r="G143" s="4"/>
    </row>
    <row r="144" spans="1:7" x14ac:dyDescent="0.2">
      <c r="A144" s="4"/>
      <c r="B144" s="4"/>
      <c r="C144" s="4"/>
      <c r="D144" s="4"/>
      <c r="E144" s="4"/>
      <c r="F144" s="4"/>
      <c r="G144" s="4"/>
    </row>
    <row r="145" spans="1:7" x14ac:dyDescent="0.2">
      <c r="A145" s="4"/>
      <c r="B145" s="4"/>
      <c r="C145" s="4"/>
      <c r="D145" s="4"/>
      <c r="E145" s="4"/>
      <c r="F145" s="4"/>
      <c r="G145" s="4"/>
    </row>
    <row r="146" spans="1:7" x14ac:dyDescent="0.2">
      <c r="A146" s="4"/>
      <c r="B146" s="4"/>
      <c r="C146" s="4"/>
      <c r="D146" s="4"/>
      <c r="E146" s="4"/>
      <c r="F146" s="4"/>
      <c r="G146" s="4"/>
    </row>
    <row r="147" spans="1:7" x14ac:dyDescent="0.2">
      <c r="A147" s="4"/>
      <c r="B147" s="4"/>
      <c r="C147" s="4"/>
      <c r="D147" s="4"/>
      <c r="E147" s="4"/>
      <c r="F147" s="4"/>
      <c r="G147" s="4"/>
    </row>
    <row r="148" spans="1:7" x14ac:dyDescent="0.2">
      <c r="A148" s="4"/>
      <c r="B148" s="4"/>
      <c r="C148" s="4"/>
      <c r="D148" s="4"/>
      <c r="E148" s="4"/>
      <c r="F148" s="4"/>
      <c r="G148" s="4"/>
    </row>
    <row r="149" spans="1:7" x14ac:dyDescent="0.2">
      <c r="A149" s="4"/>
      <c r="B149" s="4"/>
      <c r="C149" s="4"/>
      <c r="D149" s="4"/>
      <c r="E149" s="4"/>
      <c r="F149" s="4"/>
      <c r="G149" s="4"/>
    </row>
    <row r="150" spans="1:7" x14ac:dyDescent="0.2">
      <c r="A150" s="4"/>
      <c r="B150" s="4"/>
      <c r="C150" s="4"/>
      <c r="D150" s="4"/>
      <c r="E150" s="4"/>
      <c r="F150" s="4"/>
      <c r="G150" s="4"/>
    </row>
    <row r="151" spans="1:7" x14ac:dyDescent="0.2">
      <c r="A151" s="4"/>
      <c r="B151" s="4"/>
      <c r="C151" s="4"/>
      <c r="D151" s="4"/>
      <c r="E151" s="4"/>
      <c r="F151" s="4"/>
      <c r="G151" s="4"/>
    </row>
    <row r="152" spans="1:7" x14ac:dyDescent="0.2">
      <c r="A152" s="4"/>
      <c r="B152" s="4"/>
      <c r="C152" s="4"/>
      <c r="D152" s="4"/>
      <c r="E152" s="4"/>
      <c r="F152" s="4"/>
      <c r="G152" s="4"/>
    </row>
    <row r="153" spans="1:7" x14ac:dyDescent="0.2">
      <c r="A153" s="4"/>
      <c r="B153" s="4"/>
      <c r="C153" s="4"/>
      <c r="D153" s="4"/>
      <c r="E153" s="4"/>
      <c r="F153" s="4"/>
      <c r="G153" s="4"/>
    </row>
    <row r="154" spans="1:7" x14ac:dyDescent="0.2">
      <c r="A154" s="4"/>
      <c r="B154" s="4"/>
      <c r="C154" s="4"/>
      <c r="D154" s="4"/>
      <c r="E154" s="4"/>
      <c r="F154" s="4"/>
      <c r="G154" s="4"/>
    </row>
    <row r="155" spans="1:7" x14ac:dyDescent="0.2">
      <c r="A155" s="4"/>
      <c r="B155" s="4"/>
      <c r="C155" s="4"/>
      <c r="D155" s="4"/>
      <c r="E155" s="4"/>
      <c r="F155" s="4"/>
      <c r="G155" s="4"/>
    </row>
    <row r="156" spans="1:7" x14ac:dyDescent="0.2">
      <c r="A156" s="4"/>
      <c r="B156" s="4"/>
      <c r="C156" s="4"/>
      <c r="D156" s="4"/>
      <c r="E156" s="4"/>
      <c r="F156" s="4"/>
      <c r="G156" s="4"/>
    </row>
    <row r="157" spans="1:7" x14ac:dyDescent="0.2">
      <c r="A157" s="4"/>
      <c r="B157" s="4"/>
      <c r="C157" s="4"/>
      <c r="D157" s="4"/>
      <c r="E157" s="4"/>
      <c r="F157" s="4"/>
      <c r="G157" s="4"/>
    </row>
    <row r="158" spans="1:7" x14ac:dyDescent="0.2">
      <c r="A158" s="4"/>
      <c r="B158" s="4"/>
      <c r="C158" s="4"/>
      <c r="D158" s="4"/>
      <c r="E158" s="4"/>
      <c r="F158" s="4"/>
      <c r="G158" s="4"/>
    </row>
    <row r="159" spans="1:7" x14ac:dyDescent="0.2">
      <c r="A159" s="4"/>
      <c r="B159" s="4"/>
      <c r="C159" s="4"/>
      <c r="D159" s="4"/>
      <c r="E159" s="4"/>
      <c r="F159" s="4"/>
      <c r="G159" s="4"/>
    </row>
    <row r="160" spans="1:7" x14ac:dyDescent="0.2">
      <c r="A160" s="4"/>
      <c r="B160" s="4"/>
      <c r="C160" s="4"/>
      <c r="D160" s="4"/>
      <c r="E160" s="4"/>
      <c r="F160" s="4"/>
      <c r="G160" s="4"/>
    </row>
    <row r="161" spans="1:7" x14ac:dyDescent="0.2">
      <c r="A161" s="4"/>
      <c r="B161" s="4"/>
      <c r="C161" s="4"/>
      <c r="D161" s="4"/>
      <c r="E161" s="4"/>
      <c r="F161" s="4"/>
      <c r="G161" s="4"/>
    </row>
    <row r="162" spans="1:7" x14ac:dyDescent="0.2">
      <c r="A162" s="4"/>
      <c r="B162" s="4"/>
      <c r="C162" s="4"/>
      <c r="D162" s="4"/>
      <c r="E162" s="4"/>
      <c r="F162" s="4"/>
      <c r="G162" s="4"/>
    </row>
    <row r="163" spans="1:7" x14ac:dyDescent="0.2">
      <c r="A163" s="4"/>
      <c r="B163" s="4"/>
      <c r="C163" s="4"/>
      <c r="D163" s="4"/>
      <c r="E163" s="4"/>
      <c r="F163" s="4"/>
      <c r="G163" s="4"/>
    </row>
    <row r="164" spans="1:7" x14ac:dyDescent="0.2">
      <c r="A164" s="4"/>
      <c r="B164" s="4"/>
      <c r="C164" s="4"/>
      <c r="D164" s="4"/>
      <c r="E164" s="4"/>
      <c r="F164" s="4"/>
      <c r="G164" s="4"/>
    </row>
    <row r="165" spans="1:7" x14ac:dyDescent="0.2">
      <c r="A165" s="4"/>
      <c r="B165" s="4"/>
      <c r="C165" s="4"/>
      <c r="D165" s="4"/>
      <c r="E165" s="4"/>
      <c r="F165" s="4"/>
      <c r="G165" s="4"/>
    </row>
    <row r="166" spans="1:7" x14ac:dyDescent="0.2">
      <c r="A166" s="4"/>
      <c r="B166" s="4"/>
      <c r="C166" s="4"/>
      <c r="D166" s="4"/>
      <c r="E166" s="4"/>
      <c r="F166" s="4"/>
      <c r="G166" s="4"/>
    </row>
    <row r="167" spans="1:7" x14ac:dyDescent="0.2">
      <c r="A167" s="4"/>
      <c r="B167" s="4"/>
      <c r="C167" s="4"/>
      <c r="D167" s="4"/>
      <c r="E167" s="4"/>
      <c r="F167" s="4"/>
      <c r="G167" s="4"/>
    </row>
    <row r="168" spans="1:7" x14ac:dyDescent="0.2">
      <c r="A168" s="4"/>
      <c r="B168" s="4"/>
      <c r="C168" s="4"/>
      <c r="D168" s="4"/>
      <c r="E168" s="4"/>
      <c r="F168" s="4"/>
      <c r="G168" s="4"/>
    </row>
    <row r="169" spans="1:7" x14ac:dyDescent="0.2">
      <c r="A169" s="4"/>
      <c r="B169" s="4"/>
      <c r="C169" s="4"/>
      <c r="D169" s="4"/>
      <c r="E169" s="4"/>
      <c r="F169" s="4"/>
      <c r="G169" s="4"/>
    </row>
    <row r="170" spans="1:7" x14ac:dyDescent="0.2">
      <c r="A170" s="4"/>
      <c r="B170" s="4"/>
      <c r="C170" s="4"/>
      <c r="D170" s="4"/>
      <c r="E170" s="4"/>
      <c r="F170" s="4"/>
      <c r="G170" s="4"/>
    </row>
    <row r="171" spans="1:7" x14ac:dyDescent="0.2">
      <c r="A171" s="4"/>
      <c r="B171" s="4"/>
      <c r="C171" s="4"/>
      <c r="D171" s="4"/>
      <c r="E171" s="4"/>
      <c r="F171" s="4"/>
      <c r="G171" s="4"/>
    </row>
    <row r="172" spans="1:7" x14ac:dyDescent="0.2">
      <c r="A172" s="4"/>
      <c r="B172" s="4"/>
      <c r="C172" s="4"/>
      <c r="D172" s="4"/>
      <c r="E172" s="4"/>
      <c r="F172" s="4"/>
      <c r="G172" s="4"/>
    </row>
    <row r="173" spans="1:7" x14ac:dyDescent="0.2">
      <c r="A173" s="4"/>
      <c r="B173" s="4"/>
      <c r="C173" s="4"/>
      <c r="D173" s="4"/>
      <c r="E173" s="4"/>
      <c r="F173" s="4"/>
      <c r="G173" s="4"/>
    </row>
    <row r="174" spans="1:7" x14ac:dyDescent="0.2">
      <c r="A174" s="4"/>
      <c r="B174" s="4"/>
      <c r="C174" s="4"/>
      <c r="D174" s="4"/>
      <c r="E174" s="4"/>
      <c r="F174" s="4"/>
      <c r="G174" s="4"/>
    </row>
    <row r="175" spans="1:7" x14ac:dyDescent="0.2">
      <c r="A175" s="4"/>
      <c r="B175" s="4"/>
      <c r="C175" s="4"/>
      <c r="D175" s="4"/>
      <c r="E175" s="4"/>
      <c r="F175" s="4"/>
      <c r="G175" s="4"/>
    </row>
    <row r="176" spans="1:7" x14ac:dyDescent="0.2">
      <c r="A176" s="4"/>
      <c r="B176" s="4"/>
      <c r="C176" s="4"/>
      <c r="D176" s="4"/>
      <c r="E176" s="4"/>
      <c r="F176" s="4"/>
      <c r="G176" s="4"/>
    </row>
    <row r="177" spans="1:7" x14ac:dyDescent="0.2">
      <c r="A177" s="4"/>
      <c r="B177" s="4"/>
      <c r="C177" s="4"/>
      <c r="D177" s="4"/>
      <c r="E177" s="4"/>
      <c r="F177" s="4"/>
      <c r="G177" s="4"/>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 j 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41"/>
  <sheetViews>
    <sheetView view="pageLayout" zoomScaleNormal="100" workbookViewId="0">
      <selection sqref="A1:K1"/>
    </sheetView>
  </sheetViews>
  <sheetFormatPr baseColWidth="10" defaultRowHeight="12.75" x14ac:dyDescent="0.2"/>
  <cols>
    <col min="1" max="1" width="10.7109375" customWidth="1"/>
    <col min="2" max="10" width="8.140625" customWidth="1"/>
    <col min="11" max="11" width="7.140625" customWidth="1"/>
  </cols>
  <sheetData>
    <row r="1" spans="1:14" s="8" customFormat="1" ht="28.35" customHeight="1" x14ac:dyDescent="0.2">
      <c r="A1" s="502" t="s">
        <v>326</v>
      </c>
      <c r="B1" s="502"/>
      <c r="C1" s="502"/>
      <c r="D1" s="502"/>
      <c r="E1" s="502"/>
      <c r="F1" s="502"/>
      <c r="G1" s="502"/>
      <c r="H1" s="502"/>
      <c r="I1" s="502"/>
      <c r="J1" s="502"/>
      <c r="K1" s="502"/>
    </row>
    <row r="2" spans="1:14" s="8" customFormat="1" x14ac:dyDescent="0.2">
      <c r="A2" s="72"/>
      <c r="B2" s="72"/>
      <c r="C2" s="72"/>
      <c r="D2" s="72"/>
      <c r="E2" s="72"/>
      <c r="F2" s="72"/>
      <c r="G2" s="72"/>
      <c r="H2" s="72"/>
      <c r="I2" s="72"/>
      <c r="J2" s="72"/>
    </row>
    <row r="3" spans="1:14" s="12" customFormat="1" ht="12" customHeight="1" x14ac:dyDescent="0.2">
      <c r="A3" s="457" t="s">
        <v>233</v>
      </c>
      <c r="B3" s="482" t="s">
        <v>102</v>
      </c>
      <c r="C3" s="482"/>
      <c r="D3" s="482" t="s">
        <v>209</v>
      </c>
      <c r="E3" s="482"/>
      <c r="F3" s="482" t="s">
        <v>231</v>
      </c>
      <c r="G3" s="482"/>
      <c r="H3" s="482" t="s">
        <v>101</v>
      </c>
      <c r="I3" s="482"/>
      <c r="J3" s="482" t="s">
        <v>100</v>
      </c>
      <c r="K3" s="483"/>
    </row>
    <row r="4" spans="1:14" s="12" customFormat="1" ht="51" customHeight="1" x14ac:dyDescent="0.2">
      <c r="A4" s="457"/>
      <c r="B4" s="482"/>
      <c r="C4" s="482"/>
      <c r="D4" s="482"/>
      <c r="E4" s="482"/>
      <c r="F4" s="482"/>
      <c r="G4" s="482"/>
      <c r="H4" s="482"/>
      <c r="I4" s="482"/>
      <c r="J4" s="482"/>
      <c r="K4" s="483"/>
    </row>
    <row r="5" spans="1:14" s="12" customFormat="1" ht="19.899999999999999" customHeight="1" x14ac:dyDescent="0.2">
      <c r="A5" s="457"/>
      <c r="B5" s="196" t="s">
        <v>99</v>
      </c>
      <c r="C5" s="196" t="s">
        <v>98</v>
      </c>
      <c r="D5" s="196" t="s">
        <v>99</v>
      </c>
      <c r="E5" s="196" t="s">
        <v>98</v>
      </c>
      <c r="F5" s="196" t="s">
        <v>99</v>
      </c>
      <c r="G5" s="196" t="s">
        <v>98</v>
      </c>
      <c r="H5" s="196" t="s">
        <v>99</v>
      </c>
      <c r="I5" s="196" t="s">
        <v>98</v>
      </c>
      <c r="J5" s="196" t="s">
        <v>99</v>
      </c>
      <c r="K5" s="197" t="s">
        <v>98</v>
      </c>
    </row>
    <row r="6" spans="1:14" s="12" customFormat="1" ht="19.899999999999999" customHeight="1" x14ac:dyDescent="0.2">
      <c r="A6" s="457"/>
      <c r="B6" s="483" t="s">
        <v>114</v>
      </c>
      <c r="C6" s="497"/>
      <c r="D6" s="497"/>
      <c r="E6" s="497"/>
      <c r="F6" s="497"/>
      <c r="G6" s="497"/>
      <c r="H6" s="497"/>
      <c r="I6" s="497"/>
      <c r="J6" s="497"/>
      <c r="K6" s="497"/>
    </row>
    <row r="7" spans="1:14" s="23" customFormat="1" ht="12.75" customHeight="1" x14ac:dyDescent="0.2">
      <c r="A7" s="189"/>
      <c r="B7" s="14"/>
      <c r="C7" s="14"/>
      <c r="D7" s="14"/>
      <c r="E7" s="14"/>
      <c r="F7" s="14"/>
      <c r="G7" s="14"/>
      <c r="H7" s="14"/>
      <c r="I7" s="14"/>
      <c r="J7" s="14"/>
    </row>
    <row r="8" spans="1:14" s="12" customFormat="1" ht="12.75" customHeight="1" x14ac:dyDescent="0.2">
      <c r="A8" s="118" t="s">
        <v>113</v>
      </c>
      <c r="B8" s="235">
        <v>3931.1337600000002</v>
      </c>
      <c r="C8" s="235">
        <v>1.0451100000000002</v>
      </c>
      <c r="D8" s="235">
        <v>206.74470000000002</v>
      </c>
      <c r="E8" s="235">
        <v>0</v>
      </c>
      <c r="F8" s="235">
        <v>35.671020000000006</v>
      </c>
      <c r="G8" s="235">
        <v>0</v>
      </c>
      <c r="H8" s="235">
        <v>0.59399999999999997</v>
      </c>
      <c r="I8" s="235">
        <v>0</v>
      </c>
      <c r="J8" s="235">
        <v>10.56</v>
      </c>
      <c r="K8" s="235">
        <v>0</v>
      </c>
      <c r="N8" s="314"/>
    </row>
    <row r="9" spans="1:14" s="12" customFormat="1" ht="22.15" customHeight="1" x14ac:dyDescent="0.2">
      <c r="A9" s="118" t="s">
        <v>112</v>
      </c>
      <c r="B9" s="235">
        <v>3350.74586</v>
      </c>
      <c r="C9" s="235">
        <v>1.1306399999999999</v>
      </c>
      <c r="D9" s="235">
        <v>215.52619999999999</v>
      </c>
      <c r="E9" s="235">
        <v>6.6179999999999989E-2</v>
      </c>
      <c r="F9" s="235">
        <v>22.992960000000004</v>
      </c>
      <c r="G9" s="235">
        <v>0</v>
      </c>
      <c r="H9" s="235">
        <v>0.72</v>
      </c>
      <c r="I9" s="235">
        <v>0</v>
      </c>
      <c r="J9" s="235">
        <v>9.5039999999999996</v>
      </c>
      <c r="K9" s="235">
        <v>0</v>
      </c>
    </row>
    <row r="10" spans="1:14" s="12" customFormat="1" ht="22.15" customHeight="1" x14ac:dyDescent="0.2">
      <c r="A10" s="118" t="s">
        <v>45</v>
      </c>
      <c r="B10" s="235">
        <v>3859.54036</v>
      </c>
      <c r="C10" s="235">
        <v>9.4280000000000003E-2</v>
      </c>
      <c r="D10" s="235">
        <v>315.16990999999996</v>
      </c>
      <c r="E10" s="235">
        <v>0</v>
      </c>
      <c r="F10" s="235">
        <v>54.054420000000007</v>
      </c>
      <c r="G10" s="235">
        <v>3.7590000000000005E-2</v>
      </c>
      <c r="H10" s="235">
        <v>2.3220000000000001</v>
      </c>
      <c r="I10" s="235">
        <v>0</v>
      </c>
      <c r="J10" s="235">
        <v>12.672000000000001</v>
      </c>
      <c r="K10" s="235">
        <v>0</v>
      </c>
    </row>
    <row r="11" spans="1:14" s="12" customFormat="1" ht="22.15" customHeight="1" x14ac:dyDescent="0.2">
      <c r="A11" s="118" t="s">
        <v>111</v>
      </c>
      <c r="B11" s="235">
        <v>3574.5544400000003</v>
      </c>
      <c r="C11" s="235">
        <v>9.4040000000000012E-2</v>
      </c>
      <c r="D11" s="235">
        <v>223.57944000000001</v>
      </c>
      <c r="E11" s="235">
        <v>0</v>
      </c>
      <c r="F11" s="235">
        <v>49.727119999999999</v>
      </c>
      <c r="G11" s="235">
        <v>0</v>
      </c>
      <c r="H11" s="235">
        <v>0.9</v>
      </c>
      <c r="I11" s="235">
        <v>0</v>
      </c>
      <c r="J11" s="235">
        <v>8.7119999999999997</v>
      </c>
      <c r="K11" s="235">
        <v>0</v>
      </c>
    </row>
    <row r="12" spans="1:14" s="12" customFormat="1" ht="22.15" customHeight="1" x14ac:dyDescent="0.2">
      <c r="A12" s="118" t="s">
        <v>18</v>
      </c>
      <c r="B12" s="235">
        <v>4191.5020999999997</v>
      </c>
      <c r="C12" s="235">
        <v>0.18890000000000001</v>
      </c>
      <c r="D12" s="235">
        <v>216.11188999999999</v>
      </c>
      <c r="E12" s="235">
        <v>3.9979999999999995E-2</v>
      </c>
      <c r="F12" s="235">
        <v>51.20946</v>
      </c>
      <c r="G12" s="235">
        <v>0</v>
      </c>
      <c r="H12" s="235">
        <v>2.3580000000000001</v>
      </c>
      <c r="I12" s="235">
        <v>0</v>
      </c>
      <c r="J12" s="235">
        <v>8.4480000000000004</v>
      </c>
      <c r="K12" s="235">
        <v>0</v>
      </c>
    </row>
    <row r="13" spans="1:14" s="12" customFormat="1" ht="22.15" customHeight="1" x14ac:dyDescent="0.2">
      <c r="A13" s="118" t="s">
        <v>110</v>
      </c>
      <c r="B13" s="235">
        <v>5311.1806200000001</v>
      </c>
      <c r="C13" s="235">
        <v>0.18622</v>
      </c>
      <c r="D13" s="235">
        <v>278.74289999999996</v>
      </c>
      <c r="E13" s="235">
        <v>4.4760000000000001E-2</v>
      </c>
      <c r="F13" s="235">
        <v>38.766719999999999</v>
      </c>
      <c r="G13" s="235">
        <v>0</v>
      </c>
      <c r="H13" s="235">
        <v>2.1419999999999999</v>
      </c>
      <c r="I13" s="235">
        <v>0</v>
      </c>
      <c r="J13" s="235">
        <v>10.032</v>
      </c>
      <c r="K13" s="235">
        <v>0</v>
      </c>
    </row>
    <row r="14" spans="1:14" s="12" customFormat="1" ht="22.15" customHeight="1" x14ac:dyDescent="0.2">
      <c r="A14" s="118" t="s">
        <v>109</v>
      </c>
      <c r="B14" s="235">
        <v>6007.6801999999998</v>
      </c>
      <c r="C14" s="235">
        <v>0.18609999999999999</v>
      </c>
      <c r="D14" s="235">
        <v>283.50678999999997</v>
      </c>
      <c r="E14" s="235">
        <v>6.7830000000000001E-2</v>
      </c>
      <c r="F14" s="235">
        <v>41.588099999999997</v>
      </c>
      <c r="G14" s="235">
        <v>0</v>
      </c>
      <c r="H14" s="235">
        <v>1.1160000000000001</v>
      </c>
      <c r="I14" s="235">
        <v>0</v>
      </c>
      <c r="J14" s="235">
        <v>8.1839999999999993</v>
      </c>
      <c r="K14" s="235">
        <v>0</v>
      </c>
    </row>
    <row r="15" spans="1:14" s="12" customFormat="1" ht="22.15" customHeight="1" x14ac:dyDescent="0.2">
      <c r="A15" s="118" t="s">
        <v>108</v>
      </c>
      <c r="B15" s="235">
        <v>5930.1998700000004</v>
      </c>
      <c r="C15" s="235">
        <v>0.8394299999999999</v>
      </c>
      <c r="D15" s="235">
        <v>244.80852000000002</v>
      </c>
      <c r="E15" s="235">
        <v>0</v>
      </c>
      <c r="F15" s="235">
        <v>40.357349999999997</v>
      </c>
      <c r="G15" s="235">
        <v>9.2070000000000013E-2</v>
      </c>
      <c r="H15" s="235">
        <v>1.71</v>
      </c>
      <c r="I15" s="235">
        <v>0</v>
      </c>
      <c r="J15" s="235">
        <v>12.407999999999999</v>
      </c>
      <c r="K15" s="235">
        <v>0</v>
      </c>
    </row>
    <row r="16" spans="1:14" s="12" customFormat="1" ht="22.15" customHeight="1" x14ac:dyDescent="0.2">
      <c r="A16" s="118" t="s">
        <v>107</v>
      </c>
      <c r="B16" s="235">
        <v>6066.7362700000003</v>
      </c>
      <c r="C16" s="235">
        <v>0</v>
      </c>
      <c r="D16" s="235">
        <v>298.2056</v>
      </c>
      <c r="E16" s="235">
        <v>0</v>
      </c>
      <c r="F16" s="235">
        <v>65.675610000000006</v>
      </c>
      <c r="G16" s="235">
        <v>0</v>
      </c>
      <c r="H16" s="235">
        <v>1.5840000000000001</v>
      </c>
      <c r="I16" s="235">
        <v>0</v>
      </c>
      <c r="J16" s="235">
        <v>12.407999999999999</v>
      </c>
      <c r="K16" s="235">
        <v>0</v>
      </c>
    </row>
    <row r="17" spans="1:11" s="12" customFormat="1" ht="22.15" customHeight="1" x14ac:dyDescent="0.2">
      <c r="A17" s="118" t="s">
        <v>106</v>
      </c>
      <c r="B17" s="235">
        <v>6149.9046400000007</v>
      </c>
      <c r="C17" s="235">
        <v>1.5925600000000002</v>
      </c>
      <c r="D17" s="235">
        <v>203.98685999999998</v>
      </c>
      <c r="E17" s="235">
        <v>0.13838999999999999</v>
      </c>
      <c r="F17" s="235">
        <v>52.205160000000006</v>
      </c>
      <c r="G17" s="235">
        <v>0.26168000000000002</v>
      </c>
      <c r="H17" s="235">
        <v>2.25</v>
      </c>
      <c r="I17" s="235">
        <v>0</v>
      </c>
      <c r="J17" s="235">
        <v>10.032</v>
      </c>
      <c r="K17" s="235">
        <v>0</v>
      </c>
    </row>
    <row r="18" spans="1:11" s="12" customFormat="1" ht="22.15" customHeight="1" x14ac:dyDescent="0.2">
      <c r="A18" s="118" t="s">
        <v>17</v>
      </c>
      <c r="B18" s="235">
        <v>5790.12565</v>
      </c>
      <c r="C18" s="235">
        <v>0.7503200000000001</v>
      </c>
      <c r="D18" s="235">
        <v>221.66424000000001</v>
      </c>
      <c r="E18" s="235">
        <v>0</v>
      </c>
      <c r="F18" s="235">
        <v>69.332770000000011</v>
      </c>
      <c r="G18" s="235">
        <v>0</v>
      </c>
      <c r="H18" s="235">
        <v>1.4039999999999999</v>
      </c>
      <c r="I18" s="235">
        <v>0</v>
      </c>
      <c r="J18" s="235">
        <v>16.896000000000001</v>
      </c>
      <c r="K18" s="235">
        <v>0</v>
      </c>
    </row>
    <row r="19" spans="1:11" s="12" customFormat="1" ht="22.15" customHeight="1" x14ac:dyDescent="0.2">
      <c r="A19" s="118" t="s">
        <v>105</v>
      </c>
      <c r="B19" s="235">
        <v>5317.4569700000002</v>
      </c>
      <c r="C19" s="235">
        <v>0.65317000000000003</v>
      </c>
      <c r="D19" s="235">
        <v>277.48988000000003</v>
      </c>
      <c r="E19" s="235">
        <v>0.11015000000000001</v>
      </c>
      <c r="F19" s="235">
        <v>39.887219999999999</v>
      </c>
      <c r="G19" s="235">
        <v>0</v>
      </c>
      <c r="H19" s="235">
        <v>0.9</v>
      </c>
      <c r="I19" s="235">
        <v>0</v>
      </c>
      <c r="J19" s="235">
        <v>11.087999999999999</v>
      </c>
      <c r="K19" s="235">
        <v>0</v>
      </c>
    </row>
    <row r="20" spans="1:11" s="12" customFormat="1" ht="12.75" customHeight="1" x14ac:dyDescent="0.2">
      <c r="A20" s="118"/>
      <c r="B20" s="235"/>
      <c r="C20" s="235"/>
      <c r="D20" s="235"/>
      <c r="E20" s="235"/>
      <c r="F20" s="235"/>
      <c r="G20" s="235"/>
      <c r="H20" s="235"/>
      <c r="I20" s="235"/>
      <c r="J20" s="235"/>
      <c r="K20" s="235"/>
    </row>
    <row r="21" spans="1:11" s="12" customFormat="1" ht="19.899999999999999" customHeight="1" x14ac:dyDescent="0.2">
      <c r="A21" s="128" t="s">
        <v>3</v>
      </c>
      <c r="B21" s="358">
        <v>59480.760739999998</v>
      </c>
      <c r="C21" s="358">
        <v>6.7607699999999999</v>
      </c>
      <c r="D21" s="358">
        <v>2985.5369300000002</v>
      </c>
      <c r="E21" s="358">
        <v>0.46728999999999998</v>
      </c>
      <c r="F21" s="358">
        <v>561.46791000000007</v>
      </c>
      <c r="G21" s="358">
        <v>0.39134000000000002</v>
      </c>
      <c r="H21" s="358">
        <v>18</v>
      </c>
      <c r="I21" s="358">
        <v>0</v>
      </c>
      <c r="J21" s="358">
        <v>130.94400000000002</v>
      </c>
      <c r="K21" s="358">
        <v>0</v>
      </c>
    </row>
    <row r="22" spans="1:11" s="12" customFormat="1" ht="11.25" customHeight="1" x14ac:dyDescent="0.2">
      <c r="A22" s="71"/>
      <c r="B22" s="71"/>
      <c r="C22" s="71"/>
      <c r="D22" s="71"/>
      <c r="E22" s="71"/>
      <c r="F22" s="71"/>
      <c r="G22" s="71"/>
      <c r="H22" s="71"/>
    </row>
    <row r="23" spans="1:11" ht="13.7" customHeight="1" x14ac:dyDescent="0.2">
      <c r="A23" s="495" t="s">
        <v>279</v>
      </c>
      <c r="B23" s="495"/>
      <c r="C23" s="495"/>
      <c r="D23" s="495"/>
      <c r="E23" s="495"/>
      <c r="F23" s="495"/>
    </row>
    <row r="24" spans="1:11" ht="13.7" customHeight="1" x14ac:dyDescent="0.2">
      <c r="A24" s="495" t="s">
        <v>280</v>
      </c>
      <c r="B24" s="495"/>
      <c r="C24" s="495"/>
      <c r="D24" s="495"/>
      <c r="E24" s="495"/>
      <c r="F24" s="495"/>
    </row>
    <row r="25" spans="1:11" ht="13.7" customHeight="1" x14ac:dyDescent="0.2">
      <c r="A25" s="462" t="s">
        <v>188</v>
      </c>
      <c r="B25" s="462"/>
      <c r="C25" s="462"/>
    </row>
    <row r="26" spans="1:11" ht="13.7" customHeight="1" x14ac:dyDescent="0.2">
      <c r="A26" s="462" t="s">
        <v>90</v>
      </c>
      <c r="B26" s="462"/>
      <c r="C26" s="462"/>
      <c r="D26" s="462"/>
      <c r="E26" s="462"/>
    </row>
    <row r="41" ht="27.75" customHeight="1" x14ac:dyDescent="0.2"/>
  </sheetData>
  <mergeCells count="12">
    <mergeCell ref="A25:C25"/>
    <mergeCell ref="A26:E26"/>
    <mergeCell ref="A3:A6"/>
    <mergeCell ref="B6:K6"/>
    <mergeCell ref="A23:F23"/>
    <mergeCell ref="A24:F24"/>
    <mergeCell ref="A1:K1"/>
    <mergeCell ref="B3:C4"/>
    <mergeCell ref="D3:E4"/>
    <mergeCell ref="F3:G4"/>
    <mergeCell ref="H3:I4"/>
    <mergeCell ref="J3:K4"/>
  </mergeCells>
  <conditionalFormatting sqref="A8:K21">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F44"/>
  <sheetViews>
    <sheetView view="pageLayout" zoomScaleNormal="100" workbookViewId="0">
      <selection sqref="A1:F1"/>
    </sheetView>
  </sheetViews>
  <sheetFormatPr baseColWidth="10" defaultRowHeight="12.75" x14ac:dyDescent="0.2"/>
  <cols>
    <col min="1" max="1" width="4" customWidth="1"/>
    <col min="2" max="2" width="13.85546875" customWidth="1"/>
    <col min="3" max="6" width="18.42578125" customWidth="1"/>
  </cols>
  <sheetData>
    <row r="1" spans="1:6" s="8" customFormat="1" ht="28.35" customHeight="1" x14ac:dyDescent="0.2">
      <c r="A1" s="491" t="s">
        <v>352</v>
      </c>
      <c r="B1" s="491"/>
      <c r="C1" s="491"/>
      <c r="D1" s="491"/>
      <c r="E1" s="491"/>
      <c r="F1" s="491"/>
    </row>
    <row r="2" spans="1:6" x14ac:dyDescent="0.2">
      <c r="C2" s="74"/>
      <c r="D2" s="4"/>
      <c r="E2" s="4"/>
      <c r="F2" s="4"/>
    </row>
    <row r="3" spans="1:6" ht="45.75" customHeight="1" x14ac:dyDescent="0.2">
      <c r="A3" s="499" t="s">
        <v>68</v>
      </c>
      <c r="B3" s="504"/>
      <c r="C3" s="120" t="s">
        <v>4</v>
      </c>
      <c r="D3" s="120" t="s">
        <v>115</v>
      </c>
      <c r="E3" s="120" t="s">
        <v>370</v>
      </c>
      <c r="F3" s="121" t="s">
        <v>235</v>
      </c>
    </row>
    <row r="4" spans="1:6" ht="15.75" customHeight="1" x14ac:dyDescent="0.2">
      <c r="A4" s="501"/>
      <c r="B4" s="442"/>
      <c r="C4" s="483" t="s">
        <v>16</v>
      </c>
      <c r="D4" s="458"/>
      <c r="E4" s="407" t="s">
        <v>117</v>
      </c>
      <c r="F4" s="407" t="s">
        <v>16</v>
      </c>
    </row>
    <row r="5" spans="1:6" ht="12" customHeight="1" x14ac:dyDescent="0.2">
      <c r="A5" s="136"/>
      <c r="B5" s="131"/>
      <c r="C5" s="320"/>
      <c r="D5" s="320"/>
      <c r="E5" s="320"/>
      <c r="F5" s="321"/>
    </row>
    <row r="6" spans="1:6" ht="22.15" customHeight="1" x14ac:dyDescent="0.2">
      <c r="A6" s="409" t="s">
        <v>22</v>
      </c>
      <c r="B6" s="131" t="s">
        <v>348</v>
      </c>
      <c r="C6" s="320">
        <v>55</v>
      </c>
      <c r="D6" s="320">
        <v>999208</v>
      </c>
      <c r="E6" s="320">
        <v>289975</v>
      </c>
      <c r="F6" s="321">
        <v>290.20999999999998</v>
      </c>
    </row>
    <row r="7" spans="1:6" ht="22.15" customHeight="1" x14ac:dyDescent="0.2">
      <c r="A7" s="136"/>
      <c r="B7" s="131">
        <v>2000</v>
      </c>
      <c r="C7" s="320">
        <v>61</v>
      </c>
      <c r="D7" s="320">
        <v>1185575</v>
      </c>
      <c r="E7" s="320">
        <v>338020</v>
      </c>
      <c r="F7" s="321">
        <v>285.10000000000002</v>
      </c>
    </row>
    <row r="8" spans="1:6" ht="22.15" customHeight="1" x14ac:dyDescent="0.2">
      <c r="A8" s="137"/>
      <c r="B8" s="132">
        <v>2001</v>
      </c>
      <c r="C8" s="320">
        <v>58</v>
      </c>
      <c r="D8" s="320">
        <v>1110799</v>
      </c>
      <c r="E8" s="320">
        <v>320670</v>
      </c>
      <c r="F8" s="321">
        <v>288.7</v>
      </c>
    </row>
    <row r="9" spans="1:6" ht="22.15" customHeight="1" x14ac:dyDescent="0.2">
      <c r="A9" s="136"/>
      <c r="B9" s="131">
        <v>2002</v>
      </c>
      <c r="C9" s="320">
        <v>50</v>
      </c>
      <c r="D9" s="320">
        <v>1006904</v>
      </c>
      <c r="E9" s="320">
        <v>287094</v>
      </c>
      <c r="F9" s="321">
        <v>285.10000000000002</v>
      </c>
    </row>
    <row r="10" spans="1:6" ht="18" customHeight="1" x14ac:dyDescent="0.2">
      <c r="A10" s="137"/>
      <c r="B10" s="132">
        <v>2003</v>
      </c>
      <c r="C10" s="320">
        <v>49</v>
      </c>
      <c r="D10" s="320">
        <v>906974</v>
      </c>
      <c r="E10" s="320">
        <v>261794</v>
      </c>
      <c r="F10" s="321">
        <v>288.60000000000002</v>
      </c>
    </row>
    <row r="11" spans="1:6" ht="20.25" customHeight="1" x14ac:dyDescent="0.2">
      <c r="A11" s="136"/>
      <c r="B11" s="131">
        <v>2004</v>
      </c>
      <c r="C11" s="320">
        <v>48</v>
      </c>
      <c r="D11" s="320">
        <v>877391</v>
      </c>
      <c r="E11" s="320">
        <v>248950</v>
      </c>
      <c r="F11" s="321">
        <v>283.7</v>
      </c>
    </row>
    <row r="12" spans="1:6" ht="18.75" customHeight="1" x14ac:dyDescent="0.2">
      <c r="A12" s="137"/>
      <c r="B12" s="132">
        <v>2005</v>
      </c>
      <c r="C12" s="320">
        <v>47</v>
      </c>
      <c r="D12" s="320">
        <v>823969</v>
      </c>
      <c r="E12" s="320">
        <v>238475</v>
      </c>
      <c r="F12" s="322">
        <v>289.39999999999998</v>
      </c>
    </row>
    <row r="13" spans="1:6" ht="17.45" customHeight="1" x14ac:dyDescent="0.2">
      <c r="A13" s="136"/>
      <c r="B13" s="131">
        <v>2006</v>
      </c>
      <c r="C13" s="320">
        <v>52</v>
      </c>
      <c r="D13" s="320">
        <v>965938</v>
      </c>
      <c r="E13" s="320">
        <v>284714</v>
      </c>
      <c r="F13" s="322">
        <v>294.8</v>
      </c>
    </row>
    <row r="14" spans="1:6" ht="16.5" customHeight="1" x14ac:dyDescent="0.2">
      <c r="A14" s="136"/>
      <c r="B14" s="131">
        <v>2007</v>
      </c>
      <c r="C14" s="323">
        <v>50</v>
      </c>
      <c r="D14" s="323">
        <v>944036</v>
      </c>
      <c r="E14" s="320">
        <v>274842</v>
      </c>
      <c r="F14" s="324">
        <v>291.10000000000002</v>
      </c>
    </row>
    <row r="15" spans="1:6" ht="18.75" customHeight="1" x14ac:dyDescent="0.2">
      <c r="A15" s="136"/>
      <c r="B15" s="131">
        <v>2008</v>
      </c>
      <c r="C15" s="323">
        <v>50</v>
      </c>
      <c r="D15" s="323">
        <v>941911</v>
      </c>
      <c r="E15" s="320">
        <v>282196</v>
      </c>
      <c r="F15" s="324">
        <v>299.60000000000002</v>
      </c>
    </row>
    <row r="16" spans="1:6" s="3" customFormat="1" ht="18.75" customHeight="1" x14ac:dyDescent="0.2">
      <c r="A16" s="136"/>
      <c r="B16" s="131">
        <v>2009</v>
      </c>
      <c r="C16" s="323">
        <v>48</v>
      </c>
      <c r="D16" s="323">
        <v>753929</v>
      </c>
      <c r="E16" s="320">
        <v>209875</v>
      </c>
      <c r="F16" s="324">
        <v>278.39999999999998</v>
      </c>
    </row>
    <row r="17" spans="1:6" ht="18.75" customHeight="1" x14ac:dyDescent="0.2">
      <c r="A17" s="136"/>
      <c r="B17" s="131">
        <v>2010</v>
      </c>
      <c r="C17" s="323">
        <v>44</v>
      </c>
      <c r="D17" s="323">
        <v>903344</v>
      </c>
      <c r="E17" s="320">
        <v>262023</v>
      </c>
      <c r="F17" s="324">
        <v>290.10000000000002</v>
      </c>
    </row>
    <row r="18" spans="1:6" ht="18.75" customHeight="1" x14ac:dyDescent="0.2">
      <c r="A18" s="136"/>
      <c r="B18" s="131">
        <v>2011</v>
      </c>
      <c r="C18" s="323">
        <v>47</v>
      </c>
      <c r="D18" s="323">
        <v>909866</v>
      </c>
      <c r="E18" s="320">
        <v>271284</v>
      </c>
      <c r="F18" s="324">
        <v>298.2</v>
      </c>
    </row>
    <row r="19" spans="1:6" ht="19.5" customHeight="1" x14ac:dyDescent="0.2">
      <c r="A19" s="136"/>
      <c r="B19" s="131">
        <v>2012</v>
      </c>
      <c r="C19" s="323">
        <v>60</v>
      </c>
      <c r="D19" s="323">
        <v>1025633</v>
      </c>
      <c r="E19" s="320">
        <v>302323</v>
      </c>
      <c r="F19" s="324">
        <v>294.8</v>
      </c>
    </row>
    <row r="20" spans="1:6" ht="19.5" customHeight="1" x14ac:dyDescent="0.2">
      <c r="A20" s="136"/>
      <c r="B20" s="131">
        <v>2013</v>
      </c>
      <c r="C20" s="323">
        <v>62</v>
      </c>
      <c r="D20" s="323">
        <v>1195865</v>
      </c>
      <c r="E20" s="320">
        <v>349539</v>
      </c>
      <c r="F20" s="324">
        <v>292.3</v>
      </c>
    </row>
    <row r="21" spans="1:6" ht="19.5" customHeight="1" x14ac:dyDescent="0.2">
      <c r="A21" s="136"/>
      <c r="B21" s="131">
        <v>2014</v>
      </c>
      <c r="C21" s="323">
        <v>66</v>
      </c>
      <c r="D21" s="323">
        <v>1206613</v>
      </c>
      <c r="E21" s="320">
        <v>344808</v>
      </c>
      <c r="F21" s="324">
        <v>285.8</v>
      </c>
    </row>
    <row r="22" spans="1:6" ht="18.75" customHeight="1" x14ac:dyDescent="0.2">
      <c r="A22" s="138"/>
      <c r="B22" s="133" t="s">
        <v>366</v>
      </c>
      <c r="C22" s="404">
        <v>64</v>
      </c>
      <c r="D22" s="404">
        <v>1419061</v>
      </c>
      <c r="E22" s="405">
        <v>359469</v>
      </c>
      <c r="F22" s="406">
        <v>276.5</v>
      </c>
    </row>
    <row r="24" spans="1:6" x14ac:dyDescent="0.2">
      <c r="A24" s="495" t="s">
        <v>350</v>
      </c>
      <c r="B24" s="495" t="s">
        <v>353</v>
      </c>
      <c r="C24" s="495" t="s">
        <v>353</v>
      </c>
      <c r="D24" s="495" t="s">
        <v>353</v>
      </c>
      <c r="E24" s="12"/>
    </row>
    <row r="25" spans="1:6" x14ac:dyDescent="0.2">
      <c r="A25" s="408" t="s">
        <v>369</v>
      </c>
      <c r="B25" s="408"/>
      <c r="C25" s="408"/>
      <c r="D25" s="408"/>
      <c r="E25" s="12"/>
    </row>
    <row r="26" spans="1:6" x14ac:dyDescent="0.2">
      <c r="A26" s="495" t="s">
        <v>363</v>
      </c>
      <c r="B26" s="495"/>
      <c r="C26" s="495"/>
      <c r="D26" s="495"/>
      <c r="E26" s="134"/>
    </row>
    <row r="27" spans="1:6" x14ac:dyDescent="0.2">
      <c r="E27" s="134"/>
    </row>
    <row r="44" ht="27.75" customHeight="1" x14ac:dyDescent="0.2"/>
  </sheetData>
  <mergeCells count="5">
    <mergeCell ref="A1:F1"/>
    <mergeCell ref="A24:D24"/>
    <mergeCell ref="A26:D26"/>
    <mergeCell ref="C4:D4"/>
    <mergeCell ref="A3:B4"/>
  </mergeCells>
  <conditionalFormatting sqref="A6:F22">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I38"/>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8" customFormat="1" ht="28.35" customHeight="1" x14ac:dyDescent="0.2">
      <c r="A1" s="491" t="s">
        <v>351</v>
      </c>
      <c r="B1" s="491"/>
      <c r="C1" s="491"/>
      <c r="D1" s="491"/>
      <c r="E1" s="491"/>
      <c r="F1" s="491"/>
      <c r="G1" s="491"/>
      <c r="H1" s="491"/>
      <c r="I1" s="491"/>
    </row>
    <row r="3" spans="1:9" ht="36.950000000000003" customHeight="1" x14ac:dyDescent="0.2">
      <c r="A3" s="511" t="s">
        <v>380</v>
      </c>
      <c r="B3" s="516" t="s">
        <v>4</v>
      </c>
      <c r="C3" s="328" t="s">
        <v>381</v>
      </c>
      <c r="D3" s="325" t="s">
        <v>333</v>
      </c>
      <c r="E3" s="325"/>
      <c r="F3" s="513" t="s">
        <v>335</v>
      </c>
      <c r="G3" s="512" t="s">
        <v>330</v>
      </c>
      <c r="H3" s="511"/>
      <c r="I3" s="508" t="s">
        <v>238</v>
      </c>
    </row>
    <row r="4" spans="1:9" s="16" customFormat="1" ht="51" customHeight="1" x14ac:dyDescent="0.2">
      <c r="A4" s="511"/>
      <c r="B4" s="517"/>
      <c r="C4" s="508" t="s">
        <v>329</v>
      </c>
      <c r="D4" s="513"/>
      <c r="E4" s="516" t="s">
        <v>379</v>
      </c>
      <c r="F4" s="514"/>
      <c r="G4" s="327" t="s">
        <v>331</v>
      </c>
      <c r="H4" s="327" t="s">
        <v>332</v>
      </c>
      <c r="I4" s="509"/>
    </row>
    <row r="5" spans="1:9" s="16" customFormat="1" ht="15.75" customHeight="1" x14ac:dyDescent="0.2">
      <c r="A5" s="511"/>
      <c r="B5" s="517"/>
      <c r="C5" s="509"/>
      <c r="D5" s="515"/>
      <c r="E5" s="517"/>
      <c r="F5" s="505" t="s">
        <v>362</v>
      </c>
      <c r="G5" s="505"/>
      <c r="H5" s="506"/>
      <c r="I5" s="510"/>
    </row>
    <row r="6" spans="1:9" ht="19.899999999999999" customHeight="1" x14ac:dyDescent="0.2">
      <c r="A6" s="511"/>
      <c r="B6" s="512" t="s">
        <v>16</v>
      </c>
      <c r="C6" s="518"/>
      <c r="D6" s="518"/>
      <c r="E6" s="511"/>
      <c r="F6" s="326" t="s">
        <v>117</v>
      </c>
      <c r="G6" s="507" t="s">
        <v>16</v>
      </c>
      <c r="H6" s="506"/>
      <c r="I6" s="326" t="s">
        <v>334</v>
      </c>
    </row>
    <row r="7" spans="1:9" ht="12.75" customHeight="1" x14ac:dyDescent="0.2">
      <c r="A7" s="188"/>
      <c r="G7" s="242"/>
      <c r="H7" s="242"/>
    </row>
    <row r="8" spans="1:9" ht="12.75" customHeight="1" x14ac:dyDescent="0.2">
      <c r="A8" s="135" t="s">
        <v>113</v>
      </c>
      <c r="B8" s="339">
        <v>63</v>
      </c>
      <c r="C8" s="340">
        <v>1411328</v>
      </c>
      <c r="D8" s="340">
        <v>1310901</v>
      </c>
      <c r="E8" s="340">
        <v>1309033</v>
      </c>
      <c r="F8" s="341">
        <v>32528</v>
      </c>
      <c r="G8" s="342">
        <v>24.8</v>
      </c>
      <c r="H8" s="343">
        <v>0.8</v>
      </c>
      <c r="I8" s="322">
        <v>92.9</v>
      </c>
    </row>
    <row r="9" spans="1:9" ht="19.899999999999999" customHeight="1" x14ac:dyDescent="0.2">
      <c r="A9" s="135" t="s">
        <v>112</v>
      </c>
      <c r="B9" s="339">
        <v>63</v>
      </c>
      <c r="C9" s="340">
        <v>1411646</v>
      </c>
      <c r="D9" s="340">
        <v>1307881</v>
      </c>
      <c r="E9" s="340">
        <v>1309391</v>
      </c>
      <c r="F9" s="341">
        <v>30015</v>
      </c>
      <c r="G9" s="342">
        <v>22.9</v>
      </c>
      <c r="H9" s="343">
        <v>0.82</v>
      </c>
      <c r="I9" s="322">
        <v>92.6</v>
      </c>
    </row>
    <row r="10" spans="1:9" ht="19.899999999999999" customHeight="1" x14ac:dyDescent="0.2">
      <c r="A10" s="135" t="s">
        <v>45</v>
      </c>
      <c r="B10" s="339">
        <v>63</v>
      </c>
      <c r="C10" s="340">
        <v>1413009</v>
      </c>
      <c r="D10" s="340">
        <v>1318101</v>
      </c>
      <c r="E10" s="340">
        <v>1312991</v>
      </c>
      <c r="F10" s="340">
        <v>35447</v>
      </c>
      <c r="G10" s="342">
        <v>27</v>
      </c>
      <c r="H10" s="343">
        <v>0.87</v>
      </c>
      <c r="I10" s="322">
        <v>93.3</v>
      </c>
    </row>
    <row r="11" spans="1:9" ht="19.899999999999999" customHeight="1" x14ac:dyDescent="0.2">
      <c r="A11" s="135" t="s">
        <v>111</v>
      </c>
      <c r="B11" s="339">
        <v>63</v>
      </c>
      <c r="C11" s="340">
        <v>1413009</v>
      </c>
      <c r="D11" s="340">
        <v>1289287</v>
      </c>
      <c r="E11" s="340">
        <v>1303694</v>
      </c>
      <c r="F11" s="340">
        <v>33572</v>
      </c>
      <c r="G11" s="342">
        <v>25.8</v>
      </c>
      <c r="H11" s="343">
        <v>0.86</v>
      </c>
      <c r="I11" s="322">
        <v>91.2</v>
      </c>
    </row>
    <row r="12" spans="1:9" ht="19.899999999999999" customHeight="1" x14ac:dyDescent="0.2">
      <c r="A12" s="135" t="s">
        <v>18</v>
      </c>
      <c r="B12" s="339">
        <v>63</v>
      </c>
      <c r="C12" s="340">
        <v>1412589</v>
      </c>
      <c r="D12" s="340">
        <v>1280256</v>
      </c>
      <c r="E12" s="340">
        <v>1284772</v>
      </c>
      <c r="F12" s="341">
        <v>33205</v>
      </c>
      <c r="G12" s="342">
        <v>25.8</v>
      </c>
      <c r="H12" s="343">
        <v>0.83</v>
      </c>
      <c r="I12" s="322">
        <v>90.6</v>
      </c>
    </row>
    <row r="13" spans="1:9" ht="19.899999999999999" customHeight="1" x14ac:dyDescent="0.2">
      <c r="A13" s="135" t="s">
        <v>110</v>
      </c>
      <c r="B13" s="339">
        <v>63</v>
      </c>
      <c r="C13" s="340">
        <v>1412739</v>
      </c>
      <c r="D13" s="340">
        <v>1150124</v>
      </c>
      <c r="E13" s="340">
        <v>1215190</v>
      </c>
      <c r="F13" s="341">
        <v>29865</v>
      </c>
      <c r="G13" s="342">
        <v>24.6</v>
      </c>
      <c r="H13" s="343">
        <v>0.82</v>
      </c>
      <c r="I13" s="322">
        <v>81.400000000000006</v>
      </c>
    </row>
    <row r="14" spans="1:9" ht="19.899999999999999" customHeight="1" x14ac:dyDescent="0.2">
      <c r="A14" s="135" t="s">
        <v>109</v>
      </c>
      <c r="B14" s="339">
        <v>63</v>
      </c>
      <c r="C14" s="340">
        <v>1413739</v>
      </c>
      <c r="D14" s="340">
        <v>1255686</v>
      </c>
      <c r="E14" s="340">
        <v>1202905</v>
      </c>
      <c r="F14" s="341">
        <v>28801</v>
      </c>
      <c r="G14" s="342">
        <v>23.9</v>
      </c>
      <c r="H14" s="343">
        <v>0.77</v>
      </c>
      <c r="I14" s="322">
        <v>88.8</v>
      </c>
    </row>
    <row r="15" spans="1:9" s="3" customFormat="1" ht="19.899999999999999" customHeight="1" x14ac:dyDescent="0.2">
      <c r="A15" s="135" t="s">
        <v>108</v>
      </c>
      <c r="B15" s="339">
        <v>64</v>
      </c>
      <c r="C15" s="340">
        <v>1419009</v>
      </c>
      <c r="D15" s="340">
        <v>1113259</v>
      </c>
      <c r="E15" s="340">
        <v>1184473</v>
      </c>
      <c r="F15" s="341">
        <v>27995</v>
      </c>
      <c r="G15" s="342">
        <v>23.6</v>
      </c>
      <c r="H15" s="343">
        <v>0.76</v>
      </c>
      <c r="I15" s="322">
        <v>78.5</v>
      </c>
    </row>
    <row r="16" spans="1:9" ht="19.899999999999999" customHeight="1" x14ac:dyDescent="0.2">
      <c r="A16" s="135" t="s">
        <v>107</v>
      </c>
      <c r="B16" s="339">
        <v>64</v>
      </c>
      <c r="C16" s="340">
        <v>1420209</v>
      </c>
      <c r="D16" s="340">
        <v>1266926</v>
      </c>
      <c r="E16" s="340">
        <v>1190093</v>
      </c>
      <c r="F16" s="341">
        <v>22681</v>
      </c>
      <c r="G16" s="342">
        <v>19.100000000000001</v>
      </c>
      <c r="H16" s="343">
        <v>0.64</v>
      </c>
      <c r="I16" s="322">
        <v>89.2</v>
      </c>
    </row>
    <row r="17" spans="1:9" ht="19.899999999999999" customHeight="1" x14ac:dyDescent="0.2">
      <c r="A17" s="135" t="s">
        <v>106</v>
      </c>
      <c r="B17" s="339">
        <v>64</v>
      </c>
      <c r="C17" s="340">
        <v>1421582</v>
      </c>
      <c r="D17" s="340">
        <v>1213781</v>
      </c>
      <c r="E17" s="340">
        <v>1240354</v>
      </c>
      <c r="F17" s="341">
        <v>26750</v>
      </c>
      <c r="G17" s="342">
        <v>21.6</v>
      </c>
      <c r="H17" s="343">
        <v>0.7</v>
      </c>
      <c r="I17" s="322">
        <v>85.4</v>
      </c>
    </row>
    <row r="18" spans="1:9" ht="19.899999999999999" customHeight="1" x14ac:dyDescent="0.2">
      <c r="A18" s="135" t="s">
        <v>17</v>
      </c>
      <c r="B18" s="339">
        <v>63</v>
      </c>
      <c r="C18" s="340">
        <v>1417412</v>
      </c>
      <c r="D18" s="340">
        <v>1204962</v>
      </c>
      <c r="E18" s="340">
        <v>1209057</v>
      </c>
      <c r="F18" s="341">
        <v>29111</v>
      </c>
      <c r="G18" s="342">
        <v>24.1</v>
      </c>
      <c r="H18" s="343">
        <v>0.8</v>
      </c>
      <c r="I18" s="322">
        <v>85</v>
      </c>
    </row>
    <row r="19" spans="1:9" ht="18" customHeight="1" x14ac:dyDescent="0.2">
      <c r="A19" s="329" t="s">
        <v>105</v>
      </c>
      <c r="B19" s="345">
        <v>63</v>
      </c>
      <c r="C19" s="346">
        <v>1417412</v>
      </c>
      <c r="D19" s="346">
        <v>1148599</v>
      </c>
      <c r="E19" s="346">
        <v>1176781</v>
      </c>
      <c r="F19" s="346">
        <v>29499</v>
      </c>
      <c r="G19" s="347">
        <v>25.1</v>
      </c>
      <c r="H19" s="348">
        <v>0.81</v>
      </c>
      <c r="I19" s="349">
        <v>81</v>
      </c>
    </row>
    <row r="20" spans="1:9" ht="18.75" customHeight="1" x14ac:dyDescent="0.2">
      <c r="A20" s="75"/>
      <c r="B20" s="75"/>
      <c r="C20" s="75"/>
      <c r="D20" s="75"/>
      <c r="E20" s="75"/>
      <c r="F20" s="75"/>
      <c r="G20" s="75"/>
      <c r="H20" s="75"/>
      <c r="I20" s="58"/>
    </row>
    <row r="21" spans="1:9" x14ac:dyDescent="0.2">
      <c r="A21" s="122" t="s">
        <v>350</v>
      </c>
      <c r="B21" s="386"/>
      <c r="C21" s="386"/>
      <c r="D21" s="386"/>
      <c r="E21" s="386"/>
      <c r="F21" s="386"/>
      <c r="G21" s="58"/>
      <c r="H21" s="58"/>
      <c r="I21" s="58"/>
    </row>
    <row r="22" spans="1:9" x14ac:dyDescent="0.2">
      <c r="A22" s="122" t="s">
        <v>349</v>
      </c>
      <c r="B22" s="122"/>
      <c r="C22" s="122"/>
      <c r="D22" s="122"/>
      <c r="E22" s="114"/>
      <c r="F22" s="114"/>
    </row>
    <row r="23" spans="1:9" x14ac:dyDescent="0.2">
      <c r="A23" s="122" t="s">
        <v>336</v>
      </c>
      <c r="B23" s="114"/>
      <c r="C23" s="114"/>
      <c r="D23" s="114"/>
      <c r="E23" s="114"/>
      <c r="F23" s="114"/>
      <c r="H23" s="134"/>
      <c r="I23" s="134"/>
    </row>
    <row r="24" spans="1:9" x14ac:dyDescent="0.2">
      <c r="A24" s="122" t="s">
        <v>281</v>
      </c>
      <c r="B24" s="114"/>
      <c r="C24" s="114"/>
      <c r="D24" s="114"/>
      <c r="E24" s="114"/>
      <c r="F24" s="114"/>
      <c r="H24" s="134"/>
      <c r="I24" s="134"/>
    </row>
    <row r="25" spans="1:9" x14ac:dyDescent="0.2">
      <c r="A25" s="122" t="s">
        <v>337</v>
      </c>
      <c r="H25" s="134"/>
      <c r="I25" s="134"/>
    </row>
    <row r="26" spans="1:9" x14ac:dyDescent="0.2">
      <c r="H26" s="134"/>
      <c r="I26" s="134"/>
    </row>
    <row r="38" ht="27.75" customHeight="1" x14ac:dyDescent="0.2"/>
  </sheetData>
  <mergeCells count="11">
    <mergeCell ref="F5:H5"/>
    <mergeCell ref="G6:H6"/>
    <mergeCell ref="I3:I5"/>
    <mergeCell ref="A1:I1"/>
    <mergeCell ref="A3:A6"/>
    <mergeCell ref="G3:H3"/>
    <mergeCell ref="F3:F4"/>
    <mergeCell ref="C4:D5"/>
    <mergeCell ref="E4:E5"/>
    <mergeCell ref="B3:B5"/>
    <mergeCell ref="B6:E6"/>
  </mergeCells>
  <conditionalFormatting sqref="A7:I7">
    <cfRule type="expression" priority="8">
      <formula>"Formel=Rest(zeile();2)=1"</formula>
    </cfRule>
  </conditionalFormatting>
  <conditionalFormatting sqref="A8:I19">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38"/>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8" customFormat="1" ht="40.700000000000003" customHeight="1" x14ac:dyDescent="0.2">
      <c r="A1" s="491" t="s">
        <v>355</v>
      </c>
      <c r="B1" s="491"/>
      <c r="C1" s="491"/>
      <c r="D1" s="491"/>
      <c r="E1" s="491"/>
      <c r="F1" s="491"/>
      <c r="G1" s="491"/>
      <c r="H1" s="491"/>
      <c r="I1" s="491"/>
    </row>
    <row r="3" spans="1:9" ht="36.950000000000003" customHeight="1" x14ac:dyDescent="0.2">
      <c r="A3" s="511" t="s">
        <v>380</v>
      </c>
      <c r="B3" s="516" t="s">
        <v>4</v>
      </c>
      <c r="C3" s="328" t="s">
        <v>381</v>
      </c>
      <c r="D3" s="325" t="s">
        <v>333</v>
      </c>
      <c r="E3" s="325"/>
      <c r="F3" s="513" t="s">
        <v>335</v>
      </c>
      <c r="G3" s="512" t="s">
        <v>330</v>
      </c>
      <c r="H3" s="511"/>
      <c r="I3" s="508" t="s">
        <v>238</v>
      </c>
    </row>
    <row r="4" spans="1:9" s="16" customFormat="1" ht="51" customHeight="1" x14ac:dyDescent="0.2">
      <c r="A4" s="511"/>
      <c r="B4" s="517"/>
      <c r="C4" s="508" t="s">
        <v>329</v>
      </c>
      <c r="D4" s="513"/>
      <c r="E4" s="516" t="s">
        <v>379</v>
      </c>
      <c r="F4" s="514"/>
      <c r="G4" s="397" t="s">
        <v>331</v>
      </c>
      <c r="H4" s="397" t="s">
        <v>332</v>
      </c>
      <c r="I4" s="509"/>
    </row>
    <row r="5" spans="1:9" s="16" customFormat="1" ht="15.75" customHeight="1" x14ac:dyDescent="0.2">
      <c r="A5" s="511"/>
      <c r="B5" s="517"/>
      <c r="C5" s="509"/>
      <c r="D5" s="515"/>
      <c r="E5" s="517"/>
      <c r="F5" s="505" t="s">
        <v>362</v>
      </c>
      <c r="G5" s="505"/>
      <c r="H5" s="506"/>
      <c r="I5" s="510"/>
    </row>
    <row r="6" spans="1:9" ht="19.899999999999999" customHeight="1" x14ac:dyDescent="0.2">
      <c r="A6" s="511"/>
      <c r="B6" s="512" t="s">
        <v>16</v>
      </c>
      <c r="C6" s="518"/>
      <c r="D6" s="518"/>
      <c r="E6" s="511"/>
      <c r="F6" s="396" t="s">
        <v>117</v>
      </c>
      <c r="G6" s="507" t="s">
        <v>16</v>
      </c>
      <c r="H6" s="506"/>
      <c r="I6" s="396" t="s">
        <v>334</v>
      </c>
    </row>
    <row r="7" spans="1:9" ht="12.75" customHeight="1" x14ac:dyDescent="0.2">
      <c r="A7" s="188"/>
      <c r="G7" s="242"/>
      <c r="H7" s="242"/>
    </row>
    <row r="8" spans="1:9" ht="12.75" customHeight="1" x14ac:dyDescent="0.2">
      <c r="A8" s="135" t="s">
        <v>113</v>
      </c>
      <c r="B8" s="339">
        <v>47</v>
      </c>
      <c r="C8" s="340">
        <v>1114767</v>
      </c>
      <c r="D8" s="340">
        <v>1043413</v>
      </c>
      <c r="E8" s="340">
        <v>1044136</v>
      </c>
      <c r="F8" s="341">
        <v>27142</v>
      </c>
      <c r="G8" s="342">
        <v>26</v>
      </c>
      <c r="H8" s="343">
        <v>0.84</v>
      </c>
      <c r="I8" s="322">
        <v>93.6</v>
      </c>
    </row>
    <row r="9" spans="1:9" ht="19.899999999999999" customHeight="1" x14ac:dyDescent="0.2">
      <c r="A9" s="135" t="s">
        <v>112</v>
      </c>
      <c r="B9" s="339">
        <v>47</v>
      </c>
      <c r="C9" s="340">
        <v>1116552</v>
      </c>
      <c r="D9" s="340">
        <v>1040411</v>
      </c>
      <c r="E9" s="340">
        <v>1041912</v>
      </c>
      <c r="F9" s="341">
        <v>24589</v>
      </c>
      <c r="G9" s="342">
        <v>23.6</v>
      </c>
      <c r="H9" s="343">
        <v>0.84</v>
      </c>
      <c r="I9" s="322">
        <v>93.2</v>
      </c>
    </row>
    <row r="10" spans="1:9" ht="19.899999999999999" customHeight="1" x14ac:dyDescent="0.2">
      <c r="A10" s="135" t="s">
        <v>45</v>
      </c>
      <c r="B10" s="339">
        <v>47</v>
      </c>
      <c r="C10" s="340">
        <v>1113415</v>
      </c>
      <c r="D10" s="340">
        <v>1036254</v>
      </c>
      <c r="E10" s="340">
        <v>1038333</v>
      </c>
      <c r="F10" s="340">
        <v>28250</v>
      </c>
      <c r="G10" s="342">
        <v>27.2</v>
      </c>
      <c r="H10" s="343">
        <v>0.88</v>
      </c>
      <c r="I10" s="322">
        <v>93.1</v>
      </c>
    </row>
    <row r="11" spans="1:9" ht="19.899999999999999" customHeight="1" x14ac:dyDescent="0.2">
      <c r="A11" s="135" t="s">
        <v>111</v>
      </c>
      <c r="B11" s="339">
        <v>47</v>
      </c>
      <c r="C11" s="340">
        <v>1120715</v>
      </c>
      <c r="D11" s="340">
        <v>1019969</v>
      </c>
      <c r="E11" s="340">
        <v>1028112</v>
      </c>
      <c r="F11" s="340">
        <v>26739</v>
      </c>
      <c r="G11" s="342">
        <v>26</v>
      </c>
      <c r="H11" s="343">
        <v>0.87</v>
      </c>
      <c r="I11" s="322">
        <v>91</v>
      </c>
    </row>
    <row r="12" spans="1:9" ht="19.899999999999999" customHeight="1" x14ac:dyDescent="0.2">
      <c r="A12" s="135" t="s">
        <v>18</v>
      </c>
      <c r="B12" s="339">
        <v>47</v>
      </c>
      <c r="C12" s="340">
        <v>1119995</v>
      </c>
      <c r="D12" s="340">
        <v>1010449</v>
      </c>
      <c r="E12" s="340">
        <v>1015209</v>
      </c>
      <c r="F12" s="341">
        <v>26335</v>
      </c>
      <c r="G12" s="342">
        <v>25.9</v>
      </c>
      <c r="H12" s="343">
        <v>0.84</v>
      </c>
      <c r="I12" s="322">
        <v>90.2</v>
      </c>
    </row>
    <row r="13" spans="1:9" ht="19.899999999999999" customHeight="1" x14ac:dyDescent="0.2">
      <c r="A13" s="135" t="s">
        <v>110</v>
      </c>
      <c r="B13" s="339">
        <v>47</v>
      </c>
      <c r="C13" s="340">
        <v>1116995</v>
      </c>
      <c r="D13" s="340">
        <v>905258</v>
      </c>
      <c r="E13" s="340">
        <v>957854</v>
      </c>
      <c r="F13" s="341">
        <v>23526</v>
      </c>
      <c r="G13" s="342">
        <v>24.6</v>
      </c>
      <c r="H13" s="343">
        <v>0.82</v>
      </c>
      <c r="I13" s="322">
        <v>81</v>
      </c>
    </row>
    <row r="14" spans="1:9" ht="19.899999999999999" customHeight="1" x14ac:dyDescent="0.2">
      <c r="A14" s="135" t="s">
        <v>109</v>
      </c>
      <c r="B14" s="339">
        <v>47</v>
      </c>
      <c r="C14" s="340">
        <v>1117995</v>
      </c>
      <c r="D14" s="340">
        <v>1002885</v>
      </c>
      <c r="E14" s="340">
        <v>954072</v>
      </c>
      <c r="F14" s="341">
        <v>22984</v>
      </c>
      <c r="G14" s="342">
        <v>24.1</v>
      </c>
      <c r="H14" s="343">
        <v>0.78</v>
      </c>
      <c r="I14" s="322">
        <v>89.7</v>
      </c>
    </row>
    <row r="15" spans="1:9" s="3" customFormat="1" ht="19.899999999999999" customHeight="1" x14ac:dyDescent="0.2">
      <c r="A15" s="135" t="s">
        <v>108</v>
      </c>
      <c r="B15" s="339">
        <v>48</v>
      </c>
      <c r="C15" s="340">
        <v>1120295</v>
      </c>
      <c r="D15" s="340">
        <v>845127</v>
      </c>
      <c r="E15" s="340">
        <v>924006</v>
      </c>
      <c r="F15" s="341">
        <v>21770</v>
      </c>
      <c r="G15" s="342">
        <v>23.6</v>
      </c>
      <c r="H15" s="343">
        <v>0.76</v>
      </c>
      <c r="I15" s="322">
        <v>75.400000000000006</v>
      </c>
    </row>
    <row r="16" spans="1:9" ht="19.899999999999999" customHeight="1" x14ac:dyDescent="0.2">
      <c r="A16" s="135" t="s">
        <v>107</v>
      </c>
      <c r="B16" s="339">
        <v>48</v>
      </c>
      <c r="C16" s="340">
        <v>1119001</v>
      </c>
      <c r="D16" s="340">
        <v>1006760</v>
      </c>
      <c r="E16" s="340">
        <v>925944</v>
      </c>
      <c r="F16" s="341">
        <v>16320</v>
      </c>
      <c r="G16" s="342">
        <v>17.600000000000001</v>
      </c>
      <c r="H16" s="343">
        <v>0.59</v>
      </c>
      <c r="I16" s="322">
        <v>90</v>
      </c>
    </row>
    <row r="17" spans="1:9" ht="19.899999999999999" customHeight="1" x14ac:dyDescent="0.2">
      <c r="A17" s="135" t="s">
        <v>106</v>
      </c>
      <c r="B17" s="339">
        <v>48</v>
      </c>
      <c r="C17" s="340">
        <v>1121804</v>
      </c>
      <c r="D17" s="340">
        <v>940052</v>
      </c>
      <c r="E17" s="340">
        <v>973406</v>
      </c>
      <c r="F17" s="341">
        <v>20230</v>
      </c>
      <c r="G17" s="342">
        <v>20.8</v>
      </c>
      <c r="H17" s="343">
        <v>0.67</v>
      </c>
      <c r="I17" s="322">
        <v>83.8</v>
      </c>
    </row>
    <row r="18" spans="1:9" ht="19.899999999999999" customHeight="1" x14ac:dyDescent="0.2">
      <c r="A18" s="135" t="s">
        <v>17</v>
      </c>
      <c r="B18" s="339">
        <v>47</v>
      </c>
      <c r="C18" s="340">
        <v>1117774</v>
      </c>
      <c r="D18" s="340">
        <v>937162</v>
      </c>
      <c r="E18" s="340">
        <v>938292</v>
      </c>
      <c r="F18" s="341">
        <v>22776</v>
      </c>
      <c r="G18" s="342">
        <v>24.3</v>
      </c>
      <c r="H18" s="343">
        <v>0.81</v>
      </c>
      <c r="I18" s="322">
        <v>83.8</v>
      </c>
    </row>
    <row r="19" spans="1:9" ht="18" customHeight="1" x14ac:dyDescent="0.2">
      <c r="A19" s="329" t="s">
        <v>105</v>
      </c>
      <c r="B19" s="345">
        <v>47</v>
      </c>
      <c r="C19" s="346">
        <v>1117774</v>
      </c>
      <c r="D19" s="346">
        <v>869865</v>
      </c>
      <c r="E19" s="346">
        <v>903514</v>
      </c>
      <c r="F19" s="346">
        <v>22568</v>
      </c>
      <c r="G19" s="347">
        <v>25</v>
      </c>
      <c r="H19" s="348">
        <v>0.81</v>
      </c>
      <c r="I19" s="349">
        <v>77.8</v>
      </c>
    </row>
    <row r="20" spans="1:9" ht="18.75" customHeight="1" x14ac:dyDescent="0.2">
      <c r="A20" s="75"/>
      <c r="B20" s="75"/>
      <c r="C20" s="75"/>
      <c r="D20" s="75"/>
      <c r="E20" s="75"/>
      <c r="F20" s="75"/>
      <c r="G20" s="75"/>
      <c r="H20" s="75"/>
      <c r="I20" s="58"/>
    </row>
    <row r="21" spans="1:9" x14ac:dyDescent="0.2">
      <c r="A21" s="122" t="s">
        <v>350</v>
      </c>
      <c r="B21" s="386"/>
      <c r="C21" s="386"/>
      <c r="D21" s="386"/>
      <c r="E21" s="386"/>
      <c r="F21" s="386"/>
      <c r="G21" s="58"/>
      <c r="H21" s="58"/>
      <c r="I21" s="58"/>
    </row>
    <row r="22" spans="1:9" x14ac:dyDescent="0.2">
      <c r="A22" s="122" t="s">
        <v>349</v>
      </c>
      <c r="B22" s="122"/>
      <c r="C22" s="122"/>
      <c r="D22" s="122"/>
      <c r="E22" s="114"/>
      <c r="F22" s="114"/>
    </row>
    <row r="23" spans="1:9" x14ac:dyDescent="0.2">
      <c r="A23" s="122" t="s">
        <v>336</v>
      </c>
      <c r="B23" s="114"/>
      <c r="C23" s="114"/>
      <c r="D23" s="114"/>
      <c r="E23" s="114"/>
      <c r="F23" s="114"/>
    </row>
    <row r="24" spans="1:9" x14ac:dyDescent="0.2">
      <c r="A24" s="122" t="s">
        <v>281</v>
      </c>
      <c r="B24" s="114"/>
      <c r="C24" s="114"/>
      <c r="D24" s="114"/>
      <c r="E24" s="114"/>
      <c r="F24" s="114"/>
    </row>
    <row r="25" spans="1:9" x14ac:dyDescent="0.2">
      <c r="A25" s="122" t="s">
        <v>337</v>
      </c>
    </row>
    <row r="38"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I1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38"/>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8" customFormat="1" ht="40.700000000000003" customHeight="1" x14ac:dyDescent="0.2">
      <c r="A1" s="491" t="s">
        <v>354</v>
      </c>
      <c r="B1" s="491"/>
      <c r="C1" s="491"/>
      <c r="D1" s="491"/>
      <c r="E1" s="491"/>
      <c r="F1" s="491"/>
      <c r="G1" s="491"/>
      <c r="H1" s="491"/>
      <c r="I1" s="491"/>
    </row>
    <row r="3" spans="1:9" ht="36.950000000000003" customHeight="1" x14ac:dyDescent="0.2">
      <c r="A3" s="511" t="s">
        <v>380</v>
      </c>
      <c r="B3" s="516" t="s">
        <v>4</v>
      </c>
      <c r="C3" s="328" t="s">
        <v>381</v>
      </c>
      <c r="D3" s="325" t="s">
        <v>333</v>
      </c>
      <c r="E3" s="325"/>
      <c r="F3" s="513" t="s">
        <v>335</v>
      </c>
      <c r="G3" s="512" t="s">
        <v>330</v>
      </c>
      <c r="H3" s="511"/>
      <c r="I3" s="508" t="s">
        <v>238</v>
      </c>
    </row>
    <row r="4" spans="1:9" s="16" customFormat="1" ht="51" customHeight="1" x14ac:dyDescent="0.2">
      <c r="A4" s="511"/>
      <c r="B4" s="517"/>
      <c r="C4" s="508" t="s">
        <v>329</v>
      </c>
      <c r="D4" s="513"/>
      <c r="E4" s="516" t="s">
        <v>379</v>
      </c>
      <c r="F4" s="514"/>
      <c r="G4" s="397" t="s">
        <v>331</v>
      </c>
      <c r="H4" s="397" t="s">
        <v>332</v>
      </c>
      <c r="I4" s="509"/>
    </row>
    <row r="5" spans="1:9" s="16" customFormat="1" ht="15.75" customHeight="1" x14ac:dyDescent="0.2">
      <c r="A5" s="511"/>
      <c r="B5" s="517"/>
      <c r="C5" s="509"/>
      <c r="D5" s="515"/>
      <c r="E5" s="517"/>
      <c r="F5" s="505" t="s">
        <v>362</v>
      </c>
      <c r="G5" s="505"/>
      <c r="H5" s="506"/>
      <c r="I5" s="510"/>
    </row>
    <row r="6" spans="1:9" ht="19.899999999999999" customHeight="1" x14ac:dyDescent="0.2">
      <c r="A6" s="511"/>
      <c r="B6" s="512" t="s">
        <v>16</v>
      </c>
      <c r="C6" s="518"/>
      <c r="D6" s="518"/>
      <c r="E6" s="511"/>
      <c r="F6" s="396" t="s">
        <v>117</v>
      </c>
      <c r="G6" s="507" t="s">
        <v>16</v>
      </c>
      <c r="H6" s="506"/>
      <c r="I6" s="396" t="s">
        <v>334</v>
      </c>
    </row>
    <row r="7" spans="1:9" ht="12.75" customHeight="1" x14ac:dyDescent="0.2">
      <c r="A7" s="188"/>
      <c r="G7" s="242"/>
      <c r="H7" s="242"/>
    </row>
    <row r="8" spans="1:9" ht="12.75" customHeight="1" x14ac:dyDescent="0.2">
      <c r="A8" s="135" t="s">
        <v>113</v>
      </c>
      <c r="B8" s="339">
        <v>28</v>
      </c>
      <c r="C8" s="378" t="s">
        <v>147</v>
      </c>
      <c r="D8" s="378" t="s">
        <v>147</v>
      </c>
      <c r="E8" s="378" t="s">
        <v>147</v>
      </c>
      <c r="F8" s="400" t="s">
        <v>147</v>
      </c>
      <c r="G8" s="342">
        <v>21.9</v>
      </c>
      <c r="H8" s="343">
        <v>0.71</v>
      </c>
      <c r="I8" s="322">
        <v>85.5</v>
      </c>
    </row>
    <row r="9" spans="1:9" ht="19.899999999999999" customHeight="1" x14ac:dyDescent="0.2">
      <c r="A9" s="135" t="s">
        <v>112</v>
      </c>
      <c r="B9" s="339">
        <v>27</v>
      </c>
      <c r="C9" s="378" t="s">
        <v>147</v>
      </c>
      <c r="D9" s="378" t="s">
        <v>147</v>
      </c>
      <c r="E9" s="378" t="s">
        <v>147</v>
      </c>
      <c r="F9" s="400" t="s">
        <v>147</v>
      </c>
      <c r="G9" s="342">
        <v>19.100000000000001</v>
      </c>
      <c r="H9" s="343">
        <v>0.68</v>
      </c>
      <c r="I9" s="322">
        <v>85.5</v>
      </c>
    </row>
    <row r="10" spans="1:9" ht="19.899999999999999" customHeight="1" x14ac:dyDescent="0.2">
      <c r="A10" s="135" t="s">
        <v>45</v>
      </c>
      <c r="B10" s="339">
        <v>28</v>
      </c>
      <c r="C10" s="378" t="s">
        <v>147</v>
      </c>
      <c r="D10" s="378" t="s">
        <v>147</v>
      </c>
      <c r="E10" s="378" t="s">
        <v>147</v>
      </c>
      <c r="F10" s="400" t="s">
        <v>147</v>
      </c>
      <c r="G10" s="342">
        <v>24.8</v>
      </c>
      <c r="H10" s="343">
        <v>0.8</v>
      </c>
      <c r="I10" s="322">
        <v>91.9</v>
      </c>
    </row>
    <row r="11" spans="1:9" ht="19.899999999999999" customHeight="1" x14ac:dyDescent="0.2">
      <c r="A11" s="135" t="s">
        <v>111</v>
      </c>
      <c r="B11" s="339">
        <v>28</v>
      </c>
      <c r="C11" s="378" t="s">
        <v>147</v>
      </c>
      <c r="D11" s="378" t="s">
        <v>147</v>
      </c>
      <c r="E11" s="378" t="s">
        <v>147</v>
      </c>
      <c r="F11" s="400" t="s">
        <v>147</v>
      </c>
      <c r="G11" s="342">
        <v>23.2</v>
      </c>
      <c r="H11" s="343">
        <v>0.77</v>
      </c>
      <c r="I11" s="322">
        <v>88.9</v>
      </c>
    </row>
    <row r="12" spans="1:9" ht="19.899999999999999" customHeight="1" x14ac:dyDescent="0.2">
      <c r="A12" s="135" t="s">
        <v>18</v>
      </c>
      <c r="B12" s="339">
        <v>28</v>
      </c>
      <c r="C12" s="378" t="s">
        <v>147</v>
      </c>
      <c r="D12" s="378" t="s">
        <v>147</v>
      </c>
      <c r="E12" s="378" t="s">
        <v>147</v>
      </c>
      <c r="F12" s="400" t="s">
        <v>147</v>
      </c>
      <c r="G12" s="342">
        <v>24.1</v>
      </c>
      <c r="H12" s="343">
        <v>0.78</v>
      </c>
      <c r="I12" s="322">
        <v>89.5</v>
      </c>
    </row>
    <row r="13" spans="1:9" ht="19.899999999999999" customHeight="1" x14ac:dyDescent="0.2">
      <c r="A13" s="135" t="s">
        <v>110</v>
      </c>
      <c r="B13" s="339">
        <v>28</v>
      </c>
      <c r="C13" s="378" t="s">
        <v>147</v>
      </c>
      <c r="D13" s="378" t="s">
        <v>147</v>
      </c>
      <c r="E13" s="378" t="s">
        <v>147</v>
      </c>
      <c r="F13" s="400" t="s">
        <v>147</v>
      </c>
      <c r="G13" s="342">
        <v>23.2</v>
      </c>
      <c r="H13" s="343">
        <v>0.77</v>
      </c>
      <c r="I13" s="322">
        <v>80</v>
      </c>
    </row>
    <row r="14" spans="1:9" ht="19.899999999999999" customHeight="1" x14ac:dyDescent="0.2">
      <c r="A14" s="135" t="s">
        <v>109</v>
      </c>
      <c r="B14" s="339">
        <v>28</v>
      </c>
      <c r="C14" s="378" t="s">
        <v>147</v>
      </c>
      <c r="D14" s="378" t="s">
        <v>147</v>
      </c>
      <c r="E14" s="378" t="s">
        <v>147</v>
      </c>
      <c r="F14" s="400" t="s">
        <v>147</v>
      </c>
      <c r="G14" s="342">
        <v>24</v>
      </c>
      <c r="H14" s="343">
        <v>0.78</v>
      </c>
      <c r="I14" s="322">
        <v>77.8</v>
      </c>
    </row>
    <row r="15" spans="1:9" s="3" customFormat="1" ht="19.899999999999999" customHeight="1" x14ac:dyDescent="0.2">
      <c r="A15" s="135" t="s">
        <v>108</v>
      </c>
      <c r="B15" s="339">
        <v>28</v>
      </c>
      <c r="C15" s="378" t="s">
        <v>147</v>
      </c>
      <c r="D15" s="378" t="s">
        <v>147</v>
      </c>
      <c r="E15" s="378" t="s">
        <v>147</v>
      </c>
      <c r="F15" s="400" t="s">
        <v>147</v>
      </c>
      <c r="G15" s="342">
        <v>23.1</v>
      </c>
      <c r="H15" s="343">
        <v>0.75</v>
      </c>
      <c r="I15" s="322">
        <v>84.6</v>
      </c>
    </row>
    <row r="16" spans="1:9" ht="19.899999999999999" customHeight="1" x14ac:dyDescent="0.2">
      <c r="A16" s="135" t="s">
        <v>107</v>
      </c>
      <c r="B16" s="339">
        <v>28</v>
      </c>
      <c r="C16" s="378" t="s">
        <v>147</v>
      </c>
      <c r="D16" s="378" t="s">
        <v>147</v>
      </c>
      <c r="E16" s="378" t="s">
        <v>147</v>
      </c>
      <c r="F16" s="400" t="s">
        <v>147</v>
      </c>
      <c r="G16" s="342">
        <v>23</v>
      </c>
      <c r="H16" s="343">
        <v>0.77</v>
      </c>
      <c r="I16" s="322">
        <v>82.3</v>
      </c>
    </row>
    <row r="17" spans="1:9" ht="19.899999999999999" customHeight="1" x14ac:dyDescent="0.2">
      <c r="A17" s="135" t="s">
        <v>106</v>
      </c>
      <c r="B17" s="339">
        <v>28</v>
      </c>
      <c r="C17" s="378" t="s">
        <v>147</v>
      </c>
      <c r="D17" s="378" t="s">
        <v>147</v>
      </c>
      <c r="E17" s="378" t="s">
        <v>147</v>
      </c>
      <c r="F17" s="400" t="s">
        <v>147</v>
      </c>
      <c r="G17" s="342">
        <v>24.3</v>
      </c>
      <c r="H17" s="343">
        <v>0.78</v>
      </c>
      <c r="I17" s="322">
        <v>88.4</v>
      </c>
    </row>
    <row r="18" spans="1:9" ht="19.899999999999999" customHeight="1" x14ac:dyDescent="0.2">
      <c r="A18" s="135" t="s">
        <v>17</v>
      </c>
      <c r="B18" s="339">
        <v>28</v>
      </c>
      <c r="C18" s="378" t="s">
        <v>147</v>
      </c>
      <c r="D18" s="378" t="s">
        <v>147</v>
      </c>
      <c r="E18" s="378" t="s">
        <v>147</v>
      </c>
      <c r="F18" s="400" t="s">
        <v>147</v>
      </c>
      <c r="G18" s="342">
        <v>22.5</v>
      </c>
      <c r="H18" s="343">
        <v>0.75</v>
      </c>
      <c r="I18" s="322">
        <v>84.8</v>
      </c>
    </row>
    <row r="19" spans="1:9" ht="18" customHeight="1" x14ac:dyDescent="0.2">
      <c r="A19" s="329" t="s">
        <v>105</v>
      </c>
      <c r="B19" s="345">
        <v>28</v>
      </c>
      <c r="C19" s="401" t="s">
        <v>147</v>
      </c>
      <c r="D19" s="401" t="s">
        <v>147</v>
      </c>
      <c r="E19" s="401" t="s">
        <v>147</v>
      </c>
      <c r="F19" s="401" t="s">
        <v>147</v>
      </c>
      <c r="G19" s="347">
        <v>25.2</v>
      </c>
      <c r="H19" s="348">
        <v>0.81</v>
      </c>
      <c r="I19" s="349">
        <v>91.7</v>
      </c>
    </row>
    <row r="20" spans="1:9" ht="18.75" customHeight="1" x14ac:dyDescent="0.2">
      <c r="A20" s="75"/>
      <c r="B20" s="75"/>
      <c r="C20" s="75"/>
      <c r="D20" s="75"/>
      <c r="E20" s="75"/>
      <c r="F20" s="75"/>
      <c r="G20" s="75"/>
      <c r="H20" s="75"/>
      <c r="I20" s="58"/>
    </row>
    <row r="21" spans="1:9" x14ac:dyDescent="0.2">
      <c r="A21" s="122" t="s">
        <v>350</v>
      </c>
      <c r="B21" s="386"/>
      <c r="C21" s="386"/>
      <c r="D21" s="386"/>
      <c r="E21" s="386"/>
      <c r="F21" s="386"/>
      <c r="G21" s="58"/>
      <c r="H21" s="58"/>
      <c r="I21" s="58"/>
    </row>
    <row r="22" spans="1:9" x14ac:dyDescent="0.2">
      <c r="A22" s="122" t="s">
        <v>349</v>
      </c>
      <c r="B22" s="122"/>
      <c r="C22" s="122"/>
      <c r="D22" s="122"/>
      <c r="E22" s="114"/>
      <c r="F22" s="114"/>
    </row>
    <row r="23" spans="1:9" x14ac:dyDescent="0.2">
      <c r="A23" s="122" t="s">
        <v>336</v>
      </c>
      <c r="B23" s="114"/>
      <c r="C23" s="114"/>
      <c r="D23" s="114"/>
      <c r="E23" s="114"/>
      <c r="F23" s="114"/>
    </row>
    <row r="24" spans="1:9" x14ac:dyDescent="0.2">
      <c r="A24" s="122" t="s">
        <v>281</v>
      </c>
      <c r="B24" s="114"/>
      <c r="C24" s="114"/>
      <c r="D24" s="114"/>
      <c r="E24" s="114"/>
      <c r="F24" s="114"/>
    </row>
    <row r="25" spans="1:9" x14ac:dyDescent="0.2">
      <c r="A25" s="122" t="s">
        <v>337</v>
      </c>
    </row>
    <row r="38"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I1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38"/>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8" customFormat="1" ht="40.700000000000003" customHeight="1" x14ac:dyDescent="0.2">
      <c r="A1" s="491" t="s">
        <v>382</v>
      </c>
      <c r="B1" s="491"/>
      <c r="C1" s="491"/>
      <c r="D1" s="491"/>
      <c r="E1" s="491"/>
      <c r="F1" s="491"/>
      <c r="G1" s="491"/>
      <c r="H1" s="491"/>
      <c r="I1" s="491"/>
    </row>
    <row r="3" spans="1:9" ht="36.950000000000003" customHeight="1" x14ac:dyDescent="0.2">
      <c r="A3" s="511" t="s">
        <v>380</v>
      </c>
      <c r="B3" s="516" t="s">
        <v>4</v>
      </c>
      <c r="C3" s="328" t="s">
        <v>381</v>
      </c>
      <c r="D3" s="325" t="s">
        <v>333</v>
      </c>
      <c r="E3" s="325"/>
      <c r="F3" s="513" t="s">
        <v>335</v>
      </c>
      <c r="G3" s="512" t="s">
        <v>330</v>
      </c>
      <c r="H3" s="511"/>
      <c r="I3" s="508" t="s">
        <v>238</v>
      </c>
    </row>
    <row r="4" spans="1:9" s="16" customFormat="1" ht="51" customHeight="1" x14ac:dyDescent="0.2">
      <c r="A4" s="511"/>
      <c r="B4" s="517"/>
      <c r="C4" s="508" t="s">
        <v>329</v>
      </c>
      <c r="D4" s="513"/>
      <c r="E4" s="516" t="s">
        <v>379</v>
      </c>
      <c r="F4" s="514"/>
      <c r="G4" s="397" t="s">
        <v>331</v>
      </c>
      <c r="H4" s="397" t="s">
        <v>332</v>
      </c>
      <c r="I4" s="509"/>
    </row>
    <row r="5" spans="1:9" s="16" customFormat="1" ht="15.75" customHeight="1" x14ac:dyDescent="0.2">
      <c r="A5" s="511"/>
      <c r="B5" s="517"/>
      <c r="C5" s="509"/>
      <c r="D5" s="515"/>
      <c r="E5" s="517"/>
      <c r="F5" s="505" t="s">
        <v>362</v>
      </c>
      <c r="G5" s="505"/>
      <c r="H5" s="506"/>
      <c r="I5" s="510"/>
    </row>
    <row r="6" spans="1:9" ht="19.899999999999999" customHeight="1" x14ac:dyDescent="0.2">
      <c r="A6" s="511"/>
      <c r="B6" s="512" t="s">
        <v>16</v>
      </c>
      <c r="C6" s="518"/>
      <c r="D6" s="518"/>
      <c r="E6" s="511"/>
      <c r="F6" s="396" t="s">
        <v>117</v>
      </c>
      <c r="G6" s="507" t="s">
        <v>16</v>
      </c>
      <c r="H6" s="506"/>
      <c r="I6" s="396" t="s">
        <v>334</v>
      </c>
    </row>
    <row r="7" spans="1:9" ht="12.75" customHeight="1" x14ac:dyDescent="0.2">
      <c r="A7" s="188"/>
      <c r="G7" s="242"/>
      <c r="H7" s="242"/>
    </row>
    <row r="8" spans="1:9" ht="12.75" customHeight="1" x14ac:dyDescent="0.2">
      <c r="A8" s="135" t="s">
        <v>113</v>
      </c>
      <c r="B8" s="339">
        <v>3</v>
      </c>
      <c r="C8" s="378" t="s">
        <v>147</v>
      </c>
      <c r="D8" s="378" t="s">
        <v>147</v>
      </c>
      <c r="E8" s="378" t="s">
        <v>147</v>
      </c>
      <c r="F8" s="400" t="s">
        <v>147</v>
      </c>
      <c r="G8" s="342">
        <v>13.7</v>
      </c>
      <c r="H8" s="343">
        <v>0.44</v>
      </c>
      <c r="I8" s="322">
        <v>99.2</v>
      </c>
    </row>
    <row r="9" spans="1:9" ht="19.899999999999999" customHeight="1" x14ac:dyDescent="0.2">
      <c r="A9" s="135" t="s">
        <v>112</v>
      </c>
      <c r="B9" s="339">
        <v>3</v>
      </c>
      <c r="C9" s="378" t="s">
        <v>147</v>
      </c>
      <c r="D9" s="378" t="s">
        <v>147</v>
      </c>
      <c r="E9" s="378" t="s">
        <v>147</v>
      </c>
      <c r="F9" s="400" t="s">
        <v>147</v>
      </c>
      <c r="G9" s="342">
        <v>20.6</v>
      </c>
      <c r="H9" s="343">
        <v>0.74</v>
      </c>
      <c r="I9" s="322">
        <v>99</v>
      </c>
    </row>
    <row r="10" spans="1:9" ht="19.899999999999999" customHeight="1" x14ac:dyDescent="0.2">
      <c r="A10" s="135" t="s">
        <v>45</v>
      </c>
      <c r="B10" s="339">
        <v>3</v>
      </c>
      <c r="C10" s="378" t="s">
        <v>147</v>
      </c>
      <c r="D10" s="378" t="s">
        <v>147</v>
      </c>
      <c r="E10" s="378" t="s">
        <v>147</v>
      </c>
      <c r="F10" s="400" t="s">
        <v>147</v>
      </c>
      <c r="G10" s="342">
        <v>29.4</v>
      </c>
      <c r="H10" s="343">
        <v>0.95</v>
      </c>
      <c r="I10" s="322">
        <v>98.7</v>
      </c>
    </row>
    <row r="11" spans="1:9" ht="19.899999999999999" customHeight="1" x14ac:dyDescent="0.2">
      <c r="A11" s="135" t="s">
        <v>111</v>
      </c>
      <c r="B11" s="339">
        <v>3</v>
      </c>
      <c r="C11" s="378" t="s">
        <v>147</v>
      </c>
      <c r="D11" s="378" t="s">
        <v>147</v>
      </c>
      <c r="E11" s="378" t="s">
        <v>147</v>
      </c>
      <c r="F11" s="400" t="s">
        <v>147</v>
      </c>
      <c r="G11" s="342">
        <v>28.5</v>
      </c>
      <c r="H11" s="343">
        <v>0.95</v>
      </c>
      <c r="I11" s="322">
        <v>98.4</v>
      </c>
    </row>
    <row r="12" spans="1:9" ht="19.899999999999999" customHeight="1" x14ac:dyDescent="0.2">
      <c r="A12" s="135" t="s">
        <v>18</v>
      </c>
      <c r="B12" s="339">
        <v>3</v>
      </c>
      <c r="C12" s="378" t="s">
        <v>147</v>
      </c>
      <c r="D12" s="378" t="s">
        <v>147</v>
      </c>
      <c r="E12" s="378" t="s">
        <v>147</v>
      </c>
      <c r="F12" s="400" t="s">
        <v>147</v>
      </c>
      <c r="G12" s="342">
        <v>29.2</v>
      </c>
      <c r="H12" s="343">
        <v>0.94</v>
      </c>
      <c r="I12" s="322">
        <v>98</v>
      </c>
    </row>
    <row r="13" spans="1:9" ht="19.899999999999999" customHeight="1" x14ac:dyDescent="0.2">
      <c r="A13" s="135" t="s">
        <v>110</v>
      </c>
      <c r="B13" s="339">
        <v>3</v>
      </c>
      <c r="C13" s="378" t="s">
        <v>147</v>
      </c>
      <c r="D13" s="378" t="s">
        <v>147</v>
      </c>
      <c r="E13" s="378" t="s">
        <v>147</v>
      </c>
      <c r="F13" s="400" t="s">
        <v>147</v>
      </c>
      <c r="G13" s="342">
        <v>27.9</v>
      </c>
      <c r="H13" s="343">
        <v>0.93</v>
      </c>
      <c r="I13" s="322">
        <v>97.5</v>
      </c>
    </row>
    <row r="14" spans="1:9" ht="19.899999999999999" customHeight="1" x14ac:dyDescent="0.2">
      <c r="A14" s="135" t="s">
        <v>109</v>
      </c>
      <c r="B14" s="339">
        <v>3</v>
      </c>
      <c r="C14" s="378" t="s">
        <v>147</v>
      </c>
      <c r="D14" s="378" t="s">
        <v>147</v>
      </c>
      <c r="E14" s="378" t="s">
        <v>147</v>
      </c>
      <c r="F14" s="400" t="s">
        <v>147</v>
      </c>
      <c r="G14" s="342">
        <v>22.4</v>
      </c>
      <c r="H14" s="343">
        <v>0.72</v>
      </c>
      <c r="I14" s="322">
        <v>97.9</v>
      </c>
    </row>
    <row r="15" spans="1:9" s="3" customFormat="1" ht="19.899999999999999" customHeight="1" x14ac:dyDescent="0.2">
      <c r="A15" s="135" t="s">
        <v>108</v>
      </c>
      <c r="B15" s="339">
        <v>4</v>
      </c>
      <c r="C15" s="378" t="s">
        <v>147</v>
      </c>
      <c r="D15" s="378" t="s">
        <v>147</v>
      </c>
      <c r="E15" s="378" t="s">
        <v>147</v>
      </c>
      <c r="F15" s="400" t="s">
        <v>147</v>
      </c>
      <c r="G15" s="342">
        <v>25.9</v>
      </c>
      <c r="H15" s="343">
        <v>0.84</v>
      </c>
      <c r="I15" s="322">
        <v>97.6</v>
      </c>
    </row>
    <row r="16" spans="1:9" ht="19.899999999999999" customHeight="1" x14ac:dyDescent="0.2">
      <c r="A16" s="135" t="s">
        <v>107</v>
      </c>
      <c r="B16" s="339">
        <v>4</v>
      </c>
      <c r="C16" s="378" t="s">
        <v>147</v>
      </c>
      <c r="D16" s="378" t="s">
        <v>147</v>
      </c>
      <c r="E16" s="378" t="s">
        <v>147</v>
      </c>
      <c r="F16" s="400" t="s">
        <v>147</v>
      </c>
      <c r="G16" s="342">
        <v>27.7</v>
      </c>
      <c r="H16" s="343">
        <v>0.92</v>
      </c>
      <c r="I16" s="322">
        <v>97.1</v>
      </c>
    </row>
    <row r="17" spans="1:9" ht="19.899999999999999" customHeight="1" x14ac:dyDescent="0.2">
      <c r="A17" s="135" t="s">
        <v>106</v>
      </c>
      <c r="B17" s="339">
        <v>4</v>
      </c>
      <c r="C17" s="378" t="s">
        <v>147</v>
      </c>
      <c r="D17" s="378" t="s">
        <v>147</v>
      </c>
      <c r="E17" s="378" t="s">
        <v>147</v>
      </c>
      <c r="F17" s="400" t="s">
        <v>147</v>
      </c>
      <c r="G17" s="342">
        <v>27.2</v>
      </c>
      <c r="H17" s="343">
        <v>0.88</v>
      </c>
      <c r="I17" s="322">
        <v>96.8</v>
      </c>
    </row>
    <row r="18" spans="1:9" ht="19.899999999999999" customHeight="1" x14ac:dyDescent="0.2">
      <c r="A18" s="135" t="s">
        <v>17</v>
      </c>
      <c r="B18" s="339">
        <v>4</v>
      </c>
      <c r="C18" s="378" t="s">
        <v>147</v>
      </c>
      <c r="D18" s="378" t="s">
        <v>147</v>
      </c>
      <c r="E18" s="378" t="s">
        <v>147</v>
      </c>
      <c r="F18" s="400" t="s">
        <v>147</v>
      </c>
      <c r="G18" s="342">
        <v>25.7</v>
      </c>
      <c r="H18" s="343">
        <v>0.86</v>
      </c>
      <c r="I18" s="322">
        <v>95.9</v>
      </c>
    </row>
    <row r="19" spans="1:9" ht="18" customHeight="1" x14ac:dyDescent="0.2">
      <c r="A19" s="329" t="s">
        <v>105</v>
      </c>
      <c r="B19" s="345">
        <v>4</v>
      </c>
      <c r="C19" s="401" t="s">
        <v>147</v>
      </c>
      <c r="D19" s="401" t="s">
        <v>147</v>
      </c>
      <c r="E19" s="401" t="s">
        <v>147</v>
      </c>
      <c r="F19" s="401" t="s">
        <v>147</v>
      </c>
      <c r="G19" s="347">
        <v>26.9</v>
      </c>
      <c r="H19" s="348">
        <v>0.87</v>
      </c>
      <c r="I19" s="349">
        <v>95.4</v>
      </c>
    </row>
    <row r="20" spans="1:9" ht="18.75" customHeight="1" x14ac:dyDescent="0.2">
      <c r="A20" s="75"/>
      <c r="B20" s="75"/>
      <c r="C20" s="75"/>
      <c r="D20" s="75"/>
      <c r="E20" s="75"/>
      <c r="F20" s="75"/>
      <c r="G20" s="75"/>
      <c r="H20" s="75"/>
      <c r="I20" s="58"/>
    </row>
    <row r="21" spans="1:9" x14ac:dyDescent="0.2">
      <c r="A21" s="122" t="s">
        <v>350</v>
      </c>
      <c r="B21" s="386"/>
      <c r="C21" s="386"/>
      <c r="D21" s="386"/>
      <c r="E21" s="386"/>
      <c r="F21" s="386"/>
      <c r="G21" s="58"/>
      <c r="H21" s="58"/>
      <c r="I21" s="58"/>
    </row>
    <row r="22" spans="1:9" x14ac:dyDescent="0.2">
      <c r="A22" s="122" t="s">
        <v>349</v>
      </c>
      <c r="B22" s="122"/>
      <c r="C22" s="122"/>
      <c r="D22" s="122"/>
      <c r="E22" s="114"/>
      <c r="F22" s="114"/>
    </row>
    <row r="23" spans="1:9" x14ac:dyDescent="0.2">
      <c r="A23" s="122" t="s">
        <v>336</v>
      </c>
      <c r="B23" s="114"/>
      <c r="C23" s="114"/>
      <c r="D23" s="114"/>
      <c r="E23" s="114"/>
      <c r="F23" s="114"/>
    </row>
    <row r="24" spans="1:9" x14ac:dyDescent="0.2">
      <c r="A24" s="122" t="s">
        <v>281</v>
      </c>
      <c r="B24" s="114"/>
      <c r="C24" s="114"/>
      <c r="D24" s="114"/>
      <c r="E24" s="114"/>
      <c r="F24" s="114"/>
    </row>
    <row r="25" spans="1:9" x14ac:dyDescent="0.2">
      <c r="A25" s="122" t="s">
        <v>337</v>
      </c>
    </row>
    <row r="28" spans="1:9" ht="15" x14ac:dyDescent="0.25">
      <c r="A28" s="403"/>
    </row>
    <row r="29" spans="1:9" ht="15" x14ac:dyDescent="0.25">
      <c r="A29" s="403"/>
    </row>
    <row r="38"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B19 G8:I19">
    <cfRule type="expression" dxfId="3" priority="2">
      <formula>MOD(ROW(),2)=0</formula>
    </cfRule>
  </conditionalFormatting>
  <conditionalFormatting sqref="C8:F19">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38"/>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8" customFormat="1" ht="40.700000000000003" customHeight="1" x14ac:dyDescent="0.2">
      <c r="A1" s="491" t="s">
        <v>356</v>
      </c>
      <c r="B1" s="491"/>
      <c r="C1" s="491"/>
      <c r="D1" s="491"/>
      <c r="E1" s="491"/>
      <c r="F1" s="491"/>
      <c r="G1" s="491"/>
      <c r="H1" s="491"/>
      <c r="I1" s="491"/>
    </row>
    <row r="3" spans="1:9" ht="36.950000000000003" customHeight="1" x14ac:dyDescent="0.2">
      <c r="A3" s="511" t="s">
        <v>380</v>
      </c>
      <c r="B3" s="516" t="s">
        <v>4</v>
      </c>
      <c r="C3" s="328" t="s">
        <v>381</v>
      </c>
      <c r="D3" s="325" t="s">
        <v>333</v>
      </c>
      <c r="E3" s="325"/>
      <c r="F3" s="513" t="s">
        <v>335</v>
      </c>
      <c r="G3" s="512" t="s">
        <v>330</v>
      </c>
      <c r="H3" s="511"/>
      <c r="I3" s="508" t="s">
        <v>238</v>
      </c>
    </row>
    <row r="4" spans="1:9" s="16" customFormat="1" ht="51" customHeight="1" x14ac:dyDescent="0.2">
      <c r="A4" s="511"/>
      <c r="B4" s="517"/>
      <c r="C4" s="508" t="s">
        <v>329</v>
      </c>
      <c r="D4" s="513"/>
      <c r="E4" s="516" t="s">
        <v>379</v>
      </c>
      <c r="F4" s="514"/>
      <c r="G4" s="397" t="s">
        <v>331</v>
      </c>
      <c r="H4" s="397" t="s">
        <v>332</v>
      </c>
      <c r="I4" s="509"/>
    </row>
    <row r="5" spans="1:9" s="16" customFormat="1" ht="15.75" customHeight="1" x14ac:dyDescent="0.2">
      <c r="A5" s="511"/>
      <c r="B5" s="517"/>
      <c r="C5" s="509"/>
      <c r="D5" s="515"/>
      <c r="E5" s="517"/>
      <c r="F5" s="505" t="s">
        <v>362</v>
      </c>
      <c r="G5" s="505"/>
      <c r="H5" s="506"/>
      <c r="I5" s="510"/>
    </row>
    <row r="6" spans="1:9" ht="19.899999999999999" customHeight="1" x14ac:dyDescent="0.2">
      <c r="A6" s="511"/>
      <c r="B6" s="512" t="s">
        <v>16</v>
      </c>
      <c r="C6" s="518"/>
      <c r="D6" s="518"/>
      <c r="E6" s="511"/>
      <c r="F6" s="396" t="s">
        <v>117</v>
      </c>
      <c r="G6" s="507" t="s">
        <v>16</v>
      </c>
      <c r="H6" s="506"/>
      <c r="I6" s="396" t="s">
        <v>334</v>
      </c>
    </row>
    <row r="7" spans="1:9" ht="12.75" customHeight="1" x14ac:dyDescent="0.2">
      <c r="A7" s="188"/>
      <c r="G7" s="242"/>
      <c r="H7" s="242"/>
    </row>
    <row r="8" spans="1:9" ht="12.75" customHeight="1" x14ac:dyDescent="0.2">
      <c r="A8" s="135" t="s">
        <v>113</v>
      </c>
      <c r="B8" s="339">
        <v>8</v>
      </c>
      <c r="C8" s="340">
        <v>55620</v>
      </c>
      <c r="D8" s="340">
        <v>51740</v>
      </c>
      <c r="E8" s="340">
        <v>52811</v>
      </c>
      <c r="F8" s="341">
        <v>1314</v>
      </c>
      <c r="G8" s="342">
        <v>24.9</v>
      </c>
      <c r="H8" s="343">
        <v>0.8</v>
      </c>
      <c r="I8" s="322">
        <v>93</v>
      </c>
    </row>
    <row r="9" spans="1:9" ht="19.899999999999999" customHeight="1" x14ac:dyDescent="0.2">
      <c r="A9" s="135" t="s">
        <v>112</v>
      </c>
      <c r="B9" s="339">
        <v>8</v>
      </c>
      <c r="C9" s="340">
        <v>55620</v>
      </c>
      <c r="D9" s="340">
        <v>53071</v>
      </c>
      <c r="E9" s="340">
        <v>52406</v>
      </c>
      <c r="F9" s="341">
        <v>1205</v>
      </c>
      <c r="G9" s="342">
        <v>23</v>
      </c>
      <c r="H9" s="343">
        <v>0.82</v>
      </c>
      <c r="I9" s="322">
        <v>95.4</v>
      </c>
    </row>
    <row r="10" spans="1:9" ht="19.899999999999999" customHeight="1" x14ac:dyDescent="0.2">
      <c r="A10" s="135" t="s">
        <v>45</v>
      </c>
      <c r="B10" s="339">
        <v>8</v>
      </c>
      <c r="C10" s="340">
        <v>55620</v>
      </c>
      <c r="D10" s="340">
        <v>52852</v>
      </c>
      <c r="E10" s="340">
        <v>52962</v>
      </c>
      <c r="F10" s="340">
        <v>1380</v>
      </c>
      <c r="G10" s="342">
        <v>26.1</v>
      </c>
      <c r="H10" s="343">
        <v>0.84</v>
      </c>
      <c r="I10" s="322">
        <v>95</v>
      </c>
    </row>
    <row r="11" spans="1:9" ht="19.899999999999999" customHeight="1" x14ac:dyDescent="0.2">
      <c r="A11" s="135" t="s">
        <v>111</v>
      </c>
      <c r="B11" s="339">
        <v>8</v>
      </c>
      <c r="C11" s="340">
        <v>55620</v>
      </c>
      <c r="D11" s="340">
        <v>52230</v>
      </c>
      <c r="E11" s="340">
        <v>52541</v>
      </c>
      <c r="F11" s="340">
        <v>1284</v>
      </c>
      <c r="G11" s="342">
        <v>24.4</v>
      </c>
      <c r="H11" s="343">
        <v>0.81</v>
      </c>
      <c r="I11" s="322">
        <v>93.9</v>
      </c>
    </row>
    <row r="12" spans="1:9" ht="19.899999999999999" customHeight="1" x14ac:dyDescent="0.2">
      <c r="A12" s="135" t="s">
        <v>18</v>
      </c>
      <c r="B12" s="339">
        <v>8</v>
      </c>
      <c r="C12" s="340">
        <v>55620</v>
      </c>
      <c r="D12" s="340">
        <v>51589</v>
      </c>
      <c r="E12" s="340">
        <v>51910</v>
      </c>
      <c r="F12" s="341">
        <v>1258</v>
      </c>
      <c r="G12" s="342">
        <v>24.2</v>
      </c>
      <c r="H12" s="343">
        <v>0.78</v>
      </c>
      <c r="I12" s="322">
        <v>92.8</v>
      </c>
    </row>
    <row r="13" spans="1:9" ht="19.899999999999999" customHeight="1" x14ac:dyDescent="0.2">
      <c r="A13" s="135" t="s">
        <v>110</v>
      </c>
      <c r="B13" s="339">
        <v>8</v>
      </c>
      <c r="C13" s="340">
        <v>55620</v>
      </c>
      <c r="D13" s="340">
        <v>40341</v>
      </c>
      <c r="E13" s="340">
        <v>45965</v>
      </c>
      <c r="F13" s="341">
        <v>1101</v>
      </c>
      <c r="G13" s="342">
        <v>24</v>
      </c>
      <c r="H13" s="343">
        <v>0.8</v>
      </c>
      <c r="I13" s="322">
        <v>72.5</v>
      </c>
    </row>
    <row r="14" spans="1:9" ht="19.899999999999999" customHeight="1" x14ac:dyDescent="0.2">
      <c r="A14" s="135" t="s">
        <v>109</v>
      </c>
      <c r="B14" s="339">
        <v>8</v>
      </c>
      <c r="C14" s="340">
        <v>55620</v>
      </c>
      <c r="D14" s="340">
        <v>51539</v>
      </c>
      <c r="E14" s="340">
        <v>45940</v>
      </c>
      <c r="F14" s="341">
        <v>1052</v>
      </c>
      <c r="G14" s="342">
        <v>22.9</v>
      </c>
      <c r="H14" s="343">
        <v>0.74</v>
      </c>
      <c r="I14" s="322">
        <v>92.7</v>
      </c>
    </row>
    <row r="15" spans="1:9" s="3" customFormat="1" ht="19.899999999999999" customHeight="1" x14ac:dyDescent="0.2">
      <c r="A15" s="135" t="s">
        <v>108</v>
      </c>
      <c r="B15" s="339">
        <v>8</v>
      </c>
      <c r="C15" s="340">
        <v>55620</v>
      </c>
      <c r="D15" s="340">
        <v>52823</v>
      </c>
      <c r="E15" s="340">
        <v>52181</v>
      </c>
      <c r="F15" s="341">
        <v>1212</v>
      </c>
      <c r="G15" s="342">
        <v>23.2</v>
      </c>
      <c r="H15" s="343">
        <v>0.75</v>
      </c>
      <c r="I15" s="322">
        <v>95</v>
      </c>
    </row>
    <row r="16" spans="1:9" ht="19.899999999999999" customHeight="1" x14ac:dyDescent="0.2">
      <c r="A16" s="135" t="s">
        <v>107</v>
      </c>
      <c r="B16" s="339">
        <v>8</v>
      </c>
      <c r="C16" s="340">
        <v>55620</v>
      </c>
      <c r="D16" s="340">
        <v>46949</v>
      </c>
      <c r="E16" s="340">
        <v>49886</v>
      </c>
      <c r="F16" s="341">
        <v>1098</v>
      </c>
      <c r="G16" s="342">
        <v>22</v>
      </c>
      <c r="H16" s="343">
        <v>0.73</v>
      </c>
      <c r="I16" s="322">
        <v>84.4</v>
      </c>
    </row>
    <row r="17" spans="1:9" ht="19.899999999999999" customHeight="1" x14ac:dyDescent="0.2">
      <c r="A17" s="135" t="s">
        <v>106</v>
      </c>
      <c r="B17" s="339">
        <v>8</v>
      </c>
      <c r="C17" s="340">
        <v>55620</v>
      </c>
      <c r="D17" s="340">
        <v>51541</v>
      </c>
      <c r="E17" s="340">
        <v>49245</v>
      </c>
      <c r="F17" s="341">
        <v>1025</v>
      </c>
      <c r="G17" s="342">
        <v>20.8</v>
      </c>
      <c r="H17" s="343">
        <v>0.67</v>
      </c>
      <c r="I17" s="322">
        <v>92.7</v>
      </c>
    </row>
    <row r="18" spans="1:9" ht="19.899999999999999" customHeight="1" x14ac:dyDescent="0.2">
      <c r="A18" s="135" t="s">
        <v>17</v>
      </c>
      <c r="B18" s="339">
        <v>8</v>
      </c>
      <c r="C18" s="340">
        <v>55620</v>
      </c>
      <c r="D18" s="340">
        <v>52515</v>
      </c>
      <c r="E18" s="340">
        <v>52028</v>
      </c>
      <c r="F18" s="341">
        <v>1180</v>
      </c>
      <c r="G18" s="342">
        <v>22.7</v>
      </c>
      <c r="H18" s="343">
        <v>0.76</v>
      </c>
      <c r="I18" s="322">
        <v>94.4</v>
      </c>
    </row>
    <row r="19" spans="1:9" ht="18" customHeight="1" x14ac:dyDescent="0.2">
      <c r="A19" s="329" t="s">
        <v>105</v>
      </c>
      <c r="B19" s="345">
        <v>8</v>
      </c>
      <c r="C19" s="346">
        <v>55620</v>
      </c>
      <c r="D19" s="346">
        <v>52231</v>
      </c>
      <c r="E19" s="346">
        <v>52373</v>
      </c>
      <c r="F19" s="346">
        <v>1249</v>
      </c>
      <c r="G19" s="347">
        <v>23.8</v>
      </c>
      <c r="H19" s="348">
        <v>0.77</v>
      </c>
      <c r="I19" s="349">
        <v>93.9</v>
      </c>
    </row>
    <row r="20" spans="1:9" ht="18.75" customHeight="1" x14ac:dyDescent="0.2">
      <c r="A20" s="75"/>
      <c r="B20" s="75"/>
      <c r="C20" s="75"/>
      <c r="D20" s="75"/>
      <c r="E20" s="75"/>
      <c r="F20" s="75"/>
      <c r="G20" s="75"/>
      <c r="H20" s="75"/>
      <c r="I20" s="58"/>
    </row>
    <row r="21" spans="1:9" x14ac:dyDescent="0.2">
      <c r="A21" s="122" t="s">
        <v>350</v>
      </c>
      <c r="B21" s="386"/>
      <c r="C21" s="386"/>
      <c r="D21" s="386"/>
      <c r="E21" s="386"/>
      <c r="F21" s="386"/>
      <c r="G21" s="58"/>
      <c r="H21" s="58"/>
      <c r="I21" s="58"/>
    </row>
    <row r="22" spans="1:9" x14ac:dyDescent="0.2">
      <c r="A22" s="122" t="s">
        <v>349</v>
      </c>
      <c r="B22" s="122"/>
      <c r="C22" s="122"/>
      <c r="D22" s="122"/>
      <c r="E22" s="114"/>
      <c r="F22" s="114"/>
    </row>
    <row r="23" spans="1:9" x14ac:dyDescent="0.2">
      <c r="A23" s="122" t="s">
        <v>336</v>
      </c>
      <c r="B23" s="114"/>
      <c r="C23" s="114"/>
      <c r="D23" s="114"/>
      <c r="E23" s="114"/>
      <c r="F23" s="114"/>
    </row>
    <row r="24" spans="1:9" x14ac:dyDescent="0.2">
      <c r="A24" s="122" t="s">
        <v>281</v>
      </c>
      <c r="B24" s="114"/>
      <c r="C24" s="114"/>
      <c r="D24" s="114"/>
      <c r="E24" s="114"/>
      <c r="F24" s="114"/>
    </row>
    <row r="25" spans="1:9" x14ac:dyDescent="0.2">
      <c r="A25" s="122" t="s">
        <v>337</v>
      </c>
    </row>
    <row r="38"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I19">
    <cfRule type="expression" dxfId="1" priority="1">
      <formula>MOD(ROW(),2)=0</formula>
    </cfRule>
    <cfRule type="expression" dxfId="0" priority="2">
      <formula>MOD(zeie(),2)=0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6"/>
  <sheetViews>
    <sheetView view="pageLayout" zoomScaleNormal="100" workbookViewId="0">
      <selection sqref="A1:C1"/>
    </sheetView>
  </sheetViews>
  <sheetFormatPr baseColWidth="10" defaultColWidth="11.28515625" defaultRowHeight="12.75" x14ac:dyDescent="0.2"/>
  <cols>
    <col min="1" max="1" width="47.5703125" customWidth="1"/>
    <col min="2" max="2" width="23.140625" customWidth="1"/>
    <col min="3" max="3" width="21.42578125" customWidth="1"/>
    <col min="4" max="4" width="12" customWidth="1"/>
    <col min="5" max="6" width="9.7109375" customWidth="1"/>
  </cols>
  <sheetData>
    <row r="1" spans="1:6" s="8" customFormat="1" ht="33.75" customHeight="1" x14ac:dyDescent="0.2">
      <c r="A1" s="519" t="s">
        <v>282</v>
      </c>
      <c r="B1" s="519"/>
      <c r="C1" s="519"/>
      <c r="D1" s="10"/>
      <c r="E1" s="10"/>
      <c r="F1" s="10"/>
    </row>
    <row r="2" spans="1:6" s="8" customFormat="1" x14ac:dyDescent="0.2">
      <c r="A2" s="411"/>
      <c r="B2" s="412"/>
      <c r="C2" s="263"/>
      <c r="D2"/>
    </row>
    <row r="3" spans="1:6" ht="41.25" customHeight="1" x14ac:dyDescent="0.2">
      <c r="A3" s="520"/>
      <c r="B3" s="520"/>
      <c r="C3" s="520"/>
      <c r="D3" s="7"/>
      <c r="E3" s="5"/>
      <c r="F3" s="5"/>
    </row>
    <row r="4" spans="1:6" ht="17.45" customHeight="1" x14ac:dyDescent="0.2">
      <c r="A4" s="264"/>
      <c r="B4" s="265"/>
      <c r="C4" s="265"/>
      <c r="E4" s="5"/>
      <c r="F4" s="5"/>
    </row>
    <row r="5" spans="1:6" x14ac:dyDescent="0.2">
      <c r="E5" s="5"/>
      <c r="F5" s="5"/>
    </row>
    <row r="40" spans="1:1" ht="27.75" customHeight="1" x14ac:dyDescent="0.2"/>
    <row r="46" spans="1:1" x14ac:dyDescent="0.2">
      <c r="A46" s="114" t="s">
        <v>375</v>
      </c>
    </row>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G38"/>
  <sheetViews>
    <sheetView view="pageLayout" zoomScaleNormal="100" workbookViewId="0">
      <selection sqref="A1:G1"/>
    </sheetView>
  </sheetViews>
  <sheetFormatPr baseColWidth="10" defaultRowHeight="12.75" x14ac:dyDescent="0.2"/>
  <cols>
    <col min="1" max="5" width="13.28515625" customWidth="1"/>
    <col min="6" max="6" width="12.7109375" customWidth="1"/>
  </cols>
  <sheetData>
    <row r="1" spans="1:7" ht="31.15" customHeight="1" x14ac:dyDescent="0.2">
      <c r="A1" s="521" t="s">
        <v>385</v>
      </c>
      <c r="B1" s="521"/>
      <c r="C1" s="521"/>
      <c r="D1" s="521"/>
      <c r="E1" s="521"/>
      <c r="F1" s="521"/>
      <c r="G1" s="521"/>
    </row>
    <row r="2" spans="1:7" x14ac:dyDescent="0.2">
      <c r="A2" s="410"/>
      <c r="B2" s="410"/>
      <c r="C2" s="410"/>
      <c r="D2" s="410"/>
      <c r="E2" s="410"/>
      <c r="F2" s="410"/>
    </row>
    <row r="23" spans="1:1" x14ac:dyDescent="0.2">
      <c r="A23" s="122" t="s">
        <v>377</v>
      </c>
    </row>
    <row r="24" spans="1:1" x14ac:dyDescent="0.2">
      <c r="A24" s="122"/>
    </row>
    <row r="38" ht="27.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G44"/>
  <sheetViews>
    <sheetView view="pageLayout" zoomScaleNormal="100" workbookViewId="0">
      <selection sqref="A1:G1"/>
    </sheetView>
  </sheetViews>
  <sheetFormatPr baseColWidth="10" defaultRowHeight="12.75" x14ac:dyDescent="0.2"/>
  <cols>
    <col min="1" max="5" width="13.28515625" customWidth="1"/>
    <col min="6" max="6" width="12.7109375" customWidth="1"/>
  </cols>
  <sheetData>
    <row r="1" spans="1:7" ht="31.15" customHeight="1" x14ac:dyDescent="0.2">
      <c r="A1" s="521" t="s">
        <v>391</v>
      </c>
      <c r="B1" s="521"/>
      <c r="C1" s="521"/>
      <c r="D1" s="521"/>
      <c r="E1" s="521"/>
      <c r="F1" s="521"/>
      <c r="G1" s="521"/>
    </row>
    <row r="2" spans="1:7" x14ac:dyDescent="0.2">
      <c r="A2" s="410"/>
      <c r="B2" s="410"/>
      <c r="C2" s="410"/>
      <c r="D2" s="410"/>
      <c r="E2" s="410"/>
      <c r="F2" s="410"/>
    </row>
    <row r="29" spans="1:1" x14ac:dyDescent="0.2">
      <c r="A29" s="122"/>
    </row>
    <row r="30" spans="1:1" x14ac:dyDescent="0.2">
      <c r="A30" s="122"/>
    </row>
    <row r="44" ht="27.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3"/>
  <sheetViews>
    <sheetView view="pageLayout" zoomScaleNormal="100" workbookViewId="0">
      <selection sqref="A1:B1"/>
    </sheetView>
  </sheetViews>
  <sheetFormatPr baseColWidth="10" defaultColWidth="11.140625" defaultRowHeight="12.75" x14ac:dyDescent="0.2"/>
  <cols>
    <col min="1" max="1" width="5" style="88" customWidth="1"/>
    <col min="2" max="2" width="82.140625" style="88" customWidth="1"/>
    <col min="3" max="3" width="5.140625" style="44" customWidth="1"/>
    <col min="4" max="4" width="2.7109375" style="44" customWidth="1"/>
    <col min="5" max="7" width="11.140625" style="44"/>
    <col min="8" max="8" width="7.5703125" style="44" customWidth="1"/>
    <col min="9" max="16384" width="11.140625" style="44"/>
  </cols>
  <sheetData>
    <row r="1" spans="1:8" ht="12.75" customHeight="1" x14ac:dyDescent="0.2">
      <c r="A1" s="432" t="s">
        <v>164</v>
      </c>
      <c r="B1" s="433"/>
    </row>
    <row r="2" spans="1:8" ht="12.75" customHeight="1" x14ac:dyDescent="0.2">
      <c r="C2" s="87" t="s">
        <v>165</v>
      </c>
    </row>
    <row r="3" spans="1:8" ht="12.75" customHeight="1" x14ac:dyDescent="0.2">
      <c r="C3" s="88"/>
    </row>
    <row r="4" spans="1:8" ht="19.899999999999999" customHeight="1" x14ac:dyDescent="0.2">
      <c r="A4" s="434" t="s">
        <v>166</v>
      </c>
      <c r="B4" s="434"/>
      <c r="C4" s="12">
        <v>5</v>
      </c>
    </row>
    <row r="5" spans="1:8" ht="19.899999999999999" customHeight="1" x14ac:dyDescent="0.2">
      <c r="A5" s="434" t="s">
        <v>167</v>
      </c>
      <c r="B5" s="434"/>
      <c r="C5" s="12">
        <v>5</v>
      </c>
    </row>
    <row r="6" spans="1:8" ht="19.899999999999999" customHeight="1" x14ac:dyDescent="0.2">
      <c r="A6" s="434" t="s">
        <v>189</v>
      </c>
      <c r="B6" s="434"/>
      <c r="C6" s="12">
        <v>7</v>
      </c>
    </row>
    <row r="7" spans="1:8" ht="12.75" customHeight="1" x14ac:dyDescent="0.2">
      <c r="C7" s="87"/>
    </row>
    <row r="8" spans="1:8" ht="12.75" customHeight="1" x14ac:dyDescent="0.2">
      <c r="C8" s="87"/>
    </row>
    <row r="9" spans="1:8" ht="12.75" customHeight="1" x14ac:dyDescent="0.2">
      <c r="A9" s="89" t="s">
        <v>168</v>
      </c>
      <c r="C9" s="87"/>
    </row>
    <row r="10" spans="1:8" ht="12.75" customHeight="1" x14ac:dyDescent="0.2">
      <c r="A10" s="89"/>
      <c r="C10" s="87"/>
    </row>
    <row r="11" spans="1:8" ht="12.75" customHeight="1" x14ac:dyDescent="0.2">
      <c r="A11" s="199" t="s">
        <v>169</v>
      </c>
      <c r="B11" s="317" t="s">
        <v>313</v>
      </c>
      <c r="C11" s="147">
        <v>8</v>
      </c>
      <c r="D11" s="90"/>
      <c r="E11" s="90"/>
      <c r="F11" s="90"/>
      <c r="G11" s="90"/>
      <c r="H11" s="90"/>
    </row>
    <row r="12" spans="1:8" ht="12.75" customHeight="1" x14ac:dyDescent="0.2">
      <c r="A12" s="200"/>
      <c r="B12" s="146"/>
      <c r="C12" s="147"/>
      <c r="D12" s="90"/>
      <c r="E12" s="90"/>
      <c r="F12" s="90"/>
      <c r="G12" s="90"/>
      <c r="H12" s="90"/>
    </row>
    <row r="13" spans="1:8" ht="12.75" customHeight="1" x14ac:dyDescent="0.2">
      <c r="A13" s="201" t="s">
        <v>170</v>
      </c>
      <c r="B13" s="317" t="s">
        <v>314</v>
      </c>
      <c r="C13" s="147">
        <v>9</v>
      </c>
      <c r="D13" s="91"/>
      <c r="E13" s="91"/>
      <c r="F13" s="91"/>
      <c r="G13" s="91"/>
      <c r="H13" s="91"/>
    </row>
    <row r="14" spans="1:8" ht="12.75" customHeight="1" x14ac:dyDescent="0.2">
      <c r="A14" s="201"/>
      <c r="B14" s="147"/>
      <c r="C14" s="147"/>
      <c r="D14" s="90"/>
      <c r="E14" s="90"/>
      <c r="F14" s="90"/>
      <c r="G14" s="90"/>
      <c r="H14" s="90"/>
    </row>
    <row r="15" spans="1:8" ht="12.75" customHeight="1" x14ac:dyDescent="0.2">
      <c r="A15" s="201" t="s">
        <v>171</v>
      </c>
      <c r="B15" s="317" t="s">
        <v>315</v>
      </c>
      <c r="C15" s="147">
        <v>10</v>
      </c>
      <c r="D15" s="90"/>
      <c r="E15" s="90"/>
      <c r="F15" s="90"/>
      <c r="G15" s="90"/>
      <c r="H15" s="90"/>
    </row>
    <row r="16" spans="1:8" ht="12.75" customHeight="1" x14ac:dyDescent="0.2">
      <c r="A16" s="201"/>
      <c r="B16" s="147"/>
      <c r="C16" s="147"/>
      <c r="D16" s="90"/>
      <c r="E16" s="90"/>
      <c r="F16" s="90"/>
      <c r="G16" s="90"/>
      <c r="H16" s="90"/>
    </row>
    <row r="17" spans="1:8" ht="12.75" customHeight="1" x14ac:dyDescent="0.2">
      <c r="A17" s="201" t="s">
        <v>172</v>
      </c>
      <c r="B17" s="12" t="s">
        <v>302</v>
      </c>
      <c r="C17" s="147">
        <v>11</v>
      </c>
      <c r="D17" s="90"/>
      <c r="E17" s="90"/>
      <c r="F17" s="90"/>
      <c r="G17" s="90"/>
      <c r="H17" s="90"/>
    </row>
    <row r="18" spans="1:8" ht="12.75" customHeight="1" x14ac:dyDescent="0.2">
      <c r="A18" s="201"/>
      <c r="B18" s="147"/>
      <c r="C18" s="147"/>
      <c r="D18" s="90"/>
      <c r="E18" s="90"/>
      <c r="F18" s="90"/>
      <c r="G18" s="90"/>
      <c r="H18" s="90"/>
    </row>
    <row r="19" spans="1:8" ht="25.5" customHeight="1" x14ac:dyDescent="0.2">
      <c r="A19" s="143" t="s">
        <v>173</v>
      </c>
      <c r="B19" s="299" t="s">
        <v>268</v>
      </c>
      <c r="C19" s="147">
        <v>12</v>
      </c>
      <c r="D19" s="90"/>
      <c r="E19" s="90"/>
      <c r="F19" s="90"/>
      <c r="G19" s="90"/>
      <c r="H19" s="90"/>
    </row>
    <row r="20" spans="1:8" ht="12.75" customHeight="1" x14ac:dyDescent="0.2">
      <c r="A20" s="143"/>
      <c r="B20" s="147"/>
      <c r="C20" s="147"/>
      <c r="D20" s="90"/>
      <c r="E20" s="90"/>
      <c r="F20" s="90"/>
      <c r="G20" s="90"/>
      <c r="H20" s="90"/>
    </row>
    <row r="21" spans="1:8" ht="25.5" customHeight="1" x14ac:dyDescent="0.2">
      <c r="A21" s="145" t="s">
        <v>174</v>
      </c>
      <c r="B21" s="299" t="s">
        <v>269</v>
      </c>
      <c r="C21" s="147">
        <v>13</v>
      </c>
      <c r="D21" s="90"/>
      <c r="E21" s="90"/>
      <c r="F21" s="90"/>
      <c r="G21" s="90"/>
      <c r="H21" s="90"/>
    </row>
    <row r="22" spans="1:8" ht="12.75" customHeight="1" x14ac:dyDescent="0.2">
      <c r="A22" s="145"/>
      <c r="B22" s="203"/>
      <c r="C22" s="147"/>
      <c r="D22" s="90"/>
      <c r="E22" s="90"/>
      <c r="F22" s="90"/>
      <c r="G22" s="90"/>
      <c r="H22" s="90"/>
    </row>
    <row r="23" spans="1:8" ht="25.5" customHeight="1" x14ac:dyDescent="0.2">
      <c r="A23" s="145" t="s">
        <v>175</v>
      </c>
      <c r="B23" s="299" t="s">
        <v>270</v>
      </c>
      <c r="C23" s="147">
        <v>14</v>
      </c>
      <c r="D23" s="90"/>
      <c r="E23" s="90"/>
      <c r="F23" s="90"/>
      <c r="G23" s="90"/>
      <c r="H23" s="90"/>
    </row>
    <row r="24" spans="1:8" ht="12.75" customHeight="1" x14ac:dyDescent="0.2">
      <c r="A24" s="202"/>
      <c r="B24" s="203"/>
      <c r="C24" s="147"/>
      <c r="D24" s="90"/>
      <c r="E24" s="90"/>
      <c r="F24" s="90"/>
      <c r="G24" s="90"/>
      <c r="H24" s="90"/>
    </row>
    <row r="25" spans="1:8" ht="12.75" customHeight="1" x14ac:dyDescent="0.2">
      <c r="A25" s="201" t="s">
        <v>177</v>
      </c>
      <c r="B25" s="309" t="s">
        <v>316</v>
      </c>
      <c r="C25" s="147">
        <v>15</v>
      </c>
      <c r="D25" s="90"/>
      <c r="E25" s="90"/>
      <c r="F25" s="90"/>
      <c r="G25" s="90"/>
      <c r="H25" s="90"/>
    </row>
    <row r="26" spans="1:8" ht="12.75" customHeight="1" x14ac:dyDescent="0.2">
      <c r="A26" s="201"/>
      <c r="B26" s="309"/>
      <c r="C26" s="147"/>
      <c r="D26" s="90"/>
      <c r="E26" s="90"/>
      <c r="F26" s="90"/>
      <c r="G26" s="90"/>
      <c r="H26" s="90"/>
    </row>
    <row r="27" spans="1:8" ht="12.75" customHeight="1" x14ac:dyDescent="0.2">
      <c r="A27" s="204" t="s">
        <v>178</v>
      </c>
      <c r="B27" s="310" t="s">
        <v>306</v>
      </c>
      <c r="C27" s="63">
        <v>16</v>
      </c>
      <c r="D27" s="90"/>
      <c r="E27" s="90"/>
      <c r="F27" s="90"/>
      <c r="G27" s="90"/>
      <c r="H27" s="90"/>
    </row>
    <row r="28" spans="1:8" ht="12.75" customHeight="1" x14ac:dyDescent="0.2">
      <c r="A28" s="204"/>
      <c r="B28" s="147"/>
      <c r="C28" s="63"/>
      <c r="D28" s="90"/>
      <c r="E28" s="90"/>
      <c r="F28" s="90"/>
      <c r="G28" s="90"/>
      <c r="H28" s="90"/>
    </row>
    <row r="29" spans="1:8" ht="12.75" customHeight="1" x14ac:dyDescent="0.2">
      <c r="A29" s="204" t="s">
        <v>179</v>
      </c>
      <c r="B29" s="204" t="s">
        <v>307</v>
      </c>
      <c r="C29" s="63">
        <v>18</v>
      </c>
      <c r="D29" s="90"/>
      <c r="E29" s="90"/>
      <c r="F29" s="90"/>
      <c r="G29" s="90"/>
      <c r="H29" s="90"/>
    </row>
    <row r="30" spans="1:8" ht="12.75" customHeight="1" x14ac:dyDescent="0.2">
      <c r="A30" s="204"/>
      <c r="B30" s="204"/>
      <c r="C30" s="63"/>
      <c r="D30" s="90"/>
      <c r="E30" s="90"/>
      <c r="F30" s="90"/>
      <c r="G30" s="90"/>
      <c r="H30" s="90"/>
    </row>
    <row r="31" spans="1:8" ht="12.75" customHeight="1" x14ac:dyDescent="0.2">
      <c r="A31" s="204" t="s">
        <v>180</v>
      </c>
      <c r="B31" s="204" t="s">
        <v>308</v>
      </c>
      <c r="C31" s="63">
        <v>20</v>
      </c>
      <c r="D31" s="90"/>
      <c r="E31" s="90"/>
      <c r="F31" s="90"/>
      <c r="G31" s="90"/>
      <c r="H31" s="90"/>
    </row>
    <row r="32" spans="1:8" ht="12.75" customHeight="1" x14ac:dyDescent="0.2">
      <c r="A32" s="204"/>
      <c r="B32" s="204"/>
      <c r="C32" s="63"/>
      <c r="D32" s="90"/>
      <c r="E32" s="90"/>
      <c r="F32" s="90"/>
      <c r="G32" s="90"/>
      <c r="H32" s="90"/>
    </row>
    <row r="33" spans="1:8" ht="12.75" customHeight="1" x14ac:dyDescent="0.2">
      <c r="A33" s="146" t="s">
        <v>181</v>
      </c>
      <c r="B33" s="204" t="s">
        <v>309</v>
      </c>
      <c r="C33" s="146">
        <v>22</v>
      </c>
      <c r="D33" s="90"/>
      <c r="E33" s="90"/>
      <c r="F33" s="90"/>
      <c r="G33" s="90"/>
      <c r="H33" s="90"/>
    </row>
    <row r="34" spans="1:8" ht="12.75" customHeight="1" x14ac:dyDescent="0.2">
      <c r="A34" s="146"/>
      <c r="B34" s="204"/>
      <c r="C34" s="146"/>
      <c r="D34" s="90"/>
      <c r="E34" s="90"/>
      <c r="F34" s="90"/>
      <c r="G34" s="90"/>
      <c r="H34" s="90"/>
    </row>
    <row r="35" spans="1:8" ht="12.75" customHeight="1" x14ac:dyDescent="0.2">
      <c r="A35" s="146" t="s">
        <v>182</v>
      </c>
      <c r="B35" s="204" t="s">
        <v>359</v>
      </c>
      <c r="C35" s="87">
        <v>23</v>
      </c>
      <c r="D35" s="90"/>
      <c r="E35" s="90"/>
      <c r="F35" s="90"/>
      <c r="G35" s="90"/>
      <c r="H35" s="90"/>
    </row>
    <row r="36" spans="1:8" ht="12.75" customHeight="1" x14ac:dyDescent="0.2">
      <c r="A36" s="149"/>
      <c r="B36" s="204"/>
      <c r="C36" s="146"/>
      <c r="D36" s="90"/>
      <c r="E36" s="90"/>
      <c r="F36" s="90"/>
      <c r="G36" s="90"/>
      <c r="H36" s="90"/>
    </row>
    <row r="37" spans="1:8" ht="12.75" customHeight="1" x14ac:dyDescent="0.2">
      <c r="A37" s="402" t="s">
        <v>183</v>
      </c>
      <c r="B37" s="204" t="s">
        <v>358</v>
      </c>
      <c r="C37" s="146">
        <v>24</v>
      </c>
      <c r="D37" s="90"/>
      <c r="E37" s="90"/>
      <c r="F37" s="90"/>
      <c r="G37" s="90"/>
      <c r="H37" s="90"/>
    </row>
    <row r="38" spans="1:8" ht="12.75" customHeight="1" x14ac:dyDescent="0.2">
      <c r="A38" s="149"/>
      <c r="B38" s="204"/>
      <c r="C38" s="146"/>
      <c r="D38" s="90"/>
      <c r="E38" s="90"/>
      <c r="F38" s="90"/>
      <c r="G38" s="90"/>
      <c r="H38" s="90"/>
    </row>
    <row r="39" spans="1:8" ht="25.5" customHeight="1" x14ac:dyDescent="0.2">
      <c r="A39" s="399" t="s">
        <v>344</v>
      </c>
      <c r="B39" s="204" t="s">
        <v>360</v>
      </c>
      <c r="C39" s="146">
        <v>25</v>
      </c>
      <c r="D39" s="90"/>
      <c r="E39" s="90"/>
      <c r="F39" s="90"/>
      <c r="G39" s="90"/>
      <c r="H39" s="90"/>
    </row>
    <row r="40" spans="1:8" ht="12.75" customHeight="1" x14ac:dyDescent="0.2">
      <c r="A40" s="149"/>
      <c r="B40" s="204"/>
      <c r="C40" s="87"/>
      <c r="D40" s="90"/>
      <c r="E40" s="90"/>
      <c r="F40" s="90"/>
      <c r="G40" s="90"/>
      <c r="H40" s="90"/>
    </row>
    <row r="41" spans="1:8" ht="25.5" customHeight="1" x14ac:dyDescent="0.2">
      <c r="A41" s="399" t="s">
        <v>345</v>
      </c>
      <c r="B41" s="204" t="s">
        <v>361</v>
      </c>
      <c r="C41" s="87">
        <v>26</v>
      </c>
      <c r="D41" s="90"/>
      <c r="E41" s="90"/>
      <c r="F41" s="90"/>
      <c r="G41" s="90"/>
      <c r="H41" s="90"/>
    </row>
    <row r="42" spans="1:8" ht="12.75" customHeight="1" x14ac:dyDescent="0.2">
      <c r="A42" s="399"/>
      <c r="B42" s="204"/>
      <c r="C42" s="87"/>
    </row>
    <row r="43" spans="1:8" ht="25.5" customHeight="1" x14ac:dyDescent="0.2">
      <c r="A43" s="399" t="s">
        <v>346</v>
      </c>
      <c r="B43" s="204" t="s">
        <v>383</v>
      </c>
      <c r="C43" s="87">
        <v>27</v>
      </c>
    </row>
    <row r="44" spans="1:8" ht="12.75" customHeight="1" x14ac:dyDescent="0.2">
      <c r="A44" s="399"/>
      <c r="B44" s="204"/>
      <c r="C44" s="87"/>
    </row>
    <row r="45" spans="1:8" ht="25.5" customHeight="1" x14ac:dyDescent="0.2">
      <c r="A45" s="399" t="s">
        <v>347</v>
      </c>
      <c r="B45" s="204" t="s">
        <v>357</v>
      </c>
      <c r="C45" s="87">
        <v>28</v>
      </c>
    </row>
    <row r="46" spans="1:8" ht="22.7" customHeight="1" x14ac:dyDescent="0.2">
      <c r="A46" s="399"/>
      <c r="B46" s="204"/>
      <c r="C46" s="87"/>
    </row>
    <row r="47" spans="1:8" ht="22.7" customHeight="1" x14ac:dyDescent="0.2">
      <c r="A47" s="399"/>
      <c r="B47" s="204"/>
      <c r="C47" s="87"/>
    </row>
    <row r="48" spans="1:8" ht="22.7" customHeight="1" x14ac:dyDescent="0.2">
      <c r="A48" s="399"/>
      <c r="B48" s="204"/>
      <c r="C48" s="87"/>
    </row>
    <row r="49" spans="1:8" ht="22.7" customHeight="1" x14ac:dyDescent="0.2">
      <c r="A49" s="399"/>
      <c r="B49" s="204"/>
      <c r="C49" s="87"/>
    </row>
    <row r="50" spans="1:8" ht="5.65" customHeight="1" x14ac:dyDescent="0.2">
      <c r="A50" s="399"/>
      <c r="B50" s="204"/>
      <c r="C50" s="87"/>
    </row>
    <row r="51" spans="1:8" x14ac:dyDescent="0.2">
      <c r="A51" s="148" t="s">
        <v>176</v>
      </c>
      <c r="B51" s="144"/>
      <c r="C51" s="147"/>
    </row>
    <row r="52" spans="1:8" ht="12.75" customHeight="1" x14ac:dyDescent="0.2">
      <c r="A52" s="143"/>
      <c r="B52" s="144"/>
      <c r="C52" s="147"/>
    </row>
    <row r="53" spans="1:8" ht="12.75" customHeight="1" x14ac:dyDescent="0.2">
      <c r="A53" s="202" t="s">
        <v>169</v>
      </c>
      <c r="B53" s="147" t="s">
        <v>208</v>
      </c>
      <c r="C53" s="147">
        <v>29</v>
      </c>
      <c r="D53" s="90"/>
      <c r="E53" s="90"/>
      <c r="F53" s="90"/>
      <c r="G53" s="90"/>
      <c r="H53" s="90"/>
    </row>
    <row r="54" spans="1:8" ht="12.75" customHeight="1" x14ac:dyDescent="0.2">
      <c r="A54" s="202"/>
      <c r="B54" s="147"/>
      <c r="C54" s="147"/>
      <c r="D54" s="90"/>
      <c r="E54" s="90"/>
      <c r="F54" s="90"/>
      <c r="G54" s="90"/>
      <c r="H54" s="90"/>
    </row>
    <row r="55" spans="1:8" ht="23.25" customHeight="1" x14ac:dyDescent="0.2">
      <c r="A55" s="145" t="s">
        <v>170</v>
      </c>
      <c r="B55" s="203" t="s">
        <v>371</v>
      </c>
      <c r="C55" s="146">
        <v>30</v>
      </c>
      <c r="D55" s="90"/>
      <c r="E55" s="90"/>
      <c r="F55" s="90"/>
      <c r="G55" s="90"/>
      <c r="H55" s="90"/>
    </row>
    <row r="56" spans="1:8" ht="12.75" customHeight="1" x14ac:dyDescent="0.2">
      <c r="A56" s="202"/>
      <c r="B56" s="203"/>
      <c r="C56" s="147"/>
      <c r="D56" s="90"/>
      <c r="E56" s="90"/>
      <c r="F56" s="90"/>
      <c r="G56" s="90"/>
      <c r="H56" s="90"/>
    </row>
    <row r="57" spans="1:8" ht="12.75" customHeight="1" x14ac:dyDescent="0.2">
      <c r="A57" s="145" t="s">
        <v>171</v>
      </c>
      <c r="B57" s="203" t="s">
        <v>392</v>
      </c>
      <c r="C57" s="147">
        <v>31</v>
      </c>
    </row>
    <row r="58" spans="1:8" ht="12.75" customHeight="1" x14ac:dyDescent="0.2">
      <c r="A58" s="145"/>
      <c r="B58" s="203"/>
      <c r="C58" s="147"/>
    </row>
    <row r="59" spans="1:8" ht="23.25" customHeight="1" x14ac:dyDescent="0.2">
      <c r="A59" s="145" t="s">
        <v>172</v>
      </c>
      <c r="B59" s="309" t="s">
        <v>393</v>
      </c>
      <c r="C59" s="146">
        <v>32</v>
      </c>
    </row>
    <row r="60" spans="1:8" ht="12.75" customHeight="1" x14ac:dyDescent="0.2">
      <c r="A60" s="202"/>
      <c r="B60" s="309"/>
      <c r="C60" s="147"/>
    </row>
    <row r="61" spans="1:8" ht="24.75" customHeight="1" x14ac:dyDescent="0.2">
      <c r="A61" s="145" t="s">
        <v>173</v>
      </c>
      <c r="B61" s="309" t="s">
        <v>384</v>
      </c>
      <c r="C61" s="147">
        <v>33</v>
      </c>
    </row>
    <row r="62" spans="1:8" ht="12.75" customHeight="1" x14ac:dyDescent="0.2">
      <c r="A62" s="202"/>
      <c r="B62" s="203"/>
      <c r="C62" s="147"/>
    </row>
    <row r="63" spans="1:8" ht="12.75" customHeight="1" x14ac:dyDescent="0.2">
      <c r="A63" s="202" t="s">
        <v>174</v>
      </c>
      <c r="B63" s="203" t="s">
        <v>312</v>
      </c>
      <c r="C63" s="147">
        <v>34</v>
      </c>
    </row>
    <row r="64" spans="1:8" ht="12.75" customHeight="1" x14ac:dyDescent="0.2">
      <c r="A64" s="202"/>
      <c r="B64" s="203"/>
      <c r="C64" s="147"/>
    </row>
    <row r="65" spans="1:3" ht="25.5" customHeight="1" x14ac:dyDescent="0.2">
      <c r="A65" s="145" t="s">
        <v>175</v>
      </c>
      <c r="B65" s="203" t="s">
        <v>310</v>
      </c>
      <c r="C65" s="147">
        <v>35</v>
      </c>
    </row>
    <row r="66" spans="1:3" ht="12.75" customHeight="1" x14ac:dyDescent="0.2">
      <c r="A66" s="202"/>
      <c r="B66" s="203"/>
      <c r="C66" s="147"/>
    </row>
    <row r="67" spans="1:3" ht="12.75" customHeight="1" x14ac:dyDescent="0.2">
      <c r="A67" s="202" t="s">
        <v>177</v>
      </c>
      <c r="B67" s="203" t="s">
        <v>311</v>
      </c>
      <c r="C67" s="147">
        <v>36</v>
      </c>
    </row>
    <row r="68" spans="1:3" ht="12.75" customHeight="1" x14ac:dyDescent="0.2"/>
    <row r="69" spans="1:3" ht="12.75" customHeight="1" x14ac:dyDescent="0.2"/>
    <row r="70" spans="1:3" ht="12.75" customHeight="1" x14ac:dyDescent="0.2"/>
    <row r="71" spans="1:3" ht="12.75" customHeight="1" x14ac:dyDescent="0.2"/>
    <row r="72" spans="1:3" ht="12.75" customHeight="1" x14ac:dyDescent="0.2"/>
    <row r="73" spans="1:3" ht="12.75" customHeight="1" x14ac:dyDescent="0.2"/>
    <row r="74" spans="1:3" ht="12.75" customHeight="1" x14ac:dyDescent="0.2"/>
    <row r="75" spans="1:3" ht="12.75" customHeight="1" x14ac:dyDescent="0.2"/>
    <row r="76" spans="1:3" ht="12.75" customHeight="1" x14ac:dyDescent="0.2"/>
    <row r="77" spans="1:3" ht="12.75" customHeight="1" x14ac:dyDescent="0.2"/>
    <row r="78" spans="1:3" ht="12.75" customHeight="1" x14ac:dyDescent="0.2"/>
    <row r="79" spans="1:3" ht="12.75" customHeight="1" x14ac:dyDescent="0.2"/>
    <row r="80" spans="1:3"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sheetData>
  <mergeCells count="4">
    <mergeCell ref="A1:B1"/>
    <mergeCell ref="A4:B4"/>
    <mergeCell ref="A5:B5"/>
    <mergeCell ref="A6:B6"/>
  </mergeCells>
  <conditionalFormatting sqref="A4:C5 C6 C61:C62 C53:C54 C57:C58 A53:A63 B42:C42 A38:C38 A40:C40 B50:C50 C45 B44:C44 A51:C52 A7:C36 C36:C43">
    <cfRule type="expression" dxfId="147" priority="56">
      <formula>MOD(ROW(),2)=1</formula>
    </cfRule>
  </conditionalFormatting>
  <conditionalFormatting sqref="A6:B6">
    <cfRule type="expression" dxfId="146" priority="55">
      <formula>MOD(ROW(),2)=1</formula>
    </cfRule>
  </conditionalFormatting>
  <conditionalFormatting sqref="B53:B54">
    <cfRule type="expression" dxfId="145" priority="46">
      <formula>MOD(ROW(),2)=1</formula>
    </cfRule>
  </conditionalFormatting>
  <conditionalFormatting sqref="C63">
    <cfRule type="expression" dxfId="144" priority="43">
      <formula>MOD(ROW(),2)=1</formula>
    </cfRule>
  </conditionalFormatting>
  <conditionalFormatting sqref="B59:B60">
    <cfRule type="expression" dxfId="143" priority="37">
      <formula>MOD(ROW(),2)=1</formula>
    </cfRule>
  </conditionalFormatting>
  <conditionalFormatting sqref="B58">
    <cfRule type="expression" dxfId="142" priority="38">
      <formula>MOD(ROW(),2)=1</formula>
    </cfRule>
  </conditionalFormatting>
  <conditionalFormatting sqref="B61:B62">
    <cfRule type="expression" dxfId="141" priority="36">
      <formula>MOD(ROW(),2)=1</formula>
    </cfRule>
  </conditionalFormatting>
  <conditionalFormatting sqref="B63">
    <cfRule type="expression" dxfId="140" priority="35">
      <formula>MOD(ROW(),2)=1</formula>
    </cfRule>
  </conditionalFormatting>
  <conditionalFormatting sqref="C55">
    <cfRule type="expression" dxfId="139" priority="34">
      <formula>MOD(ROW(),2)=1</formula>
    </cfRule>
  </conditionalFormatting>
  <conditionalFormatting sqref="C59">
    <cfRule type="expression" dxfId="138" priority="33">
      <formula>MOD(ROW(),2)=1</formula>
    </cfRule>
  </conditionalFormatting>
  <conditionalFormatting sqref="A50">
    <cfRule type="expression" dxfId="137" priority="32">
      <formula>MOD(ROW(),2)=1</formula>
    </cfRule>
  </conditionalFormatting>
  <conditionalFormatting sqref="A37 C37">
    <cfRule type="expression" dxfId="136" priority="31">
      <formula>MOD(ROW(),2)=1</formula>
    </cfRule>
  </conditionalFormatting>
  <conditionalFormatting sqref="A39">
    <cfRule type="expression" dxfId="135" priority="29">
      <formula>MOD(ROW(),2)=1</formula>
    </cfRule>
  </conditionalFormatting>
  <conditionalFormatting sqref="A42 A44">
    <cfRule type="expression" dxfId="134" priority="28">
      <formula>MOD(ROW(),2)=1</formula>
    </cfRule>
  </conditionalFormatting>
  <conditionalFormatting sqref="A41">
    <cfRule type="expression" dxfId="133" priority="26">
      <formula>MOD(ROW(),2)=1</formula>
    </cfRule>
  </conditionalFormatting>
  <conditionalFormatting sqref="B45">
    <cfRule type="expression" dxfId="132" priority="25">
      <formula>MOD(ROW(),2)=1</formula>
    </cfRule>
  </conditionalFormatting>
  <conditionalFormatting sqref="A45">
    <cfRule type="expression" dxfId="131" priority="24">
      <formula>MOD(ROW(),2)=1</formula>
    </cfRule>
  </conditionalFormatting>
  <conditionalFormatting sqref="A43">
    <cfRule type="expression" dxfId="130" priority="21">
      <formula>MOD(ROW(),2)=1</formula>
    </cfRule>
  </conditionalFormatting>
  <conditionalFormatting sqref="B43">
    <cfRule type="expression" dxfId="129" priority="20">
      <formula>MOD(ROW(),2)=1</formula>
    </cfRule>
  </conditionalFormatting>
  <conditionalFormatting sqref="B41">
    <cfRule type="expression" dxfId="128" priority="19">
      <formula>MOD(ROW(),2)=1</formula>
    </cfRule>
  </conditionalFormatting>
  <conditionalFormatting sqref="B39">
    <cfRule type="expression" dxfId="127" priority="18">
      <formula>MOD(ROW(),2)=1</formula>
    </cfRule>
  </conditionalFormatting>
  <conditionalFormatting sqref="B37">
    <cfRule type="expression" dxfId="126" priority="17">
      <formula>MOD(ROW(),2)=1</formula>
    </cfRule>
  </conditionalFormatting>
  <conditionalFormatting sqref="C65:C66 A64:A67">
    <cfRule type="expression" dxfId="125" priority="16">
      <formula>MOD(ROW(),2)=1</formula>
    </cfRule>
  </conditionalFormatting>
  <conditionalFormatting sqref="C67">
    <cfRule type="expression" dxfId="124" priority="15">
      <formula>MOD(ROW(),2)=1</formula>
    </cfRule>
  </conditionalFormatting>
  <conditionalFormatting sqref="B64">
    <cfRule type="expression" dxfId="123" priority="14">
      <formula>MOD(ROW(),2)=1</formula>
    </cfRule>
  </conditionalFormatting>
  <conditionalFormatting sqref="B65:B66">
    <cfRule type="expression" dxfId="122" priority="13">
      <formula>MOD(ROW(),2)=1</formula>
    </cfRule>
  </conditionalFormatting>
  <conditionalFormatting sqref="B67">
    <cfRule type="expression" dxfId="121" priority="12">
      <formula>MOD(ROW(),2)=1</formula>
    </cfRule>
  </conditionalFormatting>
  <conditionalFormatting sqref="C64 C60 C56">
    <cfRule type="expression" dxfId="120" priority="11">
      <formula>MOD(ROW(),2)=1</formula>
    </cfRule>
  </conditionalFormatting>
  <conditionalFormatting sqref="B59:B60">
    <cfRule type="expression" dxfId="119" priority="8">
      <formula>MOD(ROW(),2)=1</formula>
    </cfRule>
  </conditionalFormatting>
  <conditionalFormatting sqref="B61:B62">
    <cfRule type="expression" dxfId="118" priority="7">
      <formula>MOD(ROW(),2)=1</formula>
    </cfRule>
  </conditionalFormatting>
  <conditionalFormatting sqref="B63:B64">
    <cfRule type="expression" dxfId="117" priority="6">
      <formula>MOD(ROW(),2)=1</formula>
    </cfRule>
  </conditionalFormatting>
  <conditionalFormatting sqref="B65:B66">
    <cfRule type="expression" dxfId="116" priority="5">
      <formula>MOD(ROW(),2)=1</formula>
    </cfRule>
  </conditionalFormatting>
  <conditionalFormatting sqref="B67">
    <cfRule type="expression" dxfId="115" priority="4">
      <formula>MOD(ROW(),2)=1</formula>
    </cfRule>
  </conditionalFormatting>
  <conditionalFormatting sqref="B55:B56">
    <cfRule type="expression" dxfId="114" priority="3">
      <formula>MOD(ROW(),2)=1</formula>
    </cfRule>
  </conditionalFormatting>
  <conditionalFormatting sqref="B57">
    <cfRule type="expression" dxfId="113" priority="2">
      <formula>MOD(ROW(),2)=1</formula>
    </cfRule>
  </conditionalFormatting>
  <conditionalFormatting sqref="C35">
    <cfRule type="expression" dxfId="112" priority="1">
      <formula>MOD(ROW(),2)=1</formula>
    </cfRule>
  </conditionalFormatting>
  <pageMargins left="0.59055118110236227" right="0.42708333333333331"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G31"/>
  <sheetViews>
    <sheetView view="pageLayout" zoomScaleNormal="100" workbookViewId="0">
      <selection sqref="A1:G1"/>
    </sheetView>
  </sheetViews>
  <sheetFormatPr baseColWidth="10" defaultRowHeight="12.75" x14ac:dyDescent="0.2"/>
  <cols>
    <col min="2" max="2" width="12.140625" customWidth="1"/>
    <col min="3" max="3" width="13.28515625" customWidth="1"/>
    <col min="4" max="6" width="12.140625" customWidth="1"/>
    <col min="7" max="7" width="18.42578125" customWidth="1"/>
  </cols>
  <sheetData>
    <row r="1" spans="1:7" ht="30" customHeight="1" x14ac:dyDescent="0.2">
      <c r="A1" s="491" t="s">
        <v>386</v>
      </c>
      <c r="B1" s="491"/>
      <c r="C1" s="491"/>
      <c r="D1" s="491"/>
      <c r="E1" s="491"/>
      <c r="F1" s="491"/>
      <c r="G1" s="491"/>
    </row>
    <row r="25" spans="1:1" x14ac:dyDescent="0.2">
      <c r="A25" s="114" t="s">
        <v>240</v>
      </c>
    </row>
    <row r="31" spans="1:1" x14ac:dyDescent="0.2">
      <c r="A31" s="114"/>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G40"/>
  <sheetViews>
    <sheetView view="pageLayout" zoomScaleNormal="100" workbookViewId="0">
      <selection sqref="A1:F1"/>
    </sheetView>
  </sheetViews>
  <sheetFormatPr baseColWidth="10" defaultRowHeight="12.75" x14ac:dyDescent="0.2"/>
  <cols>
    <col min="1" max="2" width="14.85546875" customWidth="1"/>
    <col min="3" max="5" width="15.42578125" customWidth="1"/>
    <col min="6" max="6" width="15.7109375" customWidth="1"/>
    <col min="7" max="7" width="7.5703125" customWidth="1"/>
  </cols>
  <sheetData>
    <row r="1" spans="1:7" ht="36.75" customHeight="1" x14ac:dyDescent="0.2">
      <c r="A1" s="521" t="s">
        <v>387</v>
      </c>
      <c r="B1" s="521"/>
      <c r="C1" s="521"/>
      <c r="D1" s="521"/>
      <c r="E1" s="521"/>
      <c r="F1" s="521"/>
      <c r="G1" s="261"/>
    </row>
    <row r="2" spans="1:7" x14ac:dyDescent="0.2">
      <c r="A2" s="190"/>
    </row>
    <row r="3" spans="1:7" x14ac:dyDescent="0.2">
      <c r="A3" s="190"/>
    </row>
    <row r="40"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G45"/>
  <sheetViews>
    <sheetView view="pageLayout" zoomScaleNormal="100" workbookViewId="0">
      <selection sqref="A1:F1"/>
    </sheetView>
  </sheetViews>
  <sheetFormatPr baseColWidth="10" defaultRowHeight="12.75" x14ac:dyDescent="0.2"/>
  <cols>
    <col min="1" max="4" width="15.42578125" customWidth="1"/>
    <col min="5" max="6" width="14.85546875" customWidth="1"/>
    <col min="7" max="7" width="14.28515625" customWidth="1"/>
  </cols>
  <sheetData>
    <row r="1" spans="1:7" ht="42.75" customHeight="1" x14ac:dyDescent="0.2">
      <c r="A1" s="522" t="s">
        <v>388</v>
      </c>
      <c r="B1" s="522"/>
      <c r="C1" s="522"/>
      <c r="D1" s="522"/>
      <c r="E1" s="522"/>
      <c r="F1" s="522"/>
      <c r="G1" s="262"/>
    </row>
    <row r="24" spans="1:1" x14ac:dyDescent="0.2">
      <c r="A24" s="114" t="s">
        <v>374</v>
      </c>
    </row>
    <row r="25" spans="1:1" x14ac:dyDescent="0.2">
      <c r="A25" s="114" t="s">
        <v>367</v>
      </c>
    </row>
    <row r="29" spans="1:1" x14ac:dyDescent="0.2">
      <c r="A29" s="114"/>
    </row>
    <row r="45"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G47"/>
  <sheetViews>
    <sheetView view="pageLayout" zoomScaleNormal="100" workbookViewId="0">
      <selection sqref="A1:G1"/>
    </sheetView>
  </sheetViews>
  <sheetFormatPr baseColWidth="10" defaultRowHeight="12.75" x14ac:dyDescent="0.2"/>
  <cols>
    <col min="1" max="4" width="13.28515625" customWidth="1"/>
    <col min="5" max="6" width="12.7109375" customWidth="1"/>
    <col min="7" max="7" width="12.85546875" customWidth="1"/>
    <col min="8" max="8" width="2.42578125" customWidth="1"/>
  </cols>
  <sheetData>
    <row r="1" spans="1:7" ht="36.75" customHeight="1" x14ac:dyDescent="0.2">
      <c r="A1" s="523" t="s">
        <v>389</v>
      </c>
      <c r="B1" s="523"/>
      <c r="C1" s="523"/>
      <c r="D1" s="523"/>
      <c r="E1" s="523"/>
      <c r="F1" s="523"/>
      <c r="G1" s="523"/>
    </row>
    <row r="23" spans="1:7" x14ac:dyDescent="0.2">
      <c r="A23" s="114" t="s">
        <v>343</v>
      </c>
      <c r="B23" s="114"/>
      <c r="C23" s="114"/>
      <c r="D23" s="114"/>
      <c r="E23" s="114"/>
      <c r="F23" s="114"/>
      <c r="G23" s="114"/>
    </row>
    <row r="24" spans="1:7" ht="22.7" customHeight="1" x14ac:dyDescent="0.2">
      <c r="A24" s="524" t="s">
        <v>239</v>
      </c>
      <c r="B24" s="524"/>
      <c r="C24" s="524"/>
      <c r="D24" s="524"/>
      <c r="E24" s="524"/>
      <c r="F24" s="524"/>
      <c r="G24" s="524"/>
    </row>
    <row r="25" spans="1:7" ht="12.75" customHeight="1" x14ac:dyDescent="0.2">
      <c r="A25" s="122" t="s">
        <v>368</v>
      </c>
    </row>
    <row r="26" spans="1:7" ht="12.75" customHeight="1" x14ac:dyDescent="0.2">
      <c r="A26" s="122" t="s">
        <v>376</v>
      </c>
    </row>
    <row r="29" spans="1:7" ht="12.75" customHeight="1" x14ac:dyDescent="0.2">
      <c r="A29" s="114"/>
    </row>
    <row r="30" spans="1:7" ht="12.75" customHeight="1" x14ac:dyDescent="0.2"/>
    <row r="31" spans="1:7" ht="12.75" customHeight="1" x14ac:dyDescent="0.2"/>
    <row r="47" ht="27.75" customHeight="1" x14ac:dyDescent="0.2"/>
  </sheetData>
  <mergeCells count="2">
    <mergeCell ref="A1:G1"/>
    <mergeCell ref="A24:G2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F45"/>
  <sheetViews>
    <sheetView view="pageLayout" zoomScaleNormal="100" workbookViewId="0">
      <selection sqref="A1:F1"/>
    </sheetView>
  </sheetViews>
  <sheetFormatPr baseColWidth="10" defaultRowHeight="12.75" x14ac:dyDescent="0.2"/>
  <cols>
    <col min="1" max="3" width="14.42578125" customWidth="1"/>
    <col min="4" max="4" width="17.85546875" customWidth="1"/>
    <col min="5" max="5" width="16.42578125" customWidth="1"/>
    <col min="6" max="6" width="13.42578125" customWidth="1"/>
  </cols>
  <sheetData>
    <row r="1" spans="1:6" ht="31.15" customHeight="1" x14ac:dyDescent="0.2">
      <c r="A1" s="521" t="s">
        <v>390</v>
      </c>
      <c r="B1" s="521"/>
      <c r="C1" s="521"/>
      <c r="D1" s="521"/>
      <c r="E1" s="521"/>
      <c r="F1" s="521"/>
    </row>
    <row r="2" spans="1:6" x14ac:dyDescent="0.2">
      <c r="A2" s="198"/>
      <c r="B2" s="198"/>
      <c r="C2" s="198"/>
      <c r="D2" s="198"/>
      <c r="E2" s="198"/>
      <c r="F2" s="198"/>
    </row>
    <row r="30" spans="1:1" x14ac:dyDescent="0.2">
      <c r="A30" s="122" t="s">
        <v>364</v>
      </c>
    </row>
    <row r="31" spans="1:1" x14ac:dyDescent="0.2">
      <c r="A31" s="122" t="s">
        <v>365</v>
      </c>
    </row>
    <row r="45"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110" zoomScaleNormal="100" zoomScalePageLayoutView="110" workbookViewId="0"/>
  </sheetViews>
  <sheetFormatPr baseColWidth="10" defaultRowHeight="12.75" x14ac:dyDescent="0.2"/>
  <cols>
    <col min="9" max="16" width="11.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zoomScaleNormal="100" workbookViewId="0"/>
  </sheetViews>
  <sheetFormatPr baseColWidth="10" defaultColWidth="11.42578125" defaultRowHeight="12.75" x14ac:dyDescent="0.2"/>
  <cols>
    <col min="1" max="1" width="13" style="152" customWidth="1"/>
    <col min="2" max="3" width="33.28515625" style="152" customWidth="1"/>
    <col min="4" max="4" width="12.28515625" style="152" customWidth="1"/>
    <col min="5" max="5" width="13.140625" style="152" customWidth="1"/>
    <col min="6" max="16384" width="11.42578125" style="152"/>
  </cols>
  <sheetData>
    <row r="1" spans="1:4" ht="12.75" customHeight="1" x14ac:dyDescent="0.2">
      <c r="A1" s="316"/>
      <c r="B1" s="151"/>
      <c r="C1" s="151"/>
      <c r="D1" s="151"/>
    </row>
    <row r="2" spans="1:4" ht="12.75" customHeight="1" x14ac:dyDescent="0.2">
      <c r="A2" s="150"/>
      <c r="B2" s="151"/>
      <c r="C2" s="151"/>
      <c r="D2" s="151"/>
    </row>
    <row r="3" spans="1:4" ht="12.75" customHeight="1" x14ac:dyDescent="0.2">
      <c r="A3" s="150"/>
      <c r="B3" s="151"/>
      <c r="C3" s="151"/>
      <c r="D3" s="151"/>
    </row>
    <row r="4" spans="1:4" ht="12.75" customHeight="1" x14ac:dyDescent="0.2">
      <c r="A4" s="150"/>
      <c r="B4" s="151"/>
      <c r="C4" s="151"/>
      <c r="D4" s="151"/>
    </row>
    <row r="5" spans="1:4" ht="12.75" customHeight="1" x14ac:dyDescent="0.2">
      <c r="A5" s="150"/>
      <c r="B5" s="151"/>
      <c r="C5" s="151"/>
      <c r="D5" s="151"/>
    </row>
    <row r="6" spans="1:4" ht="12.75" customHeight="1" x14ac:dyDescent="0.2">
      <c r="A6" s="150"/>
      <c r="B6" s="151"/>
      <c r="C6" s="151"/>
      <c r="D6" s="151"/>
    </row>
    <row r="7" spans="1:4" ht="12.75" customHeight="1" x14ac:dyDescent="0.2">
      <c r="A7" s="150"/>
      <c r="B7" s="151"/>
      <c r="C7" s="151"/>
      <c r="D7" s="151"/>
    </row>
    <row r="8" spans="1:4" ht="12.75" customHeight="1" x14ac:dyDescent="0.2">
      <c r="A8" s="150"/>
      <c r="B8" s="151"/>
      <c r="C8" s="151"/>
      <c r="D8" s="151"/>
    </row>
    <row r="9" spans="1:4" ht="12.75" customHeight="1" x14ac:dyDescent="0.2">
      <c r="A9" s="150"/>
      <c r="B9" s="151"/>
      <c r="C9" s="151"/>
      <c r="D9" s="151"/>
    </row>
    <row r="10" spans="1:4" ht="12.75" customHeight="1" x14ac:dyDescent="0.2">
      <c r="A10" s="150"/>
      <c r="B10" s="151"/>
      <c r="C10" s="151"/>
      <c r="D10" s="151"/>
    </row>
    <row r="11" spans="1:4" ht="12.75" customHeight="1" x14ac:dyDescent="0.2">
      <c r="A11" s="150"/>
      <c r="B11" s="151"/>
      <c r="C11" s="151"/>
      <c r="D11" s="151"/>
    </row>
    <row r="12" spans="1:4" x14ac:dyDescent="0.2">
      <c r="A12" s="153"/>
      <c r="B12" s="153"/>
      <c r="C12" s="153"/>
      <c r="D12" s="153"/>
    </row>
    <row r="14" spans="1:4" ht="28.35" customHeight="1" x14ac:dyDescent="0.2">
      <c r="A14" s="154"/>
      <c r="B14" s="155" t="s">
        <v>189</v>
      </c>
      <c r="C14" s="156" t="s">
        <v>190</v>
      </c>
    </row>
    <row r="15" spans="1:4" ht="15.6" customHeight="1" x14ac:dyDescent="0.2">
      <c r="A15" s="154"/>
      <c r="B15" s="157"/>
      <c r="C15" s="158"/>
    </row>
    <row r="16" spans="1:4" ht="15.6" customHeight="1" x14ac:dyDescent="0.2">
      <c r="A16" s="154"/>
      <c r="B16" s="159" t="s">
        <v>19</v>
      </c>
      <c r="C16" s="160" t="s">
        <v>395</v>
      </c>
    </row>
    <row r="17" spans="1:3" ht="15.6" customHeight="1" x14ac:dyDescent="0.2">
      <c r="A17" s="154"/>
      <c r="B17" s="159" t="s">
        <v>20</v>
      </c>
      <c r="C17" s="160" t="s">
        <v>191</v>
      </c>
    </row>
    <row r="18" spans="1:3" ht="15.6" customHeight="1" x14ac:dyDescent="0.2">
      <c r="A18" s="154"/>
      <c r="B18" s="159" t="s">
        <v>192</v>
      </c>
      <c r="C18" s="160" t="s">
        <v>193</v>
      </c>
    </row>
    <row r="19" spans="1:3" ht="15.6" customHeight="1" x14ac:dyDescent="0.2">
      <c r="A19" s="154"/>
      <c r="B19" s="159" t="s">
        <v>22</v>
      </c>
      <c r="C19" s="160" t="s">
        <v>194</v>
      </c>
    </row>
    <row r="20" spans="1:3" ht="15.6" customHeight="1" x14ac:dyDescent="0.2">
      <c r="A20" s="154"/>
      <c r="B20" s="161" t="s">
        <v>30</v>
      </c>
      <c r="C20" s="162" t="s">
        <v>195</v>
      </c>
    </row>
    <row r="21" spans="1:3" x14ac:dyDescent="0.2">
      <c r="A21" s="154"/>
      <c r="B21" s="154"/>
      <c r="C21" s="154"/>
    </row>
    <row r="22" spans="1:3" x14ac:dyDescent="0.2">
      <c r="A22" s="154"/>
      <c r="B22" s="154"/>
      <c r="C22" s="154"/>
    </row>
    <row r="23" spans="1:3" x14ac:dyDescent="0.2">
      <c r="A23" s="154"/>
      <c r="B23" s="154"/>
      <c r="C23" s="154"/>
    </row>
    <row r="24" spans="1:3" x14ac:dyDescent="0.2">
      <c r="A24" s="154"/>
      <c r="B24" s="154"/>
      <c r="C24" s="154"/>
    </row>
    <row r="25" spans="1:3" x14ac:dyDescent="0.2">
      <c r="A25" s="154"/>
      <c r="B25" s="154"/>
      <c r="C25" s="154"/>
    </row>
    <row r="26" spans="1:3" x14ac:dyDescent="0.2">
      <c r="A26" s="154"/>
      <c r="B26" s="154"/>
      <c r="C26" s="154"/>
    </row>
    <row r="27" spans="1:3" x14ac:dyDescent="0.2">
      <c r="A27" s="154"/>
      <c r="B27" s="154"/>
      <c r="C27" s="154"/>
    </row>
    <row r="28" spans="1:3" x14ac:dyDescent="0.2">
      <c r="A28" s="154"/>
      <c r="B28" s="154"/>
      <c r="C28" s="154"/>
    </row>
    <row r="29" spans="1:3" x14ac:dyDescent="0.2">
      <c r="A29" s="154"/>
      <c r="B29" s="154"/>
      <c r="C29" s="154"/>
    </row>
    <row r="30" spans="1:3" x14ac:dyDescent="0.2">
      <c r="A30" s="154"/>
      <c r="B30" s="154"/>
      <c r="C30" s="154"/>
    </row>
    <row r="31" spans="1:3" x14ac:dyDescent="0.2">
      <c r="A31" s="154"/>
      <c r="B31" s="154"/>
      <c r="C31" s="154"/>
    </row>
    <row r="32" spans="1:3" x14ac:dyDescent="0.2">
      <c r="A32" s="154"/>
      <c r="B32" s="154"/>
      <c r="C32" s="154"/>
    </row>
    <row r="33" spans="1:3" x14ac:dyDescent="0.2">
      <c r="A33" s="154"/>
      <c r="B33" s="154"/>
      <c r="C33" s="154"/>
    </row>
    <row r="34" spans="1:3" x14ac:dyDescent="0.2">
      <c r="A34" s="154"/>
      <c r="B34" s="154"/>
      <c r="C34" s="154"/>
    </row>
    <row r="35" spans="1:3" x14ac:dyDescent="0.2">
      <c r="A35" s="154"/>
      <c r="B35" s="154"/>
      <c r="C35" s="154"/>
    </row>
    <row r="36" spans="1:3" x14ac:dyDescent="0.2">
      <c r="A36" s="154"/>
      <c r="B36" s="154"/>
      <c r="C36" s="154"/>
    </row>
    <row r="49" ht="27.75" customHeight="1" x14ac:dyDescent="0.2"/>
  </sheetData>
  <conditionalFormatting sqref="B16:C20">
    <cfRule type="expression" dxfId="1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45"/>
  <sheetViews>
    <sheetView view="pageLayout" zoomScaleNormal="100" workbookViewId="0">
      <selection sqref="A1:F1"/>
    </sheetView>
  </sheetViews>
  <sheetFormatPr baseColWidth="10" defaultColWidth="11.42578125" defaultRowHeight="12" x14ac:dyDescent="0.2"/>
  <cols>
    <col min="1" max="1" width="38.7109375" style="17" customWidth="1"/>
    <col min="2" max="2" width="10" style="12" customWidth="1"/>
    <col min="3" max="3" width="9.5703125" style="12" customWidth="1"/>
    <col min="4" max="4" width="10" style="12" customWidth="1"/>
    <col min="5" max="5" width="11" style="12" customWidth="1"/>
    <col min="6" max="6" width="10.5703125" style="12" customWidth="1"/>
    <col min="7" max="16384" width="11.42578125" style="12"/>
  </cols>
  <sheetData>
    <row r="1" spans="1:7" s="23" customFormat="1" ht="28.35" customHeight="1" x14ac:dyDescent="0.2">
      <c r="A1" s="436" t="s">
        <v>317</v>
      </c>
      <c r="B1" s="436"/>
      <c r="C1" s="436"/>
      <c r="D1" s="436"/>
      <c r="E1" s="436"/>
      <c r="F1" s="436"/>
      <c r="G1" s="31"/>
    </row>
    <row r="2" spans="1:7" s="23" customFormat="1" ht="15.75" customHeight="1" x14ac:dyDescent="0.2">
      <c r="A2" s="30"/>
      <c r="B2" s="29"/>
      <c r="C2" s="29"/>
    </row>
    <row r="3" spans="1:7" ht="22.7" customHeight="1" x14ac:dyDescent="0.2">
      <c r="A3" s="440" t="s">
        <v>5</v>
      </c>
      <c r="B3" s="448">
        <v>2014</v>
      </c>
      <c r="C3" s="449"/>
      <c r="D3" s="446">
        <v>2015</v>
      </c>
      <c r="E3" s="447"/>
      <c r="F3" s="443" t="s">
        <v>252</v>
      </c>
    </row>
    <row r="4" spans="1:7" ht="22.7" customHeight="1" x14ac:dyDescent="0.2">
      <c r="A4" s="441"/>
      <c r="B4" s="28" t="s">
        <v>18</v>
      </c>
      <c r="C4" s="27" t="s">
        <v>17</v>
      </c>
      <c r="D4" s="27" t="s">
        <v>18</v>
      </c>
      <c r="E4" s="27" t="s">
        <v>17</v>
      </c>
      <c r="F4" s="444"/>
    </row>
    <row r="5" spans="1:7" ht="22.7" customHeight="1" x14ac:dyDescent="0.2">
      <c r="A5" s="442"/>
      <c r="B5" s="437" t="s">
        <v>16</v>
      </c>
      <c r="C5" s="438"/>
      <c r="D5" s="438"/>
      <c r="E5" s="439"/>
      <c r="F5" s="445"/>
    </row>
    <row r="6" spans="1:7" ht="15.75" customHeight="1" x14ac:dyDescent="0.2">
      <c r="A6" s="95"/>
      <c r="B6" s="26"/>
      <c r="C6" s="25"/>
      <c r="D6" s="26"/>
      <c r="E6" s="25"/>
    </row>
    <row r="7" spans="1:7" ht="15.75" customHeight="1" x14ac:dyDescent="0.2">
      <c r="A7" s="94" t="s">
        <v>303</v>
      </c>
      <c r="B7" s="24">
        <v>1135525</v>
      </c>
      <c r="C7" s="24">
        <v>1130678</v>
      </c>
      <c r="D7" s="24">
        <v>1113257</v>
      </c>
      <c r="E7" s="24">
        <v>1113178</v>
      </c>
      <c r="F7" s="330">
        <v>-1.5</v>
      </c>
    </row>
    <row r="8" spans="1:7" ht="15.75" customHeight="1" x14ac:dyDescent="0.2">
      <c r="A8" s="92" t="s">
        <v>15</v>
      </c>
      <c r="B8" s="22">
        <v>326927</v>
      </c>
      <c r="C8" s="22">
        <v>325396</v>
      </c>
      <c r="D8" s="22">
        <v>320939</v>
      </c>
      <c r="E8" s="22">
        <v>316037</v>
      </c>
      <c r="F8" s="268">
        <v>-2.9</v>
      </c>
    </row>
    <row r="9" spans="1:7" ht="15.75" customHeight="1" x14ac:dyDescent="0.2">
      <c r="A9" s="96" t="s">
        <v>301</v>
      </c>
      <c r="B9" s="22">
        <v>16188</v>
      </c>
      <c r="C9" s="22">
        <v>16608</v>
      </c>
      <c r="D9" s="22">
        <v>15695</v>
      </c>
      <c r="E9" s="22">
        <v>16200</v>
      </c>
      <c r="F9" s="268">
        <v>-2.5</v>
      </c>
    </row>
    <row r="10" spans="1:7" ht="15.75" customHeight="1" x14ac:dyDescent="0.2">
      <c r="A10" s="93" t="s">
        <v>14</v>
      </c>
      <c r="B10" s="22">
        <v>222486</v>
      </c>
      <c r="C10" s="22">
        <v>226098</v>
      </c>
      <c r="D10" s="22">
        <v>218574</v>
      </c>
      <c r="E10" s="22">
        <v>218559</v>
      </c>
      <c r="F10" s="268">
        <v>-3.3</v>
      </c>
    </row>
    <row r="11" spans="1:7" ht="15.75" customHeight="1" x14ac:dyDescent="0.2">
      <c r="A11" s="96" t="s">
        <v>9</v>
      </c>
      <c r="B11" s="22"/>
      <c r="C11" s="22"/>
      <c r="D11" s="22"/>
      <c r="E11" s="22"/>
      <c r="F11" s="268"/>
    </row>
    <row r="12" spans="1:7" ht="15.75" customHeight="1" x14ac:dyDescent="0.2">
      <c r="A12" s="96" t="s">
        <v>10</v>
      </c>
      <c r="B12" s="22">
        <v>92881</v>
      </c>
      <c r="C12" s="22">
        <v>92306</v>
      </c>
      <c r="D12" s="22">
        <v>88245</v>
      </c>
      <c r="E12" s="22">
        <v>86884</v>
      </c>
      <c r="F12" s="268">
        <v>-5.9</v>
      </c>
    </row>
    <row r="13" spans="1:7" ht="15.75" customHeight="1" x14ac:dyDescent="0.2">
      <c r="A13" s="96" t="s">
        <v>12</v>
      </c>
      <c r="B13" s="22">
        <v>129605</v>
      </c>
      <c r="C13" s="22">
        <v>133792</v>
      </c>
      <c r="D13" s="22">
        <v>130329</v>
      </c>
      <c r="E13" s="22">
        <v>131675</v>
      </c>
      <c r="F13" s="268">
        <v>-1.6</v>
      </c>
    </row>
    <row r="14" spans="1:7" ht="15.75" customHeight="1" x14ac:dyDescent="0.2">
      <c r="A14" s="93" t="s">
        <v>13</v>
      </c>
      <c r="B14" s="22">
        <v>104441</v>
      </c>
      <c r="C14" s="22">
        <v>99298</v>
      </c>
      <c r="D14" s="22">
        <v>102365</v>
      </c>
      <c r="E14" s="22">
        <v>97478</v>
      </c>
      <c r="F14" s="268">
        <v>-1.8</v>
      </c>
    </row>
    <row r="15" spans="1:7" ht="15.75" customHeight="1" x14ac:dyDescent="0.2">
      <c r="A15" s="96" t="s">
        <v>9</v>
      </c>
      <c r="B15" s="22"/>
      <c r="C15" s="22"/>
      <c r="D15" s="22"/>
      <c r="E15" s="22"/>
      <c r="F15" s="268"/>
    </row>
    <row r="16" spans="1:7" ht="15.75" customHeight="1" x14ac:dyDescent="0.2">
      <c r="A16" s="96" t="s">
        <v>10</v>
      </c>
      <c r="B16" s="22">
        <v>39909</v>
      </c>
      <c r="C16" s="22">
        <v>36374</v>
      </c>
      <c r="D16" s="22">
        <v>35724</v>
      </c>
      <c r="E16" s="22">
        <v>33736</v>
      </c>
      <c r="F16" s="268">
        <v>-7.3</v>
      </c>
    </row>
    <row r="17" spans="1:8" ht="15.75" customHeight="1" x14ac:dyDescent="0.2">
      <c r="A17" s="96" t="s">
        <v>12</v>
      </c>
      <c r="B17" s="22">
        <v>64532</v>
      </c>
      <c r="C17" s="22">
        <v>62924</v>
      </c>
      <c r="D17" s="22">
        <v>66641</v>
      </c>
      <c r="E17" s="22">
        <v>63742</v>
      </c>
      <c r="F17" s="268">
        <v>1.3</v>
      </c>
    </row>
    <row r="18" spans="1:8" ht="15.75" customHeight="1" x14ac:dyDescent="0.2">
      <c r="A18" s="92" t="s">
        <v>11</v>
      </c>
      <c r="B18" s="22">
        <v>275677</v>
      </c>
      <c r="C18" s="22">
        <v>272329</v>
      </c>
      <c r="D18" s="22">
        <v>268563</v>
      </c>
      <c r="E18" s="22">
        <v>266683</v>
      </c>
      <c r="F18" s="268">
        <v>-2.1</v>
      </c>
    </row>
    <row r="19" spans="1:8" ht="15.75" customHeight="1" x14ac:dyDescent="0.2">
      <c r="A19" s="93" t="s">
        <v>9</v>
      </c>
      <c r="B19" s="22"/>
      <c r="C19" s="22"/>
      <c r="D19" s="22"/>
      <c r="E19" s="22"/>
      <c r="F19" s="268"/>
    </row>
    <row r="20" spans="1:8" ht="15.75" customHeight="1" x14ac:dyDescent="0.2">
      <c r="A20" s="93" t="s">
        <v>10</v>
      </c>
      <c r="B20" s="22">
        <v>94701</v>
      </c>
      <c r="C20" s="22">
        <v>89647</v>
      </c>
      <c r="D20" s="22">
        <v>84612</v>
      </c>
      <c r="E20" s="22">
        <v>78902</v>
      </c>
      <c r="F20" s="268">
        <v>-12</v>
      </c>
    </row>
    <row r="21" spans="1:8" ht="15.75" customHeight="1" x14ac:dyDescent="0.2">
      <c r="A21" s="93" t="s">
        <v>327</v>
      </c>
      <c r="B21" s="22">
        <v>180976</v>
      </c>
      <c r="C21" s="22">
        <v>182682</v>
      </c>
      <c r="D21" s="22">
        <v>183951</v>
      </c>
      <c r="E21" s="22">
        <v>187781</v>
      </c>
      <c r="F21" s="268">
        <v>2.8</v>
      </c>
    </row>
    <row r="22" spans="1:8" ht="15.75" customHeight="1" x14ac:dyDescent="0.2">
      <c r="A22" s="96" t="s">
        <v>9</v>
      </c>
      <c r="B22" s="22"/>
      <c r="C22" s="22"/>
      <c r="D22" s="22"/>
      <c r="E22" s="22"/>
      <c r="F22" s="268"/>
    </row>
    <row r="23" spans="1:8" s="23" customFormat="1" ht="15.75" customHeight="1" x14ac:dyDescent="0.2">
      <c r="A23" s="96" t="s">
        <v>289</v>
      </c>
      <c r="B23" s="22">
        <v>9016</v>
      </c>
      <c r="C23" s="22">
        <v>10550</v>
      </c>
      <c r="D23" s="22">
        <v>9213</v>
      </c>
      <c r="E23" s="22">
        <v>11178</v>
      </c>
      <c r="F23" s="268">
        <v>6</v>
      </c>
      <c r="G23" s="12"/>
      <c r="H23" s="12"/>
    </row>
    <row r="24" spans="1:8" s="23" customFormat="1" ht="15.75" customHeight="1" x14ac:dyDescent="0.2">
      <c r="A24" s="96" t="s">
        <v>290</v>
      </c>
      <c r="B24" s="22">
        <v>171960</v>
      </c>
      <c r="C24" s="22">
        <v>172132</v>
      </c>
      <c r="D24" s="22">
        <v>174738</v>
      </c>
      <c r="E24" s="22">
        <v>176603</v>
      </c>
      <c r="F24" s="268">
        <v>2.6</v>
      </c>
      <c r="G24" s="12"/>
      <c r="H24" s="12"/>
    </row>
    <row r="25" spans="1:8" ht="15.75" customHeight="1" x14ac:dyDescent="0.2">
      <c r="A25" s="92" t="s">
        <v>328</v>
      </c>
      <c r="B25" s="22">
        <v>97121</v>
      </c>
      <c r="C25" s="22">
        <v>95038</v>
      </c>
      <c r="D25" s="22">
        <v>94091</v>
      </c>
      <c r="E25" s="22">
        <v>91452</v>
      </c>
      <c r="F25" s="268">
        <v>-3.8</v>
      </c>
    </row>
    <row r="26" spans="1:8" ht="15.75" customHeight="1" x14ac:dyDescent="0.2">
      <c r="A26" s="93" t="s">
        <v>9</v>
      </c>
      <c r="B26" s="22"/>
      <c r="C26" s="22"/>
      <c r="D26" s="22"/>
      <c r="E26" s="22"/>
      <c r="F26" s="268"/>
    </row>
    <row r="27" spans="1:8" ht="15.75" customHeight="1" x14ac:dyDescent="0.2">
      <c r="A27" s="93" t="s">
        <v>8</v>
      </c>
      <c r="B27" s="22">
        <v>10525</v>
      </c>
      <c r="C27" s="22">
        <v>10403</v>
      </c>
      <c r="D27" s="22">
        <v>10273</v>
      </c>
      <c r="E27" s="22">
        <v>9094</v>
      </c>
      <c r="F27" s="268">
        <v>-12.6</v>
      </c>
    </row>
    <row r="28" spans="1:8" ht="15.75" customHeight="1" x14ac:dyDescent="0.2">
      <c r="A28" s="93" t="s">
        <v>327</v>
      </c>
      <c r="B28" s="22">
        <v>86596</v>
      </c>
      <c r="C28" s="22">
        <v>84635</v>
      </c>
      <c r="D28" s="22">
        <v>83818</v>
      </c>
      <c r="E28" s="22">
        <v>82358</v>
      </c>
      <c r="F28" s="268">
        <v>-2.7</v>
      </c>
    </row>
    <row r="29" spans="1:8" ht="15.75" customHeight="1" x14ac:dyDescent="0.2">
      <c r="A29" s="96" t="s">
        <v>9</v>
      </c>
      <c r="B29" s="22"/>
      <c r="C29" s="22"/>
      <c r="D29" s="22"/>
      <c r="E29" s="22"/>
      <c r="F29" s="268"/>
    </row>
    <row r="30" spans="1:8" ht="15.75" customHeight="1" x14ac:dyDescent="0.2">
      <c r="A30" s="96" t="s">
        <v>291</v>
      </c>
      <c r="B30" s="22">
        <v>2755</v>
      </c>
      <c r="C30" s="22">
        <v>3164</v>
      </c>
      <c r="D30" s="22">
        <v>2687</v>
      </c>
      <c r="E30" s="22">
        <v>3129</v>
      </c>
      <c r="F30" s="268">
        <v>-1.1000000000000001</v>
      </c>
    </row>
    <row r="31" spans="1:8" ht="15.75" customHeight="1" x14ac:dyDescent="0.2">
      <c r="A31" s="96" t="s">
        <v>292</v>
      </c>
      <c r="B31" s="22">
        <v>83841</v>
      </c>
      <c r="C31" s="22">
        <v>81471</v>
      </c>
      <c r="D31" s="22">
        <v>81131</v>
      </c>
      <c r="E31" s="22">
        <v>79229</v>
      </c>
      <c r="F31" s="268">
        <v>-2.8</v>
      </c>
    </row>
    <row r="32" spans="1:8" ht="15.75" customHeight="1" x14ac:dyDescent="0.2">
      <c r="A32" s="92" t="s">
        <v>293</v>
      </c>
      <c r="B32" s="22">
        <v>394992</v>
      </c>
      <c r="C32" s="22">
        <v>398555</v>
      </c>
      <c r="D32" s="22">
        <v>389462</v>
      </c>
      <c r="E32" s="22">
        <v>400145</v>
      </c>
      <c r="F32" s="268">
        <v>0.4</v>
      </c>
    </row>
    <row r="33" spans="1:13" ht="15.75" customHeight="1" x14ac:dyDescent="0.2">
      <c r="A33" s="284" t="s">
        <v>294</v>
      </c>
      <c r="B33" s="22">
        <v>40808</v>
      </c>
      <c r="C33" s="22">
        <v>39360</v>
      </c>
      <c r="D33" s="22">
        <v>40202</v>
      </c>
      <c r="E33" s="22">
        <v>38861</v>
      </c>
      <c r="F33" s="331">
        <v>-1.3</v>
      </c>
    </row>
    <row r="34" spans="1:13" ht="15.75" customHeight="1" x14ac:dyDescent="0.2">
      <c r="A34" s="284"/>
      <c r="B34" s="22"/>
      <c r="C34" s="22"/>
      <c r="D34" s="22"/>
      <c r="E34" s="22"/>
      <c r="F34" s="331"/>
    </row>
    <row r="35" spans="1:13" ht="15.75" customHeight="1" x14ac:dyDescent="0.2">
      <c r="A35" s="94" t="s">
        <v>7</v>
      </c>
      <c r="B35" s="24">
        <v>8135</v>
      </c>
      <c r="C35" s="24">
        <v>8037</v>
      </c>
      <c r="D35" s="24">
        <v>7915</v>
      </c>
      <c r="E35" s="24">
        <v>7829</v>
      </c>
      <c r="F35" s="330">
        <v>-2.6</v>
      </c>
    </row>
    <row r="36" spans="1:13" ht="15.75" customHeight="1" x14ac:dyDescent="0.2">
      <c r="A36" s="93" t="s">
        <v>6</v>
      </c>
      <c r="B36" s="22"/>
      <c r="C36" s="22"/>
      <c r="D36" s="22"/>
      <c r="E36" s="22"/>
      <c r="F36" s="268"/>
    </row>
    <row r="37" spans="1:13" ht="15.75" customHeight="1" x14ac:dyDescent="0.2">
      <c r="A37" s="93" t="s">
        <v>295</v>
      </c>
      <c r="B37" s="22">
        <v>4566</v>
      </c>
      <c r="C37" s="22">
        <v>4513</v>
      </c>
      <c r="D37" s="22">
        <v>4418</v>
      </c>
      <c r="E37" s="22">
        <v>4339</v>
      </c>
      <c r="F37" s="268">
        <v>-3.9</v>
      </c>
    </row>
    <row r="38" spans="1:13" ht="15.75" customHeight="1" x14ac:dyDescent="0.2">
      <c r="A38" s="285" t="s">
        <v>296</v>
      </c>
      <c r="B38" s="286">
        <v>2944</v>
      </c>
      <c r="C38" s="286">
        <v>2893</v>
      </c>
      <c r="D38" s="286">
        <v>2856</v>
      </c>
      <c r="E38" s="286">
        <v>2822</v>
      </c>
      <c r="F38" s="332">
        <v>-2.5</v>
      </c>
    </row>
    <row r="39" spans="1:13" s="23" customFormat="1" ht="13.7" customHeight="1" x14ac:dyDescent="0.2"/>
    <row r="40" spans="1:13" s="19" customFormat="1" ht="15.75" customHeight="1" x14ac:dyDescent="0.2">
      <c r="A40" s="435" t="s">
        <v>287</v>
      </c>
      <c r="B40" s="435"/>
      <c r="C40" s="435"/>
      <c r="D40" s="435"/>
      <c r="E40" s="435"/>
      <c r="F40" s="20"/>
      <c r="G40" s="20"/>
      <c r="H40" s="20"/>
      <c r="I40" s="20"/>
      <c r="J40" s="20"/>
      <c r="K40" s="20"/>
      <c r="L40" s="20"/>
      <c r="M40" s="20"/>
    </row>
    <row r="41" spans="1:13" s="18" customFormat="1" ht="12" customHeight="1" x14ac:dyDescent="0.2">
      <c r="A41" s="435" t="s">
        <v>285</v>
      </c>
      <c r="B41" s="435"/>
      <c r="C41" s="435"/>
      <c r="D41" s="435"/>
      <c r="E41" s="435"/>
    </row>
    <row r="42" spans="1:13" x14ac:dyDescent="0.2">
      <c r="A42" s="435" t="s">
        <v>286</v>
      </c>
      <c r="B42" s="435"/>
      <c r="C42" s="435"/>
      <c r="D42" s="435"/>
      <c r="E42" s="435"/>
    </row>
    <row r="45" spans="1:13" ht="27.75" customHeight="1" x14ac:dyDescent="0.2"/>
  </sheetData>
  <mergeCells count="9">
    <mergeCell ref="A42:E42"/>
    <mergeCell ref="A41:E41"/>
    <mergeCell ref="A40:E40"/>
    <mergeCell ref="A1:F1"/>
    <mergeCell ref="B5:E5"/>
    <mergeCell ref="A3:A5"/>
    <mergeCell ref="F3:F5"/>
    <mergeCell ref="D3:E3"/>
    <mergeCell ref="B3:C3"/>
  </mergeCells>
  <conditionalFormatting sqref="A7:F20 B21:F22 A23:F34">
    <cfRule type="expression" dxfId="110" priority="13" stopIfTrue="1">
      <formula>MOD(ROW(),2)=1</formula>
    </cfRule>
  </conditionalFormatting>
  <conditionalFormatting sqref="F7:F34">
    <cfRule type="expression" dxfId="109" priority="12">
      <formula>MOD(ROW(),2)=1</formula>
    </cfRule>
  </conditionalFormatting>
  <conditionalFormatting sqref="A33:E34">
    <cfRule type="expression" dxfId="108" priority="6" stopIfTrue="1">
      <formula>MOD(ROW(),2)=1</formula>
    </cfRule>
  </conditionalFormatting>
  <conditionalFormatting sqref="A35:F38">
    <cfRule type="expression" dxfId="107" priority="5" stopIfTrue="1">
      <formula>MOD(ROW(),2)=1</formula>
    </cfRule>
  </conditionalFormatting>
  <conditionalFormatting sqref="F35:F38">
    <cfRule type="expression" dxfId="106" priority="4">
      <formula>MOD(ROW(),2)=1</formula>
    </cfRule>
  </conditionalFormatting>
  <conditionalFormatting sqref="A35:E38">
    <cfRule type="expression" dxfId="105" priority="3" stopIfTrue="1">
      <formula>MOD(ROW(),2)=1</formula>
    </cfRule>
  </conditionalFormatting>
  <conditionalFormatting sqref="A21:A22">
    <cfRule type="expression" dxfId="104"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2"/>
  <sheetViews>
    <sheetView view="pageLayout" zoomScaleNormal="100" workbookViewId="0">
      <selection sqref="A1:J1"/>
    </sheetView>
  </sheetViews>
  <sheetFormatPr baseColWidth="10" defaultColWidth="11.42578125" defaultRowHeight="12" x14ac:dyDescent="0.2"/>
  <cols>
    <col min="1" max="1" width="30.5703125" style="17" customWidth="1"/>
    <col min="2" max="2" width="10.140625" style="12" customWidth="1"/>
    <col min="3" max="3" width="2.5703125" style="12" customWidth="1"/>
    <col min="4" max="4" width="9.42578125" style="12" customWidth="1"/>
    <col min="5" max="5" width="2.5703125" style="12" customWidth="1"/>
    <col min="6" max="6" width="10.140625" style="12" customWidth="1"/>
    <col min="7" max="7" width="2.5703125" style="12" customWidth="1"/>
    <col min="8" max="8" width="10" style="12" customWidth="1"/>
    <col min="9" max="9" width="2.5703125" style="12" customWidth="1"/>
    <col min="10" max="10" width="10.28515625" style="12" customWidth="1"/>
    <col min="11" max="11" width="13.42578125" style="12" bestFit="1" customWidth="1"/>
    <col min="12" max="16384" width="11.42578125" style="12"/>
  </cols>
  <sheetData>
    <row r="1" spans="1:11" s="23" customFormat="1" ht="28.35" customHeight="1" x14ac:dyDescent="0.2">
      <c r="A1" s="436" t="s">
        <v>318</v>
      </c>
      <c r="B1" s="436"/>
      <c r="C1" s="436"/>
      <c r="D1" s="436"/>
      <c r="E1" s="436"/>
      <c r="F1" s="436"/>
      <c r="G1" s="436"/>
      <c r="H1" s="436"/>
      <c r="I1" s="436"/>
      <c r="J1" s="436"/>
    </row>
    <row r="2" spans="1:11" s="23" customFormat="1" ht="16.5" customHeight="1" x14ac:dyDescent="0.2">
      <c r="A2" s="30"/>
      <c r="B2" s="29"/>
      <c r="C2" s="29"/>
      <c r="D2" s="29"/>
      <c r="E2" s="29"/>
      <c r="H2" s="12"/>
    </row>
    <row r="3" spans="1:11" ht="25.5" customHeight="1" x14ac:dyDescent="0.2">
      <c r="A3" s="440" t="s">
        <v>5</v>
      </c>
      <c r="B3" s="452">
        <v>2014</v>
      </c>
      <c r="C3" s="453"/>
      <c r="D3" s="453"/>
      <c r="E3" s="454"/>
      <c r="F3" s="452">
        <v>2015</v>
      </c>
      <c r="G3" s="453"/>
      <c r="H3" s="453"/>
      <c r="I3" s="453"/>
      <c r="J3" s="443" t="s">
        <v>252</v>
      </c>
    </row>
    <row r="4" spans="1:11" ht="25.5" customHeight="1" x14ac:dyDescent="0.2">
      <c r="A4" s="441"/>
      <c r="B4" s="98" t="s">
        <v>18</v>
      </c>
      <c r="C4" s="97"/>
      <c r="D4" s="99" t="s">
        <v>17</v>
      </c>
      <c r="E4" s="102"/>
      <c r="F4" s="101" t="s">
        <v>18</v>
      </c>
      <c r="G4" s="100"/>
      <c r="H4" s="99" t="s">
        <v>17</v>
      </c>
      <c r="I4" s="99"/>
      <c r="J4" s="444"/>
    </row>
    <row r="5" spans="1:11" ht="19.899999999999999" customHeight="1" x14ac:dyDescent="0.2">
      <c r="A5" s="442"/>
      <c r="B5" s="450" t="s">
        <v>264</v>
      </c>
      <c r="C5" s="451"/>
      <c r="D5" s="451"/>
      <c r="E5" s="451"/>
      <c r="F5" s="451"/>
      <c r="G5" s="451"/>
      <c r="H5" s="451"/>
      <c r="I5" s="451"/>
      <c r="J5" s="445"/>
    </row>
    <row r="6" spans="1:11" ht="15.75" customHeight="1" x14ac:dyDescent="0.2">
      <c r="A6" s="103"/>
      <c r="B6" s="37"/>
      <c r="C6" s="37"/>
      <c r="D6" s="37"/>
      <c r="E6" s="37"/>
      <c r="F6" s="37"/>
      <c r="G6" s="37"/>
      <c r="H6" s="37"/>
      <c r="I6" s="37"/>
    </row>
    <row r="7" spans="1:11" ht="15.75" customHeight="1" x14ac:dyDescent="0.2">
      <c r="A7" s="289" t="s">
        <v>262</v>
      </c>
      <c r="B7" s="34"/>
      <c r="C7" s="33"/>
      <c r="D7" s="34"/>
      <c r="E7" s="33"/>
      <c r="F7" s="34"/>
      <c r="G7" s="33"/>
      <c r="H7" s="34"/>
      <c r="I7" s="33"/>
      <c r="J7" s="268"/>
    </row>
    <row r="8" spans="1:11" ht="15.75" customHeight="1" x14ac:dyDescent="0.2">
      <c r="A8" s="302" t="s">
        <v>3</v>
      </c>
      <c r="B8" s="36">
        <v>1498300</v>
      </c>
      <c r="C8" s="35" t="s">
        <v>19</v>
      </c>
      <c r="D8" s="36">
        <v>1512000</v>
      </c>
      <c r="E8" s="35" t="s">
        <v>19</v>
      </c>
      <c r="F8" s="36">
        <v>1494800</v>
      </c>
      <c r="G8" s="35" t="s">
        <v>19</v>
      </c>
      <c r="H8" s="34">
        <v>1459400</v>
      </c>
      <c r="I8" s="35" t="s">
        <v>19</v>
      </c>
      <c r="J8" s="330">
        <v>-3.5</v>
      </c>
      <c r="K8" s="306"/>
    </row>
    <row r="9" spans="1:11" ht="15.75" customHeight="1" x14ac:dyDescent="0.2">
      <c r="A9" s="104" t="s">
        <v>39</v>
      </c>
      <c r="B9" s="34">
        <v>379900</v>
      </c>
      <c r="C9" s="33" t="s">
        <v>19</v>
      </c>
      <c r="D9" s="34">
        <v>369700</v>
      </c>
      <c r="E9" s="33" t="s">
        <v>19</v>
      </c>
      <c r="F9" s="34">
        <v>363500</v>
      </c>
      <c r="G9" s="33" t="s">
        <v>19</v>
      </c>
      <c r="H9" s="34">
        <v>367900</v>
      </c>
      <c r="I9" s="33" t="s">
        <v>19</v>
      </c>
      <c r="J9" s="268">
        <v>-0.5</v>
      </c>
      <c r="K9" s="306"/>
    </row>
    <row r="10" spans="1:11" ht="15.75" customHeight="1" x14ac:dyDescent="0.2">
      <c r="A10" s="104" t="s">
        <v>38</v>
      </c>
      <c r="B10" s="34">
        <v>344400</v>
      </c>
      <c r="C10" s="33" t="s">
        <v>20</v>
      </c>
      <c r="D10" s="34">
        <v>338300</v>
      </c>
      <c r="E10" s="33" t="s">
        <v>19</v>
      </c>
      <c r="F10" s="34">
        <v>344200</v>
      </c>
      <c r="G10" s="33" t="s">
        <v>19</v>
      </c>
      <c r="H10" s="34">
        <v>325900</v>
      </c>
      <c r="I10" s="33" t="s">
        <v>19</v>
      </c>
      <c r="J10" s="268">
        <v>-3.6</v>
      </c>
      <c r="K10" s="306"/>
    </row>
    <row r="11" spans="1:11" ht="15.75" customHeight="1" x14ac:dyDescent="0.2">
      <c r="A11" s="104" t="s">
        <v>37</v>
      </c>
      <c r="B11" s="34">
        <v>677300</v>
      </c>
      <c r="C11" s="33" t="s">
        <v>19</v>
      </c>
      <c r="D11" s="34">
        <v>708200</v>
      </c>
      <c r="E11" s="33" t="s">
        <v>19</v>
      </c>
      <c r="F11" s="34">
        <v>691300</v>
      </c>
      <c r="G11" s="33" t="s">
        <v>19</v>
      </c>
      <c r="H11" s="34">
        <v>670100</v>
      </c>
      <c r="I11" s="33" t="s">
        <v>19</v>
      </c>
      <c r="J11" s="268">
        <v>-5.4</v>
      </c>
      <c r="K11" s="306"/>
    </row>
    <row r="12" spans="1:11" ht="15.75" customHeight="1" x14ac:dyDescent="0.2">
      <c r="A12" s="105" t="s">
        <v>9</v>
      </c>
      <c r="B12" s="34"/>
      <c r="C12" s="33"/>
      <c r="D12" s="34"/>
      <c r="E12" s="33"/>
      <c r="F12" s="34"/>
      <c r="G12" s="33"/>
      <c r="H12" s="34"/>
      <c r="I12" s="33"/>
      <c r="J12" s="268"/>
      <c r="K12" s="306"/>
    </row>
    <row r="13" spans="1:11" ht="15.75" customHeight="1" x14ac:dyDescent="0.2">
      <c r="A13" s="105" t="s">
        <v>36</v>
      </c>
      <c r="B13" s="34">
        <v>309200</v>
      </c>
      <c r="C13" s="33" t="s">
        <v>20</v>
      </c>
      <c r="D13" s="34">
        <v>313700</v>
      </c>
      <c r="E13" s="33" t="s">
        <v>20</v>
      </c>
      <c r="F13" s="34">
        <v>329900</v>
      </c>
      <c r="G13" s="33" t="s">
        <v>20</v>
      </c>
      <c r="H13" s="34">
        <v>310300</v>
      </c>
      <c r="I13" s="33" t="s">
        <v>20</v>
      </c>
      <c r="J13" s="268">
        <v>-1.1000000000000001</v>
      </c>
      <c r="K13" s="306"/>
    </row>
    <row r="14" spans="1:11" ht="15.75" customHeight="1" x14ac:dyDescent="0.2">
      <c r="A14" s="105" t="s">
        <v>35</v>
      </c>
      <c r="B14" s="34">
        <v>292300</v>
      </c>
      <c r="C14" s="33" t="s">
        <v>20</v>
      </c>
      <c r="D14" s="34">
        <v>316800</v>
      </c>
      <c r="E14" s="33" t="s">
        <v>19</v>
      </c>
      <c r="F14" s="34">
        <v>296500</v>
      </c>
      <c r="G14" s="33" t="s">
        <v>20</v>
      </c>
      <c r="H14" s="34">
        <v>285200</v>
      </c>
      <c r="I14" s="33" t="s">
        <v>20</v>
      </c>
      <c r="J14" s="268">
        <v>-10</v>
      </c>
      <c r="K14" s="306"/>
    </row>
    <row r="15" spans="1:11" ht="15.75" customHeight="1" x14ac:dyDescent="0.2">
      <c r="A15" s="105" t="s">
        <v>34</v>
      </c>
      <c r="B15" s="34">
        <v>75900</v>
      </c>
      <c r="C15" s="33" t="s">
        <v>20</v>
      </c>
      <c r="D15" s="34">
        <v>77800</v>
      </c>
      <c r="E15" s="33" t="s">
        <v>20</v>
      </c>
      <c r="F15" s="34">
        <v>65000</v>
      </c>
      <c r="G15" s="33" t="s">
        <v>20</v>
      </c>
      <c r="H15" s="34">
        <v>74600</v>
      </c>
      <c r="I15" s="33" t="s">
        <v>20</v>
      </c>
      <c r="J15" s="268">
        <v>-4.0999999999999996</v>
      </c>
      <c r="K15" s="306"/>
    </row>
    <row r="16" spans="1:11" ht="28.5" customHeight="1" x14ac:dyDescent="0.2">
      <c r="A16" s="106" t="s">
        <v>33</v>
      </c>
      <c r="B16" s="34">
        <v>96600</v>
      </c>
      <c r="C16" s="33" t="s">
        <v>19</v>
      </c>
      <c r="D16" s="34">
        <v>95800</v>
      </c>
      <c r="E16" s="33" t="s">
        <v>19</v>
      </c>
      <c r="F16" s="34">
        <v>95800</v>
      </c>
      <c r="G16" s="33" t="s">
        <v>19</v>
      </c>
      <c r="H16" s="34">
        <v>95400</v>
      </c>
      <c r="I16" s="33" t="s">
        <v>19</v>
      </c>
      <c r="J16" s="268">
        <v>-0.5</v>
      </c>
      <c r="K16" s="306"/>
    </row>
    <row r="17" spans="1:11" ht="15.75" customHeight="1" x14ac:dyDescent="0.2">
      <c r="A17" s="105" t="s">
        <v>9</v>
      </c>
      <c r="B17" s="266"/>
      <c r="C17" s="33"/>
      <c r="D17" s="266"/>
      <c r="E17" s="33"/>
      <c r="F17" s="34"/>
      <c r="G17" s="33"/>
      <c r="H17" s="34"/>
      <c r="I17" s="33"/>
      <c r="J17" s="268"/>
      <c r="K17" s="306"/>
    </row>
    <row r="18" spans="1:11" ht="15.75" customHeight="1" x14ac:dyDescent="0.2">
      <c r="A18" s="105" t="s">
        <v>32</v>
      </c>
      <c r="B18" s="22" t="s">
        <v>31</v>
      </c>
      <c r="C18" s="33" t="s">
        <v>30</v>
      </c>
      <c r="D18" s="34">
        <v>1000</v>
      </c>
      <c r="E18" s="33" t="s">
        <v>192</v>
      </c>
      <c r="F18" s="22" t="s">
        <v>31</v>
      </c>
      <c r="G18" s="33" t="s">
        <v>30</v>
      </c>
      <c r="H18" s="22" t="s">
        <v>31</v>
      </c>
      <c r="I18" s="33" t="s">
        <v>30</v>
      </c>
      <c r="J18" s="268" t="s">
        <v>300</v>
      </c>
      <c r="K18" s="306"/>
    </row>
    <row r="19" spans="1:11" ht="15.75" customHeight="1" x14ac:dyDescent="0.2">
      <c r="A19" s="105" t="s">
        <v>29</v>
      </c>
      <c r="B19" s="34">
        <v>95300</v>
      </c>
      <c r="C19" s="33" t="s">
        <v>19</v>
      </c>
      <c r="D19" s="34">
        <v>94800</v>
      </c>
      <c r="E19" s="33" t="s">
        <v>19</v>
      </c>
      <c r="F19" s="34">
        <v>94500</v>
      </c>
      <c r="G19" s="33" t="s">
        <v>19</v>
      </c>
      <c r="H19" s="34">
        <v>93600</v>
      </c>
      <c r="I19" s="33" t="s">
        <v>19</v>
      </c>
      <c r="J19" s="268">
        <v>-1.3</v>
      </c>
      <c r="K19" s="306"/>
    </row>
    <row r="20" spans="1:11" ht="15.75" customHeight="1" x14ac:dyDescent="0.2">
      <c r="A20" s="107" t="s">
        <v>9</v>
      </c>
      <c r="B20" s="34"/>
      <c r="C20" s="33"/>
      <c r="D20" s="34"/>
      <c r="E20" s="33"/>
      <c r="F20" s="34"/>
      <c r="G20" s="33"/>
      <c r="H20" s="34"/>
      <c r="I20" s="33"/>
      <c r="J20" s="268"/>
      <c r="K20" s="306"/>
    </row>
    <row r="21" spans="1:11" ht="15.75" customHeight="1" x14ac:dyDescent="0.2">
      <c r="A21" s="107" t="s">
        <v>28</v>
      </c>
      <c r="B21" s="34">
        <v>72600</v>
      </c>
      <c r="C21" s="33" t="s">
        <v>19</v>
      </c>
      <c r="D21" s="34">
        <v>70500</v>
      </c>
      <c r="E21" s="33" t="s">
        <v>19</v>
      </c>
      <c r="F21" s="34">
        <v>70000</v>
      </c>
      <c r="G21" s="33" t="s">
        <v>19</v>
      </c>
      <c r="H21" s="34">
        <v>66600</v>
      </c>
      <c r="I21" s="33" t="s">
        <v>19</v>
      </c>
      <c r="J21" s="268">
        <v>-5.5</v>
      </c>
      <c r="K21" s="306"/>
    </row>
    <row r="22" spans="1:11" ht="15.75" customHeight="1" x14ac:dyDescent="0.2">
      <c r="A22" s="108" t="s">
        <v>9</v>
      </c>
      <c r="B22" s="34"/>
      <c r="C22" s="33"/>
      <c r="D22" s="34"/>
      <c r="E22" s="33"/>
      <c r="F22" s="34"/>
      <c r="G22" s="33"/>
      <c r="H22" s="34"/>
      <c r="I22" s="33"/>
      <c r="J22" s="268"/>
      <c r="K22" s="306"/>
    </row>
    <row r="23" spans="1:11" ht="15.75" customHeight="1" x14ac:dyDescent="0.2">
      <c r="A23" s="108" t="s">
        <v>27</v>
      </c>
      <c r="B23" s="34">
        <v>12000</v>
      </c>
      <c r="C23" s="33" t="s">
        <v>19</v>
      </c>
      <c r="D23" s="34">
        <v>11300</v>
      </c>
      <c r="E23" s="33" t="s">
        <v>19</v>
      </c>
      <c r="F23" s="34">
        <v>11200</v>
      </c>
      <c r="G23" s="33" t="s">
        <v>19</v>
      </c>
      <c r="H23" s="34">
        <v>10600</v>
      </c>
      <c r="I23" s="33" t="s">
        <v>19</v>
      </c>
      <c r="J23" s="268">
        <v>-6.6</v>
      </c>
      <c r="K23" s="306"/>
    </row>
    <row r="24" spans="1:11" ht="15.75" customHeight="1" x14ac:dyDescent="0.2">
      <c r="A24" s="108" t="s">
        <v>26</v>
      </c>
      <c r="B24" s="34">
        <v>60600</v>
      </c>
      <c r="C24" s="33" t="s">
        <v>19</v>
      </c>
      <c r="D24" s="34">
        <v>59200</v>
      </c>
      <c r="E24" s="33" t="s">
        <v>19</v>
      </c>
      <c r="F24" s="34">
        <v>58800</v>
      </c>
      <c r="G24" s="33" t="s">
        <v>19</v>
      </c>
      <c r="H24" s="34">
        <v>56000</v>
      </c>
      <c r="I24" s="33" t="s">
        <v>19</v>
      </c>
      <c r="J24" s="268">
        <v>-5.4</v>
      </c>
      <c r="K24" s="306"/>
    </row>
    <row r="25" spans="1:11" ht="15.75" customHeight="1" x14ac:dyDescent="0.2">
      <c r="A25" s="107" t="s">
        <v>25</v>
      </c>
      <c r="B25" s="34">
        <v>22700</v>
      </c>
      <c r="C25" s="33" t="s">
        <v>19</v>
      </c>
      <c r="D25" s="34">
        <v>24300</v>
      </c>
      <c r="E25" s="33" t="s">
        <v>19</v>
      </c>
      <c r="F25" s="34">
        <v>24500</v>
      </c>
      <c r="G25" s="33" t="s">
        <v>20</v>
      </c>
      <c r="H25" s="34">
        <v>27000</v>
      </c>
      <c r="I25" s="33" t="s">
        <v>19</v>
      </c>
      <c r="J25" s="268">
        <v>11.1</v>
      </c>
      <c r="K25" s="306"/>
    </row>
    <row r="26" spans="1:11" ht="15.75" customHeight="1" x14ac:dyDescent="0.2">
      <c r="A26" s="108" t="s">
        <v>24</v>
      </c>
      <c r="B26" s="34"/>
      <c r="C26" s="33"/>
      <c r="D26" s="34"/>
      <c r="E26" s="33"/>
      <c r="F26" s="34"/>
      <c r="G26" s="33"/>
      <c r="H26" s="34"/>
      <c r="I26" s="33"/>
      <c r="J26" s="268"/>
      <c r="K26" s="306"/>
    </row>
    <row r="27" spans="1:11" ht="15.75" customHeight="1" x14ac:dyDescent="0.2">
      <c r="A27" s="108" t="s">
        <v>23</v>
      </c>
      <c r="B27" s="34">
        <v>10100</v>
      </c>
      <c r="C27" s="33" t="s">
        <v>19</v>
      </c>
      <c r="D27" s="34">
        <v>10400</v>
      </c>
      <c r="E27" s="33" t="s">
        <v>19</v>
      </c>
      <c r="F27" s="34">
        <v>11100</v>
      </c>
      <c r="G27" s="33" t="s">
        <v>192</v>
      </c>
      <c r="H27" s="34">
        <v>12800</v>
      </c>
      <c r="I27" s="33" t="s">
        <v>19</v>
      </c>
      <c r="J27" s="268">
        <v>22.4</v>
      </c>
      <c r="K27" s="306"/>
    </row>
    <row r="28" spans="1:11" ht="15.75" customHeight="1" x14ac:dyDescent="0.2">
      <c r="A28" s="287" t="s">
        <v>21</v>
      </c>
      <c r="B28" s="34">
        <v>12600</v>
      </c>
      <c r="C28" s="281" t="s">
        <v>19</v>
      </c>
      <c r="D28" s="34">
        <v>13900</v>
      </c>
      <c r="E28" s="281" t="s">
        <v>19</v>
      </c>
      <c r="F28" s="34">
        <v>13300</v>
      </c>
      <c r="G28" s="281" t="s">
        <v>19</v>
      </c>
      <c r="H28" s="34">
        <v>14200</v>
      </c>
      <c r="I28" s="281" t="s">
        <v>19</v>
      </c>
      <c r="J28" s="331">
        <v>2.6</v>
      </c>
      <c r="K28" s="306"/>
    </row>
    <row r="29" spans="1:11" ht="15.75" customHeight="1" x14ac:dyDescent="0.2">
      <c r="A29" s="108"/>
      <c r="B29" s="34"/>
      <c r="C29" s="33"/>
      <c r="D29" s="34"/>
      <c r="E29" s="33"/>
      <c r="F29" s="34"/>
      <c r="G29" s="33"/>
      <c r="H29" s="34"/>
      <c r="I29" s="33"/>
      <c r="J29" s="268"/>
      <c r="K29" s="306"/>
    </row>
    <row r="30" spans="1:11" ht="15.75" customHeight="1" x14ac:dyDescent="0.2">
      <c r="A30" s="283" t="s">
        <v>261</v>
      </c>
      <c r="D30" s="282"/>
      <c r="E30" s="282"/>
      <c r="H30" s="282"/>
      <c r="I30" s="282"/>
      <c r="J30" s="282"/>
      <c r="K30" s="306"/>
    </row>
    <row r="31" spans="1:11" ht="15.75" customHeight="1" x14ac:dyDescent="0.2">
      <c r="A31" s="289" t="s">
        <v>3</v>
      </c>
      <c r="B31" s="36">
        <v>1000</v>
      </c>
      <c r="C31" s="35" t="s">
        <v>19</v>
      </c>
      <c r="D31" s="36">
        <v>1000</v>
      </c>
      <c r="E31" s="35" t="s">
        <v>19</v>
      </c>
      <c r="F31" s="36">
        <v>1000</v>
      </c>
      <c r="G31" s="35" t="s">
        <v>19</v>
      </c>
      <c r="H31" s="36">
        <v>900</v>
      </c>
      <c r="I31" s="35" t="s">
        <v>19</v>
      </c>
      <c r="J31" s="330">
        <v>-6.9</v>
      </c>
      <c r="K31" s="306"/>
    </row>
    <row r="32" spans="1:11" ht="13.7" customHeight="1" x14ac:dyDescent="0.2">
      <c r="A32" s="169" t="s">
        <v>6</v>
      </c>
      <c r="D32" s="36"/>
      <c r="E32" s="35"/>
      <c r="H32" s="36"/>
      <c r="I32" s="35"/>
      <c r="J32" s="330"/>
      <c r="K32" s="306"/>
    </row>
    <row r="33" spans="1:11" ht="15.75" customHeight="1" x14ac:dyDescent="0.2">
      <c r="A33" s="300" t="s">
        <v>254</v>
      </c>
      <c r="B33" s="34">
        <v>900</v>
      </c>
      <c r="C33" s="33" t="s">
        <v>19</v>
      </c>
      <c r="D33" s="34">
        <v>900</v>
      </c>
      <c r="E33" s="33" t="s">
        <v>19</v>
      </c>
      <c r="F33" s="34">
        <v>900</v>
      </c>
      <c r="G33" s="33" t="s">
        <v>19</v>
      </c>
      <c r="H33" s="34">
        <v>800</v>
      </c>
      <c r="I33" s="33" t="s">
        <v>19</v>
      </c>
      <c r="J33" s="268">
        <v>-7.2</v>
      </c>
      <c r="K33" s="306"/>
    </row>
    <row r="34" spans="1:11" ht="15.75" customHeight="1" x14ac:dyDescent="0.2">
      <c r="A34" s="301" t="s">
        <v>255</v>
      </c>
      <c r="B34" s="176">
        <v>400</v>
      </c>
      <c r="C34" s="288" t="s">
        <v>19</v>
      </c>
      <c r="D34" s="176">
        <v>400</v>
      </c>
      <c r="E34" s="288" t="s">
        <v>19</v>
      </c>
      <c r="F34" s="176">
        <v>400</v>
      </c>
      <c r="G34" s="288" t="s">
        <v>19</v>
      </c>
      <c r="H34" s="176">
        <v>400</v>
      </c>
      <c r="I34" s="288" t="s">
        <v>19</v>
      </c>
      <c r="J34" s="332">
        <v>-6</v>
      </c>
      <c r="K34" s="306"/>
    </row>
    <row r="35" spans="1:11" ht="10.5" customHeight="1" x14ac:dyDescent="0.2">
      <c r="A35" s="12"/>
      <c r="K35" s="277"/>
    </row>
    <row r="36" spans="1:11" ht="10.5" customHeight="1" x14ac:dyDescent="0.2">
      <c r="A36" s="122" t="s">
        <v>265</v>
      </c>
    </row>
    <row r="37" spans="1:11" x14ac:dyDescent="0.2">
      <c r="A37" s="32"/>
    </row>
    <row r="42" spans="1:11" ht="27.75" customHeight="1" x14ac:dyDescent="0.2"/>
  </sheetData>
  <mergeCells count="6">
    <mergeCell ref="J3:J5"/>
    <mergeCell ref="A1:J1"/>
    <mergeCell ref="B5:I5"/>
    <mergeCell ref="A3:A5"/>
    <mergeCell ref="B3:E3"/>
    <mergeCell ref="F3:I3"/>
  </mergeCells>
  <conditionalFormatting sqref="A8:A29 J30">
    <cfRule type="expression" dxfId="103" priority="74" stopIfTrue="1">
      <formula>MOD(ROW(),2)=1</formula>
    </cfRule>
  </conditionalFormatting>
  <conditionalFormatting sqref="J9:J29">
    <cfRule type="expression" dxfId="102" priority="73" stopIfTrue="1">
      <formula>MOD(ROW(),2)=1</formula>
    </cfRule>
  </conditionalFormatting>
  <conditionalFormatting sqref="J9:J29">
    <cfRule type="expression" dxfId="101" priority="72">
      <formula>MOD(ROW(),2)=1</formula>
    </cfRule>
  </conditionalFormatting>
  <conditionalFormatting sqref="J8">
    <cfRule type="expression" dxfId="100" priority="71" stopIfTrue="1">
      <formula>MOD(ROW(),2)=1</formula>
    </cfRule>
  </conditionalFormatting>
  <conditionalFormatting sqref="J8">
    <cfRule type="expression" dxfId="99" priority="70">
      <formula>MOD(ROW(),2)=1</formula>
    </cfRule>
  </conditionalFormatting>
  <conditionalFormatting sqref="A28">
    <cfRule type="expression" dxfId="98" priority="55" stopIfTrue="1">
      <formula>MOD(ROW(),2)=1</formula>
    </cfRule>
  </conditionalFormatting>
  <conditionalFormatting sqref="J28">
    <cfRule type="expression" dxfId="97" priority="54" stopIfTrue="1">
      <formula>MOD(ROW(),2)=1</formula>
    </cfRule>
  </conditionalFormatting>
  <conditionalFormatting sqref="J28">
    <cfRule type="expression" dxfId="96" priority="53">
      <formula>MOD(ROW(),2)=1</formula>
    </cfRule>
  </conditionalFormatting>
  <conditionalFormatting sqref="A33:A34">
    <cfRule type="expression" dxfId="95" priority="52" stopIfTrue="1">
      <formula>MOD(ROW(),2)=1</formula>
    </cfRule>
  </conditionalFormatting>
  <conditionalFormatting sqref="J31:J34">
    <cfRule type="expression" dxfId="94" priority="51" stopIfTrue="1">
      <formula>MOD(ROW(),2)=1</formula>
    </cfRule>
  </conditionalFormatting>
  <conditionalFormatting sqref="J31:J34">
    <cfRule type="expression" dxfId="93" priority="50">
      <formula>MOD(ROW(),2)=1</formula>
    </cfRule>
  </conditionalFormatting>
  <conditionalFormatting sqref="A30">
    <cfRule type="expression" dxfId="92" priority="49" stopIfTrue="1">
      <formula>MOD(ROW(),2)=1</formula>
    </cfRule>
  </conditionalFormatting>
  <conditionalFormatting sqref="A31">
    <cfRule type="expression" dxfId="91" priority="48" stopIfTrue="1">
      <formula>MOD(ROW(),2)=1</formula>
    </cfRule>
  </conditionalFormatting>
  <conditionalFormatting sqref="A7:G7 I7">
    <cfRule type="expression" dxfId="90" priority="47" stopIfTrue="1">
      <formula>MOD(ROW(),2)=1</formula>
    </cfRule>
  </conditionalFormatting>
  <conditionalFormatting sqref="J7">
    <cfRule type="expression" dxfId="89" priority="46" stopIfTrue="1">
      <formula>MOD(ROW(),2)=1</formula>
    </cfRule>
  </conditionalFormatting>
  <conditionalFormatting sqref="J7">
    <cfRule type="expression" dxfId="88" priority="45">
      <formula>MOD(ROW(),2)=1</formula>
    </cfRule>
  </conditionalFormatting>
  <conditionalFormatting sqref="H7">
    <cfRule type="expression" dxfId="87" priority="44" stopIfTrue="1">
      <formula>MOD(ROW(),2)=1</formula>
    </cfRule>
  </conditionalFormatting>
  <conditionalFormatting sqref="I9:I16">
    <cfRule type="expression" dxfId="86" priority="42" stopIfTrue="1">
      <formula>MOD(ROW(),2)=1</formula>
    </cfRule>
  </conditionalFormatting>
  <conditionalFormatting sqref="H29:I30">
    <cfRule type="expression" dxfId="85" priority="38" stopIfTrue="1">
      <formula>MOD(ROW(),2)=1</formula>
    </cfRule>
  </conditionalFormatting>
  <conditionalFormatting sqref="I19:I28">
    <cfRule type="expression" dxfId="84" priority="40" stopIfTrue="1">
      <formula>MOD(ROW(),2)=1</formula>
    </cfRule>
  </conditionalFormatting>
  <conditionalFormatting sqref="I28">
    <cfRule type="expression" dxfId="83" priority="39" stopIfTrue="1">
      <formula>MOD(ROW(),2)=1</formula>
    </cfRule>
  </conditionalFormatting>
  <conditionalFormatting sqref="H31:I34">
    <cfRule type="expression" dxfId="82" priority="37" stopIfTrue="1">
      <formula>MOD(ROW(),2)=1</formula>
    </cfRule>
  </conditionalFormatting>
  <conditionalFormatting sqref="G8 I8">
    <cfRule type="expression" dxfId="81" priority="35" stopIfTrue="1">
      <formula>MOD(ROW(),2)=1</formula>
    </cfRule>
  </conditionalFormatting>
  <conditionalFormatting sqref="F8">
    <cfRule type="expression" dxfId="80" priority="33" stopIfTrue="1">
      <formula>MOD(ROW(),2)=1</formula>
    </cfRule>
  </conditionalFormatting>
  <conditionalFormatting sqref="G9:G16 F17:G18 G19:G28">
    <cfRule type="expression" dxfId="79" priority="32" stopIfTrue="1">
      <formula>MOD(ROW(),2)=1</formula>
    </cfRule>
  </conditionalFormatting>
  <conditionalFormatting sqref="G28">
    <cfRule type="expression" dxfId="78" priority="30" stopIfTrue="1">
      <formula>MOD(ROW(),2)=1</formula>
    </cfRule>
  </conditionalFormatting>
  <conditionalFormatting sqref="F29:G29">
    <cfRule type="expression" dxfId="77" priority="25" stopIfTrue="1">
      <formula>MOD(ROW(),2)=1</formula>
    </cfRule>
  </conditionalFormatting>
  <conditionalFormatting sqref="F31:G31">
    <cfRule type="expression" dxfId="76" priority="26" stopIfTrue="1">
      <formula>MOD(ROW(),2)=1</formula>
    </cfRule>
  </conditionalFormatting>
  <conditionalFormatting sqref="F33:G34">
    <cfRule type="expression" dxfId="75" priority="24" stopIfTrue="1">
      <formula>MOD(ROW(),2)=1</formula>
    </cfRule>
  </conditionalFormatting>
  <conditionalFormatting sqref="H17:I17">
    <cfRule type="expression" dxfId="74" priority="23" stopIfTrue="1">
      <formula>MOD(ROW(),2)=1</formula>
    </cfRule>
  </conditionalFormatting>
  <conditionalFormatting sqref="E9:E16">
    <cfRule type="expression" dxfId="73" priority="22" stopIfTrue="1">
      <formula>MOD(ROW(),2)=1</formula>
    </cfRule>
  </conditionalFormatting>
  <conditionalFormatting sqref="D9:D16">
    <cfRule type="expression" dxfId="72" priority="21" stopIfTrue="1">
      <formula>MOD(ROW(),2)=1</formula>
    </cfRule>
  </conditionalFormatting>
  <conditionalFormatting sqref="D18:E28">
    <cfRule type="expression" dxfId="71" priority="20" stopIfTrue="1">
      <formula>MOD(ROW(),2)=1</formula>
    </cfRule>
  </conditionalFormatting>
  <conditionalFormatting sqref="D28:E28">
    <cfRule type="expression" dxfId="70" priority="19" stopIfTrue="1">
      <formula>MOD(ROW(),2)=1</formula>
    </cfRule>
  </conditionalFormatting>
  <conditionalFormatting sqref="D29:E30">
    <cfRule type="expression" dxfId="69" priority="18" stopIfTrue="1">
      <formula>MOD(ROW(),2)=1</formula>
    </cfRule>
  </conditionalFormatting>
  <conditionalFormatting sqref="D31:E34">
    <cfRule type="expression" dxfId="68" priority="17" stopIfTrue="1">
      <formula>MOD(ROW(),2)=1</formula>
    </cfRule>
  </conditionalFormatting>
  <conditionalFormatting sqref="C8:E8">
    <cfRule type="expression" dxfId="67" priority="16" stopIfTrue="1">
      <formula>MOD(ROW(),2)=1</formula>
    </cfRule>
  </conditionalFormatting>
  <conditionalFormatting sqref="B8">
    <cfRule type="expression" dxfId="66" priority="15" stopIfTrue="1">
      <formula>MOD(ROW(),2)=1</formula>
    </cfRule>
  </conditionalFormatting>
  <conditionalFormatting sqref="C9:C16 B17:C28">
    <cfRule type="expression" dxfId="65" priority="14" stopIfTrue="1">
      <formula>MOD(ROW(),2)=1</formula>
    </cfRule>
  </conditionalFormatting>
  <conditionalFormatting sqref="B10:B16">
    <cfRule type="expression" dxfId="64" priority="13" stopIfTrue="1">
      <formula>MOD(ROW(),2)=1</formula>
    </cfRule>
  </conditionalFormatting>
  <conditionalFormatting sqref="B28:C28">
    <cfRule type="expression" dxfId="63" priority="12" stopIfTrue="1">
      <formula>MOD(ROW(),2)=1</formula>
    </cfRule>
  </conditionalFormatting>
  <conditionalFormatting sqref="B9">
    <cfRule type="expression" dxfId="62" priority="11" stopIfTrue="1">
      <formula>MOD(ROW(),2)=1</formula>
    </cfRule>
  </conditionalFormatting>
  <conditionalFormatting sqref="B31:C31">
    <cfRule type="expression" dxfId="61" priority="10" stopIfTrue="1">
      <formula>MOD(ROW(),2)=1</formula>
    </cfRule>
  </conditionalFormatting>
  <conditionalFormatting sqref="B29:C29">
    <cfRule type="expression" dxfId="60" priority="9" stopIfTrue="1">
      <formula>MOD(ROW(),2)=1</formula>
    </cfRule>
  </conditionalFormatting>
  <conditionalFormatting sqref="B33:C34">
    <cfRule type="expression" dxfId="59" priority="8" stopIfTrue="1">
      <formula>MOD(ROW(),2)=1</formula>
    </cfRule>
  </conditionalFormatting>
  <conditionalFormatting sqref="D17:E17">
    <cfRule type="expression" dxfId="58" priority="7" stopIfTrue="1">
      <formula>MOD(ROW(),2)=1</formula>
    </cfRule>
  </conditionalFormatting>
  <conditionalFormatting sqref="H18:I18">
    <cfRule type="expression" dxfId="57" priority="6" stopIfTrue="1">
      <formula>MOD(ROW(),2)=1</formula>
    </cfRule>
  </conditionalFormatting>
  <conditionalFormatting sqref="H8">
    <cfRule type="expression" dxfId="56" priority="5" stopIfTrue="1">
      <formula>MOD(ROW(),2)=1</formula>
    </cfRule>
  </conditionalFormatting>
  <conditionalFormatting sqref="H19:H28">
    <cfRule type="expression" dxfId="55" priority="4" stopIfTrue="1">
      <formula>MOD(ROW(),2)=1</formula>
    </cfRule>
  </conditionalFormatting>
  <conditionalFormatting sqref="H9:H16">
    <cfRule type="expression" dxfId="54" priority="3" stopIfTrue="1">
      <formula>MOD(ROW(),2)=1</formula>
    </cfRule>
  </conditionalFormatting>
  <conditionalFormatting sqref="F9:F16">
    <cfRule type="expression" dxfId="53" priority="2" stopIfTrue="1">
      <formula>MOD(ROW(),2)=1</formula>
    </cfRule>
  </conditionalFormatting>
  <conditionalFormatting sqref="F19:F28">
    <cfRule type="expression" dxfId="52"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43"/>
  <sheetViews>
    <sheetView view="pageLayout" zoomScaleNormal="100" workbookViewId="0">
      <selection sqref="A1:F1"/>
    </sheetView>
  </sheetViews>
  <sheetFormatPr baseColWidth="10" defaultColWidth="11.42578125" defaultRowHeight="12" x14ac:dyDescent="0.2"/>
  <cols>
    <col min="1" max="1" width="49.28515625" style="17" customWidth="1"/>
    <col min="2" max="2" width="12" style="12" customWidth="1"/>
    <col min="3" max="3" width="3.7109375" style="12" customWidth="1"/>
    <col min="4" max="4" width="9.85546875" style="12" customWidth="1"/>
    <col min="5" max="5" width="3.7109375" style="12" customWidth="1"/>
    <col min="6" max="6" width="13.5703125" style="12" customWidth="1"/>
    <col min="7" max="16384" width="11.42578125" style="12"/>
  </cols>
  <sheetData>
    <row r="1" spans="1:11" s="23" customFormat="1" ht="28.35" customHeight="1" x14ac:dyDescent="0.2">
      <c r="A1" s="436" t="s">
        <v>319</v>
      </c>
      <c r="B1" s="436"/>
      <c r="C1" s="436"/>
      <c r="D1" s="436"/>
      <c r="E1" s="436"/>
      <c r="F1" s="436"/>
    </row>
    <row r="2" spans="1:11" s="23" customFormat="1" ht="15.75" customHeight="1" x14ac:dyDescent="0.2">
      <c r="A2" s="30"/>
      <c r="B2" s="29"/>
      <c r="C2" s="29"/>
      <c r="D2" s="29"/>
      <c r="E2" s="29"/>
    </row>
    <row r="3" spans="1:11" ht="25.5" customHeight="1" x14ac:dyDescent="0.2">
      <c r="A3" s="457" t="s">
        <v>5</v>
      </c>
      <c r="B3" s="205">
        <v>2014</v>
      </c>
      <c r="C3" s="205"/>
      <c r="D3" s="205">
        <v>2015</v>
      </c>
      <c r="E3" s="205"/>
      <c r="F3" s="455" t="s">
        <v>253</v>
      </c>
    </row>
    <row r="4" spans="1:11" ht="25.5" customHeight="1" x14ac:dyDescent="0.2">
      <c r="A4" s="458"/>
      <c r="B4" s="206" t="s">
        <v>17</v>
      </c>
      <c r="C4" s="206"/>
      <c r="D4" s="206" t="s">
        <v>17</v>
      </c>
      <c r="E4" s="206"/>
      <c r="F4" s="455"/>
    </row>
    <row r="5" spans="1:11" ht="19.899999999999999" customHeight="1" x14ac:dyDescent="0.2">
      <c r="A5" s="458"/>
      <c r="B5" s="459" t="s">
        <v>264</v>
      </c>
      <c r="C5" s="459"/>
      <c r="D5" s="459"/>
      <c r="E5" s="459"/>
      <c r="F5" s="455"/>
    </row>
    <row r="6" spans="1:11" ht="15.75" customHeight="1" x14ac:dyDescent="0.2">
      <c r="A6" s="207"/>
      <c r="D6" s="32"/>
    </row>
    <row r="7" spans="1:11" ht="15.75" customHeight="1" x14ac:dyDescent="0.2">
      <c r="A7" s="208" t="s">
        <v>263</v>
      </c>
      <c r="B7" s="36"/>
      <c r="C7" s="43"/>
      <c r="D7" s="36"/>
      <c r="E7" s="43"/>
      <c r="F7" s="269"/>
    </row>
    <row r="8" spans="1:11" ht="15.75" customHeight="1" x14ac:dyDescent="0.2">
      <c r="A8" s="208" t="s">
        <v>3</v>
      </c>
      <c r="B8" s="36">
        <v>196100</v>
      </c>
      <c r="C8" s="43" t="s">
        <v>19</v>
      </c>
      <c r="D8" s="36">
        <v>189700</v>
      </c>
      <c r="E8" s="43" t="s">
        <v>19</v>
      </c>
      <c r="F8" s="269">
        <v>-3.3</v>
      </c>
      <c r="J8" s="306"/>
      <c r="K8" s="306"/>
    </row>
    <row r="9" spans="1:11" ht="15.75" customHeight="1" x14ac:dyDescent="0.2">
      <c r="A9" s="209" t="s">
        <v>9</v>
      </c>
      <c r="B9" s="42" t="s">
        <v>242</v>
      </c>
      <c r="C9" s="41" t="s">
        <v>242</v>
      </c>
      <c r="D9" s="42" t="s">
        <v>242</v>
      </c>
      <c r="E9" s="41" t="s">
        <v>242</v>
      </c>
      <c r="F9" s="333"/>
      <c r="K9" s="306"/>
    </row>
    <row r="10" spans="1:11" ht="12.75" customHeight="1" x14ac:dyDescent="0.2">
      <c r="A10" s="210" t="s">
        <v>44</v>
      </c>
      <c r="B10" s="34">
        <v>135400</v>
      </c>
      <c r="C10" s="41" t="s">
        <v>19</v>
      </c>
      <c r="D10" s="34">
        <v>131600</v>
      </c>
      <c r="E10" s="41" t="s">
        <v>19</v>
      </c>
      <c r="F10" s="333">
        <v>-2.8</v>
      </c>
      <c r="K10" s="306"/>
    </row>
    <row r="11" spans="1:11" ht="15.75" customHeight="1" x14ac:dyDescent="0.2">
      <c r="A11" s="211" t="s">
        <v>9</v>
      </c>
      <c r="B11" s="34" t="s">
        <v>242</v>
      </c>
      <c r="C11" s="41" t="s">
        <v>242</v>
      </c>
      <c r="D11" s="34" t="s">
        <v>242</v>
      </c>
      <c r="E11" s="41" t="s">
        <v>242</v>
      </c>
      <c r="F11" s="333"/>
      <c r="K11" s="306"/>
    </row>
    <row r="12" spans="1:11" ht="15.75" customHeight="1" x14ac:dyDescent="0.2">
      <c r="A12" s="211" t="s">
        <v>43</v>
      </c>
      <c r="B12" s="34">
        <v>500</v>
      </c>
      <c r="C12" s="41" t="s">
        <v>19</v>
      </c>
      <c r="D12" s="34">
        <v>500</v>
      </c>
      <c r="E12" s="41" t="s">
        <v>19</v>
      </c>
      <c r="F12" s="333">
        <v>3.1</v>
      </c>
      <c r="K12" s="306"/>
    </row>
    <row r="13" spans="1:11" ht="15.75" customHeight="1" x14ac:dyDescent="0.2">
      <c r="A13" s="211" t="s">
        <v>42</v>
      </c>
      <c r="B13" s="34">
        <v>134900</v>
      </c>
      <c r="C13" s="41" t="s">
        <v>19</v>
      </c>
      <c r="D13" s="34">
        <v>131100</v>
      </c>
      <c r="E13" s="41" t="s">
        <v>19</v>
      </c>
      <c r="F13" s="333">
        <v>-2.8</v>
      </c>
      <c r="J13" s="306"/>
      <c r="K13" s="306"/>
    </row>
    <row r="14" spans="1:11" ht="30" customHeight="1" x14ac:dyDescent="0.2">
      <c r="A14" s="212" t="s">
        <v>210</v>
      </c>
      <c r="B14" s="34">
        <v>55900</v>
      </c>
      <c r="C14" s="41" t="s">
        <v>20</v>
      </c>
      <c r="D14" s="34">
        <v>53000</v>
      </c>
      <c r="E14" s="41" t="s">
        <v>20</v>
      </c>
      <c r="F14" s="333">
        <v>-5.0999999999999996</v>
      </c>
    </row>
    <row r="15" spans="1:11" ht="15.6" customHeight="1" x14ac:dyDescent="0.2">
      <c r="A15" s="209" t="s">
        <v>41</v>
      </c>
      <c r="B15" s="34">
        <v>3900</v>
      </c>
      <c r="C15" s="41" t="s">
        <v>20</v>
      </c>
      <c r="D15" s="34">
        <v>3800</v>
      </c>
      <c r="E15" s="41" t="s">
        <v>20</v>
      </c>
      <c r="F15" s="333">
        <v>-2.9</v>
      </c>
    </row>
    <row r="16" spans="1:11" ht="15.75" customHeight="1" x14ac:dyDescent="0.2">
      <c r="A16" s="209" t="s">
        <v>40</v>
      </c>
      <c r="B16" s="34">
        <v>1000</v>
      </c>
      <c r="C16" s="41" t="s">
        <v>192</v>
      </c>
      <c r="D16" s="22" t="s">
        <v>31</v>
      </c>
      <c r="E16" s="41" t="s">
        <v>30</v>
      </c>
      <c r="F16" s="333">
        <v>27.5</v>
      </c>
    </row>
    <row r="17" spans="1:12" ht="15.75" customHeight="1" x14ac:dyDescent="0.2">
      <c r="A17" s="298"/>
      <c r="B17" s="34"/>
      <c r="C17" s="41"/>
      <c r="D17" s="266"/>
      <c r="E17" s="41"/>
      <c r="F17" s="333"/>
    </row>
    <row r="18" spans="1:12" ht="15.75" customHeight="1" x14ac:dyDescent="0.2">
      <c r="A18" s="283" t="s">
        <v>256</v>
      </c>
      <c r="B18" s="266"/>
      <c r="C18" s="267"/>
      <c r="D18" s="266"/>
      <c r="E18" s="41"/>
      <c r="F18" s="333"/>
    </row>
    <row r="19" spans="1:12" ht="15.75" customHeight="1" x14ac:dyDescent="0.2">
      <c r="A19" s="303" t="s">
        <v>3</v>
      </c>
      <c r="B19" s="36">
        <v>1200</v>
      </c>
      <c r="C19" s="193" t="s">
        <v>20</v>
      </c>
      <c r="D19" s="36">
        <v>1100</v>
      </c>
      <c r="E19" s="193" t="s">
        <v>20</v>
      </c>
      <c r="F19" s="269">
        <v>-10.1</v>
      </c>
    </row>
    <row r="20" spans="1:12" ht="15.75" customHeight="1" x14ac:dyDescent="0.2">
      <c r="A20" s="213" t="s">
        <v>6</v>
      </c>
      <c r="B20" s="34"/>
      <c r="C20" s="191"/>
      <c r="D20" s="34"/>
      <c r="E20" s="191"/>
      <c r="F20" s="333"/>
    </row>
    <row r="21" spans="1:12" ht="29.25" customHeight="1" x14ac:dyDescent="0.2">
      <c r="A21" s="214" t="s">
        <v>284</v>
      </c>
      <c r="B21" s="176">
        <v>1200</v>
      </c>
      <c r="C21" s="192" t="s">
        <v>20</v>
      </c>
      <c r="D21" s="176">
        <v>1100</v>
      </c>
      <c r="E21" s="192" t="s">
        <v>20</v>
      </c>
      <c r="F21" s="334">
        <v>-10</v>
      </c>
    </row>
    <row r="22" spans="1:12" x14ac:dyDescent="0.2">
      <c r="A22" s="12"/>
    </row>
    <row r="23" spans="1:12" x14ac:dyDescent="0.2">
      <c r="A23" s="122" t="s">
        <v>265</v>
      </c>
    </row>
    <row r="24" spans="1:12" x14ac:dyDescent="0.2">
      <c r="A24" s="32"/>
    </row>
    <row r="25" spans="1:12" x14ac:dyDescent="0.2">
      <c r="A25" s="32"/>
    </row>
    <row r="26" spans="1:12" s="18" customFormat="1" ht="15.75" customHeight="1" x14ac:dyDescent="0.2">
      <c r="A26" s="32"/>
    </row>
    <row r="27" spans="1:12" s="21" customFormat="1" ht="19.5" customHeight="1" x14ac:dyDescent="0.2">
      <c r="B27" s="40"/>
      <c r="C27" s="40"/>
      <c r="D27" s="39"/>
      <c r="E27" s="39"/>
      <c r="F27" s="20"/>
      <c r="G27" s="20"/>
      <c r="H27" s="20"/>
      <c r="I27" s="20"/>
      <c r="J27" s="20"/>
      <c r="K27" s="20"/>
      <c r="L27" s="20"/>
    </row>
    <row r="28" spans="1:12" s="19" customFormat="1" ht="13.7" customHeight="1" x14ac:dyDescent="0.2">
      <c r="A28" s="456"/>
      <c r="B28" s="456"/>
      <c r="C28" s="38"/>
      <c r="D28" s="39"/>
      <c r="E28" s="39"/>
      <c r="F28" s="20"/>
      <c r="G28" s="20"/>
      <c r="H28" s="20"/>
      <c r="I28" s="20"/>
      <c r="J28" s="20"/>
      <c r="K28" s="20"/>
      <c r="L28" s="20"/>
    </row>
    <row r="29" spans="1:12" s="18" customFormat="1" x14ac:dyDescent="0.2">
      <c r="A29" s="456"/>
      <c r="B29" s="456"/>
      <c r="C29" s="38"/>
    </row>
    <row r="43" ht="27.75" customHeight="1" x14ac:dyDescent="0.2"/>
  </sheetData>
  <mergeCells count="6">
    <mergeCell ref="F3:F5"/>
    <mergeCell ref="A1:F1"/>
    <mergeCell ref="A28:B28"/>
    <mergeCell ref="A29:B29"/>
    <mergeCell ref="A3:A5"/>
    <mergeCell ref="B5:E5"/>
  </mergeCells>
  <conditionalFormatting sqref="A6:F21">
    <cfRule type="expression" dxfId="5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E1"/>
    </sheetView>
  </sheetViews>
  <sheetFormatPr baseColWidth="10" defaultColWidth="11.42578125" defaultRowHeight="12" x14ac:dyDescent="0.2"/>
  <cols>
    <col min="1" max="1" width="43" style="17" customWidth="1"/>
    <col min="2" max="3" width="15.42578125" style="12" customWidth="1"/>
    <col min="4" max="4" width="12.140625" style="12" customWidth="1"/>
    <col min="5" max="5" width="5.140625" style="12" customWidth="1"/>
    <col min="6" max="16384" width="11.42578125" style="12"/>
  </cols>
  <sheetData>
    <row r="1" spans="1:6" s="23" customFormat="1" ht="14.25" customHeight="1" x14ac:dyDescent="0.2">
      <c r="A1" s="436" t="s">
        <v>241</v>
      </c>
      <c r="B1" s="436"/>
      <c r="C1" s="436"/>
      <c r="D1" s="436"/>
      <c r="E1" s="436"/>
      <c r="F1" s="8"/>
    </row>
    <row r="2" spans="1:6" s="23" customFormat="1" ht="14.25" customHeight="1" x14ac:dyDescent="0.2">
      <c r="A2" s="30"/>
      <c r="B2" s="29"/>
      <c r="C2" s="29"/>
      <c r="D2" s="29"/>
    </row>
    <row r="3" spans="1:6" ht="25.5" customHeight="1" x14ac:dyDescent="0.2">
      <c r="A3" s="440" t="s">
        <v>5</v>
      </c>
      <c r="B3" s="163" t="s">
        <v>247</v>
      </c>
      <c r="C3" s="163" t="s">
        <v>248</v>
      </c>
      <c r="D3" s="163" t="s">
        <v>249</v>
      </c>
      <c r="E3" s="163"/>
    </row>
    <row r="4" spans="1:6" ht="25.5" customHeight="1" x14ac:dyDescent="0.2">
      <c r="A4" s="441"/>
      <c r="B4" s="164" t="s">
        <v>54</v>
      </c>
      <c r="C4" s="165" t="s">
        <v>53</v>
      </c>
      <c r="D4" s="165"/>
      <c r="E4" s="165"/>
    </row>
    <row r="5" spans="1:6" ht="19.5" customHeight="1" x14ac:dyDescent="0.2">
      <c r="A5" s="442"/>
      <c r="B5" s="460" t="s">
        <v>16</v>
      </c>
      <c r="C5" s="461"/>
      <c r="D5" s="461"/>
      <c r="E5" s="461"/>
    </row>
    <row r="6" spans="1:6" ht="14.25" customHeight="1" x14ac:dyDescent="0.2">
      <c r="A6" s="166"/>
    </row>
    <row r="7" spans="1:6" ht="14.25" customHeight="1" x14ac:dyDescent="0.2">
      <c r="A7" s="167" t="s">
        <v>52</v>
      </c>
      <c r="B7" s="215">
        <v>51659</v>
      </c>
      <c r="C7" s="215">
        <v>43584</v>
      </c>
      <c r="D7" s="270">
        <v>43400</v>
      </c>
      <c r="E7" s="43" t="s">
        <v>192</v>
      </c>
    </row>
    <row r="8" spans="1:6" ht="14.25" customHeight="1" x14ac:dyDescent="0.2">
      <c r="A8" s="167" t="s">
        <v>257</v>
      </c>
      <c r="B8" s="215">
        <v>6156</v>
      </c>
      <c r="C8" s="215">
        <v>4405</v>
      </c>
      <c r="D8" s="270">
        <v>3600</v>
      </c>
      <c r="E8" s="43" t="s">
        <v>20</v>
      </c>
    </row>
    <row r="9" spans="1:6" ht="14.25" customHeight="1" x14ac:dyDescent="0.2">
      <c r="A9" s="168"/>
      <c r="B9" s="216"/>
      <c r="C9" s="216"/>
      <c r="D9" s="271"/>
      <c r="E9" s="41"/>
    </row>
    <row r="10" spans="1:6" ht="14.25" customHeight="1" x14ac:dyDescent="0.2">
      <c r="A10" s="167" t="s">
        <v>51</v>
      </c>
      <c r="B10" s="217" t="s">
        <v>147</v>
      </c>
      <c r="C10" s="215">
        <v>5505</v>
      </c>
      <c r="D10" s="270">
        <v>4600</v>
      </c>
      <c r="E10" s="43" t="s">
        <v>192</v>
      </c>
    </row>
    <row r="11" spans="1:6" ht="14.25" customHeight="1" x14ac:dyDescent="0.2">
      <c r="A11" s="169" t="s">
        <v>9</v>
      </c>
      <c r="B11" s="216"/>
      <c r="C11" s="218"/>
      <c r="D11" s="272"/>
      <c r="E11" s="41"/>
    </row>
    <row r="12" spans="1:6" ht="14.25" customHeight="1" x14ac:dyDescent="0.2">
      <c r="A12" s="169" t="s">
        <v>50</v>
      </c>
      <c r="B12" s="217" t="s">
        <v>147</v>
      </c>
      <c r="C12" s="216">
        <v>1526</v>
      </c>
      <c r="D12" s="275">
        <v>2300</v>
      </c>
      <c r="E12" s="41" t="s">
        <v>192</v>
      </c>
    </row>
    <row r="13" spans="1:6" ht="14.25" customHeight="1" x14ac:dyDescent="0.2">
      <c r="A13" s="169" t="s">
        <v>196</v>
      </c>
      <c r="B13" s="217" t="s">
        <v>147</v>
      </c>
      <c r="C13" s="216">
        <v>3979</v>
      </c>
      <c r="D13" s="275">
        <v>2300</v>
      </c>
      <c r="E13" s="41" t="s">
        <v>192</v>
      </c>
    </row>
    <row r="14" spans="1:6" ht="14.25" customHeight="1" x14ac:dyDescent="0.2">
      <c r="A14" s="169"/>
      <c r="B14" s="217"/>
      <c r="C14" s="216"/>
      <c r="D14" s="275"/>
      <c r="E14" s="41"/>
    </row>
    <row r="15" spans="1:6" ht="14.25" customHeight="1" x14ac:dyDescent="0.2">
      <c r="A15" s="167" t="s">
        <v>258</v>
      </c>
      <c r="B15" s="217" t="s">
        <v>147</v>
      </c>
      <c r="C15" s="215">
        <v>537</v>
      </c>
      <c r="D15" s="270">
        <v>500</v>
      </c>
      <c r="E15" s="43" t="s">
        <v>192</v>
      </c>
    </row>
    <row r="16" spans="1:6" ht="14.25" customHeight="1" x14ac:dyDescent="0.2">
      <c r="A16" s="168"/>
      <c r="B16" s="216"/>
      <c r="C16" s="216"/>
      <c r="D16" s="271"/>
      <c r="E16" s="41"/>
    </row>
    <row r="17" spans="1:5" ht="14.25" customHeight="1" x14ac:dyDescent="0.2">
      <c r="A17" s="167" t="s">
        <v>49</v>
      </c>
      <c r="B17" s="215">
        <v>2738258</v>
      </c>
      <c r="C17" s="215">
        <v>2948936</v>
      </c>
      <c r="D17" s="270">
        <v>3214700</v>
      </c>
      <c r="E17" s="43" t="s">
        <v>20</v>
      </c>
    </row>
    <row r="18" spans="1:5" ht="14.25" customHeight="1" x14ac:dyDescent="0.2">
      <c r="A18" s="169" t="s">
        <v>9</v>
      </c>
      <c r="B18" s="216"/>
      <c r="C18" s="216"/>
      <c r="D18" s="271"/>
      <c r="E18" s="41"/>
    </row>
    <row r="19" spans="1:5" ht="14.25" customHeight="1" x14ac:dyDescent="0.2">
      <c r="A19" s="169" t="s">
        <v>197</v>
      </c>
      <c r="B19" s="216">
        <v>1023720</v>
      </c>
      <c r="C19" s="216">
        <v>1158679</v>
      </c>
      <c r="D19" s="275">
        <v>1536400</v>
      </c>
      <c r="E19" s="41" t="s">
        <v>19</v>
      </c>
    </row>
    <row r="20" spans="1:5" ht="14.25" customHeight="1" x14ac:dyDescent="0.2">
      <c r="A20" s="170" t="s">
        <v>48</v>
      </c>
      <c r="B20" s="216">
        <v>171682</v>
      </c>
      <c r="C20" s="216">
        <v>111743</v>
      </c>
      <c r="D20" s="275">
        <v>137600</v>
      </c>
      <c r="E20" s="41" t="s">
        <v>20</v>
      </c>
    </row>
    <row r="21" spans="1:5" ht="14.25" customHeight="1" x14ac:dyDescent="0.2">
      <c r="A21" s="171" t="s">
        <v>47</v>
      </c>
      <c r="B21" s="216">
        <v>1542856</v>
      </c>
      <c r="C21" s="216">
        <v>1678514</v>
      </c>
      <c r="D21" s="275">
        <v>1540600</v>
      </c>
      <c r="E21" s="41" t="s">
        <v>192</v>
      </c>
    </row>
    <row r="22" spans="1:5" ht="14.25" customHeight="1" x14ac:dyDescent="0.2">
      <c r="A22" s="171"/>
      <c r="B22" s="216"/>
      <c r="C22" s="216"/>
      <c r="D22" s="271"/>
      <c r="E22" s="41"/>
    </row>
    <row r="23" spans="1:5" ht="14.25" customHeight="1" x14ac:dyDescent="0.2">
      <c r="A23" s="172" t="s">
        <v>46</v>
      </c>
      <c r="B23" s="215">
        <v>97990</v>
      </c>
      <c r="C23" s="215">
        <v>126290</v>
      </c>
      <c r="D23" s="274" t="s">
        <v>31</v>
      </c>
      <c r="E23" s="43" t="s">
        <v>30</v>
      </c>
    </row>
    <row r="24" spans="1:5" ht="14.25" customHeight="1" x14ac:dyDescent="0.2">
      <c r="A24" s="173" t="s">
        <v>9</v>
      </c>
      <c r="B24" s="216"/>
      <c r="C24" s="216"/>
      <c r="D24" s="271"/>
      <c r="E24" s="41"/>
    </row>
    <row r="25" spans="1:5" ht="14.25" customHeight="1" x14ac:dyDescent="0.2">
      <c r="A25" s="171" t="s">
        <v>198</v>
      </c>
      <c r="B25" s="216">
        <v>28412</v>
      </c>
      <c r="C25" s="216">
        <v>41255</v>
      </c>
      <c r="D25" s="274" t="s">
        <v>31</v>
      </c>
      <c r="E25" s="41" t="s">
        <v>30</v>
      </c>
    </row>
    <row r="26" spans="1:5" ht="14.25" customHeight="1" x14ac:dyDescent="0.2">
      <c r="A26" s="171" t="s">
        <v>199</v>
      </c>
      <c r="B26" s="216">
        <v>6637</v>
      </c>
      <c r="C26" s="216">
        <v>14698</v>
      </c>
      <c r="D26" s="275">
        <v>3400</v>
      </c>
      <c r="E26" s="41" t="s">
        <v>192</v>
      </c>
    </row>
    <row r="27" spans="1:5" ht="14.25" customHeight="1" x14ac:dyDescent="0.2">
      <c r="A27" s="171" t="s">
        <v>200</v>
      </c>
      <c r="B27" s="216">
        <v>62941</v>
      </c>
      <c r="C27" s="216">
        <v>70337</v>
      </c>
      <c r="D27" s="275">
        <v>57400</v>
      </c>
      <c r="E27" s="41" t="s">
        <v>19</v>
      </c>
    </row>
    <row r="28" spans="1:5" ht="14.25" customHeight="1" x14ac:dyDescent="0.2">
      <c r="A28" s="168"/>
      <c r="B28" s="218"/>
      <c r="C28" s="218"/>
      <c r="D28" s="272"/>
      <c r="E28" s="41"/>
    </row>
    <row r="29" spans="1:5" ht="14.25" customHeight="1" x14ac:dyDescent="0.2">
      <c r="A29" s="243" t="s">
        <v>259</v>
      </c>
      <c r="B29" s="215">
        <v>2395</v>
      </c>
      <c r="C29" s="215">
        <v>1683</v>
      </c>
      <c r="D29" s="270">
        <v>1600</v>
      </c>
      <c r="E29" s="43" t="s">
        <v>20</v>
      </c>
    </row>
    <row r="30" spans="1:5" ht="14.25" customHeight="1" x14ac:dyDescent="0.2">
      <c r="A30" s="244" t="s">
        <v>260</v>
      </c>
      <c r="B30" s="219">
        <v>722</v>
      </c>
      <c r="C30" s="220">
        <v>549</v>
      </c>
      <c r="D30" s="273">
        <v>500</v>
      </c>
      <c r="E30" s="315" t="s">
        <v>192</v>
      </c>
    </row>
    <row r="31" spans="1:5" ht="15.75" customHeight="1" x14ac:dyDescent="0.2">
      <c r="B31" s="17"/>
      <c r="C31" s="17"/>
      <c r="D31" s="17"/>
    </row>
    <row r="32" spans="1:5" ht="15.75" customHeight="1" x14ac:dyDescent="0.2">
      <c r="A32" s="280" t="s">
        <v>250</v>
      </c>
      <c r="B32" s="17"/>
      <c r="C32" s="17"/>
      <c r="D32" s="17"/>
    </row>
    <row r="33" spans="1:5" x14ac:dyDescent="0.2">
      <c r="A33" s="195" t="s">
        <v>251</v>
      </c>
    </row>
    <row r="34" spans="1:5" x14ac:dyDescent="0.2">
      <c r="A34" s="290" t="s">
        <v>266</v>
      </c>
    </row>
    <row r="35" spans="1:5" x14ac:dyDescent="0.2">
      <c r="A35" s="142" t="s">
        <v>212</v>
      </c>
    </row>
    <row r="36" spans="1:5" x14ac:dyDescent="0.2">
      <c r="A36" s="174" t="s">
        <v>211</v>
      </c>
    </row>
    <row r="37" spans="1:5" x14ac:dyDescent="0.2">
      <c r="A37" s="175" t="s">
        <v>243</v>
      </c>
    </row>
    <row r="38" spans="1:5" x14ac:dyDescent="0.2">
      <c r="A38" s="175" t="s">
        <v>213</v>
      </c>
    </row>
    <row r="39" spans="1:5" ht="24.75" customHeight="1" x14ac:dyDescent="0.2">
      <c r="A39" s="462" t="s">
        <v>378</v>
      </c>
      <c r="B39" s="462"/>
      <c r="C39" s="462"/>
      <c r="D39" s="462"/>
      <c r="E39" s="462"/>
    </row>
    <row r="44" spans="1:5" ht="14.25" customHeight="1" x14ac:dyDescent="0.2"/>
  </sheetData>
  <mergeCells count="4">
    <mergeCell ref="A3:A5"/>
    <mergeCell ref="B5:E5"/>
    <mergeCell ref="A39:E39"/>
    <mergeCell ref="A1:E1"/>
  </mergeCells>
  <conditionalFormatting sqref="A7:B9 A11:B11 A10 A16:B30 A12:A15 D7:D24 D26:D30">
    <cfRule type="expression" dxfId="50" priority="12" stopIfTrue="1">
      <formula>MOD(ROW(),2)=1</formula>
    </cfRule>
  </conditionalFormatting>
  <conditionalFormatting sqref="B10">
    <cfRule type="expression" dxfId="49" priority="10">
      <formula>MOD(ROW(),2)=1</formula>
    </cfRule>
    <cfRule type="expression" priority="11">
      <formula>MOD(ROW(),2)=0</formula>
    </cfRule>
  </conditionalFormatting>
  <conditionalFormatting sqref="B12:B14">
    <cfRule type="expression" dxfId="48" priority="8">
      <formula>MOD(ROW(),2)=1</formula>
    </cfRule>
    <cfRule type="expression" priority="9">
      <formula>MOD(ROW(),2)=0</formula>
    </cfRule>
  </conditionalFormatting>
  <conditionalFormatting sqref="B15">
    <cfRule type="expression" dxfId="47" priority="6">
      <formula>MOD(ROW(),2)=1</formula>
    </cfRule>
    <cfRule type="expression" priority="7">
      <formula>MOD(ROW(),2)=0</formula>
    </cfRule>
  </conditionalFormatting>
  <conditionalFormatting sqref="C7:C30">
    <cfRule type="expression" dxfId="46" priority="5" stopIfTrue="1">
      <formula>MOD(ROW(),2)=1</formula>
    </cfRule>
  </conditionalFormatting>
  <conditionalFormatting sqref="E7:E24 E26:E29">
    <cfRule type="expression" dxfId="45" priority="4" stopIfTrue="1">
      <formula>MOD(ROW(),2)=1</formula>
    </cfRule>
  </conditionalFormatting>
  <conditionalFormatting sqref="E30">
    <cfRule type="expression" dxfId="44" priority="3" stopIfTrue="1">
      <formula>MOD(ROW(),2)=1</formula>
    </cfRule>
  </conditionalFormatting>
  <conditionalFormatting sqref="D25">
    <cfRule type="expression" dxfId="43" priority="2" stopIfTrue="1">
      <formula>MOD(ROW(),2)=1</formula>
    </cfRule>
  </conditionalFormatting>
  <conditionalFormatting sqref="E25">
    <cfRule type="expression" dxfId="42"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3</vt:i4>
      </vt:variant>
    </vt:vector>
  </HeadingPairs>
  <TitlesOfParts>
    <vt:vector size="38" baseType="lpstr">
      <vt:lpstr>C III - j_15 SH</vt:lpstr>
      <vt:lpstr>Impressum (S.2)</vt:lpstr>
      <vt:lpstr>Inhaltsverzeichnis (S.3+4)</vt:lpstr>
      <vt:lpstr>Vorbemerkungen (S.5+6)</vt:lpstr>
      <vt:lpstr>Qualitätskennzeichen (S.7)</vt:lpstr>
      <vt:lpstr>Tab.1 (S. 8)</vt:lpstr>
      <vt:lpstr>Tab. 2 (S. 9)</vt:lpstr>
      <vt:lpstr>Tab. 3 (S. 10)</vt:lpstr>
      <vt:lpstr>Tab.4 (S.11) </vt:lpstr>
      <vt:lpstr>Tab. 5 (S. 12)</vt:lpstr>
      <vt:lpstr>Tab. 6 (S.13)</vt:lpstr>
      <vt:lpstr>Tab. 7 (S.14)</vt:lpstr>
      <vt:lpstr>Tab. 8 (S.15)</vt:lpstr>
      <vt:lpstr>Tab. 9 (S.16)</vt:lpstr>
      <vt:lpstr>Tab.10 (S.17) </vt:lpstr>
      <vt:lpstr>noch Tab.10 (S.18)</vt:lpstr>
      <vt:lpstr>Tab.11 (S.19)</vt:lpstr>
      <vt:lpstr>noch Tab.11 (S.20)</vt:lpstr>
      <vt:lpstr>Tab.12 (S. 21)</vt:lpstr>
      <vt:lpstr>noch Tab.12 (S.22)</vt:lpstr>
      <vt:lpstr>Tab.13 (S.23)</vt:lpstr>
      <vt:lpstr>Tab.14 (S.24)</vt:lpstr>
      <vt:lpstr>Tab.14.1(S.25)</vt:lpstr>
      <vt:lpstr>Tab.14.2 (S.26)</vt:lpstr>
      <vt:lpstr>Tab.14.3 (S.27)</vt:lpstr>
      <vt:lpstr>Tab.14.4 (S.28)</vt:lpstr>
      <vt:lpstr>Grafik1 Kreise</vt:lpstr>
      <vt:lpstr>Grafik2</vt:lpstr>
      <vt:lpstr>Grafik3</vt:lpstr>
      <vt:lpstr>Grafik4</vt:lpstr>
      <vt:lpstr>Grafik5</vt:lpstr>
      <vt:lpstr>Grafik6</vt:lpstr>
      <vt:lpstr>Grafik7</vt:lpstr>
      <vt:lpstr>Grafik8</vt:lpstr>
      <vt:lpstr>Tabelle1</vt:lpstr>
      <vt:lpstr>Grafik8!Druckbereich</vt:lpstr>
      <vt:lpstr>'Tab. 6 (S.13)'!Druckbereich</vt:lpstr>
      <vt:lpstr>'Tab. 7 (S.14)'!Druckbereich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Grabowsky, Oliver</cp:lastModifiedBy>
  <cp:lastPrinted>2016-09-23T08:45:18Z</cp:lastPrinted>
  <dcterms:created xsi:type="dcterms:W3CDTF">2013-09-25T05:38:56Z</dcterms:created>
  <dcterms:modified xsi:type="dcterms:W3CDTF">2016-09-23T08:45:23Z</dcterms:modified>
</cp:coreProperties>
</file>