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525" windowWidth="17925" windowHeight="10995"/>
  </bookViews>
  <sheets>
    <sheet name="C II 3 - m 1811 HH" sheetId="15" r:id="rId1"/>
    <sheet name="Impressum (S.2)" sheetId="12" r:id="rId2"/>
    <sheet name="T3_1" sheetId="9" state="hidden" r:id="rId3"/>
    <sheet name="Tab.1+Tab.2 (S.3)" sheetId="13" r:id="rId4"/>
    <sheet name="Tab.3+Tab.4 (S.4)" sheetId="14" r:id="rId5"/>
  </sheet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<sst xmlns="http://schemas.openxmlformats.org/spreadsheetml/2006/main" count="157" uniqueCount="151">
  <si>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</si>
  <si>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</si>
  <si>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</si>
  <si>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</si>
  <si>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</si>
  <si>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</si>
  <si>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</si>
  <si>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</si>
  <si>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</si>
  <si>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</si>
  <si>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</si>
  <si>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</si>
  <si>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</si>
  <si>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</si>
  <si>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</si>
  <si>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</si>
  <si>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</si>
  <si>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</si>
  <si>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</si>
  <si>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</si>
  <si>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</si>
  <si>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</si>
  <si>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</si>
  <si>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</si>
  <si>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</si>
  <si>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</si>
  <si>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</si>
  <si>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</si>
  <si>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</si>
  <si>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</si>
  <si>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</si>
  <si>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</si>
  <si>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</si>
  <si>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</si>
  <si>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</si>
  <si>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</si>
  <si>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</si>
  <si>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</si>
  <si>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</si>
  <si>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</si>
  <si>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</si>
  <si>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</si>
  <si>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</si>
  <si>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</si>
  <si>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</si>
  <si>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</si>
  <si>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</si>
  <si>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</si>
  <si>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</si>
  <si>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</si>
  <si>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</si>
  <si>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</si>
  <si>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</si>
  <si>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</si>
  <si>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</si>
  <si>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</si>
  <si>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</si>
  <si>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</si>
  <si>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</si>
  <si>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</si>
  <si>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</si>
  <si>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</si>
  <si>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</si>
  <si>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</si>
  <si>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</si>
  <si>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</si>
  <si>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</si>
  <si>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</si>
  <si>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</si>
  <si>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</si>
  <si>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</si>
  <si>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</si>
  <si>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</si>
  <si>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</si>
  <si>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</si>
  <si>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</si>
  <si>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</si>
  <si>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</si>
  <si>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</si>
  <si>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</si>
  <si>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1. Beurteilung der Niederschläge durch die Berichterstatter in % der Meldungen</t>
  </si>
  <si>
    <t>Zeitraum</t>
  </si>
  <si>
    <t>zu gering</t>
  </si>
  <si>
    <t>ausreichend</t>
  </si>
  <si>
    <t>zu hoch</t>
  </si>
  <si>
    <t>2. Beurteilung der Temperaturen durch die Berichterstatter in % der Meldungen</t>
  </si>
  <si>
    <t>zu warm</t>
  </si>
  <si>
    <t>normal</t>
  </si>
  <si>
    <t>zu kalt</t>
  </si>
  <si>
    <t>Obstart</t>
  </si>
  <si>
    <t>Birnen</t>
  </si>
  <si>
    <t>Ertrag</t>
  </si>
  <si>
    <t>Erntemenge</t>
  </si>
  <si>
    <t>dt</t>
  </si>
  <si>
    <t>Elke Gripp</t>
  </si>
  <si>
    <t xml:space="preserve">Telefon: </t>
  </si>
  <si>
    <t>0431/6895-9310</t>
  </si>
  <si>
    <t>ernte@statistik-nord.de</t>
  </si>
  <si>
    <t>Differenzen zwischen der Gesamtzahl und der Summe der Teilzahlen entstehen durch unabhängige Rundungen.</t>
  </si>
  <si>
    <t>Allen Rechnungen liegen ungerundete Zahlen zugrunde.</t>
  </si>
  <si>
    <t>Hamburg</t>
  </si>
  <si>
    <t>ha</t>
  </si>
  <si>
    <t>Braeburn</t>
  </si>
  <si>
    <t>Elstar einschl. Elshof, Red Elstar</t>
  </si>
  <si>
    <t>Holsteiner Cox</t>
  </si>
  <si>
    <t>Jonagold</t>
  </si>
  <si>
    <t>Jonagored</t>
  </si>
  <si>
    <r>
      <t>Anbau-
fläche</t>
    </r>
    <r>
      <rPr>
        <vertAlign val="superscript"/>
        <sz val="9"/>
        <color theme="1"/>
        <rFont val="Arial"/>
        <family val="2"/>
      </rPr>
      <t>1</t>
    </r>
  </si>
  <si>
    <t>Pflaumen/Zwetschen</t>
  </si>
  <si>
    <r>
      <t xml:space="preserve">a </t>
    </r>
    <r>
      <rPr>
        <sz val="8"/>
        <color theme="1"/>
        <rFont val="Arial"/>
        <family val="2"/>
      </rPr>
      <t xml:space="preserve"> Ergebnis der Ergänzenden Ernteermittlung</t>
    </r>
  </si>
  <si>
    <t>Ertrag in dt/ha</t>
  </si>
  <si>
    <t>Erntemenge in dt</t>
  </si>
  <si>
    <t>Hektar (1 ha = 10 000 m²)</t>
  </si>
  <si>
    <t>Dezitonne (1 dt = 100 kg)</t>
  </si>
  <si>
    <t>Gala</t>
  </si>
  <si>
    <t>Süßkirschen</t>
  </si>
  <si>
    <t>Sauerkirschen</t>
  </si>
  <si>
    <t>Jonaprince einschl. Red Prince</t>
  </si>
  <si>
    <t>Ergebnisse der Ernteberichterstattung</t>
  </si>
  <si>
    <t>4. Endgültige Ernteschätzung für die wichtigsten Apfelsorten in Hamburg</t>
  </si>
  <si>
    <t>3. Endgültige Ernteschätzung im Marktobstbau in Hamburg</t>
  </si>
  <si>
    <t>Sofern in den Produkten auf das Vorhandensein von Copyrightrechten Dritter 
hingewiesen wird, sind die in deren Produkten ausgewiesenen Copyrightbestimmungen 
zu wahren. Alle übrigen Rechte bleiben vorbehalten.</t>
  </si>
  <si>
    <t>November 2015</t>
  </si>
  <si>
    <t>November 2016</t>
  </si>
  <si>
    <t>(erscheint nur m 6 bis m 8 und m 11)</t>
  </si>
  <si>
    <t>November 2017</t>
  </si>
  <si>
    <t>Delbarestivale</t>
  </si>
  <si>
    <t>Topaz</t>
  </si>
  <si>
    <t>Wellant</t>
  </si>
  <si>
    <r>
      <t xml:space="preserve">1 </t>
    </r>
    <r>
      <rPr>
        <sz val="8"/>
        <color theme="1"/>
        <rFont val="Arial"/>
        <family val="2"/>
      </rPr>
      <t xml:space="preserve"> Ergebnis der Baumobstanbauerhebung 2017</t>
    </r>
  </si>
  <si>
    <r>
      <t>1</t>
    </r>
    <r>
      <rPr>
        <sz val="8"/>
        <color theme="1"/>
        <rFont val="Arial"/>
        <family val="2"/>
      </rPr>
      <t xml:space="preserve">  Ergebnis der Baumobstanbauerhebung 2017</t>
    </r>
  </si>
  <si>
    <t>Boskoop einschl. Roter Boskoop</t>
  </si>
  <si>
    <t>Hektar</t>
  </si>
  <si>
    <t>Dezitonnen</t>
  </si>
  <si>
    <t>Dezitonnen/Hektar</t>
  </si>
  <si>
    <r>
      <t>Anbaufläche Tafeläpfel
in Hektar</t>
    </r>
    <r>
      <rPr>
        <vertAlign val="superscript"/>
        <sz val="9"/>
        <color theme="1"/>
        <rFont val="Arial"/>
        <family val="2"/>
      </rPr>
      <t>1</t>
    </r>
  </si>
  <si>
    <t>Äpfel²</t>
  </si>
  <si>
    <t>1 358,56</t>
  </si>
  <si>
    <r>
      <t xml:space="preserve">2 </t>
    </r>
    <r>
      <rPr>
        <sz val="8"/>
        <color theme="1"/>
        <rFont val="Arial"/>
        <family val="2"/>
      </rPr>
      <t xml:space="preserve"> Einschließlich Verwertungsäpfel</t>
    </r>
  </si>
  <si>
    <t>Kennziffer: C II 3 - m 11/18 HH</t>
  </si>
  <si>
    <t>Baumobsternte in Hamburg 2018</t>
  </si>
  <si>
    <t xml:space="preserve">© Statistisches Amt für Hamburg und Schleswig-Holstein, Hamburg 2018          </t>
  </si>
  <si>
    <t>November 2018</t>
  </si>
  <si>
    <t>Durchschnitt                                       
2012- 2017</t>
  </si>
  <si>
    <r>
      <t>393,4</t>
    </r>
    <r>
      <rPr>
        <b/>
        <vertAlign val="superscript"/>
        <sz val="9"/>
        <rFont val="Arial"/>
        <family val="2"/>
      </rPr>
      <t>a</t>
    </r>
  </si>
  <si>
    <r>
      <t>534 416</t>
    </r>
    <r>
      <rPr>
        <b/>
        <vertAlign val="superscript"/>
        <sz val="9"/>
        <rFont val="Arial"/>
        <family val="2"/>
      </rPr>
      <t>a</t>
    </r>
  </si>
  <si>
    <t>10 222</t>
  </si>
  <si>
    <t>3 786</t>
  </si>
  <si>
    <r>
      <t>273,0</t>
    </r>
    <r>
      <rPr>
        <vertAlign val="superscript"/>
        <sz val="9"/>
        <rFont val="Arial"/>
        <family val="2"/>
      </rPr>
      <t>a</t>
    </r>
  </si>
  <si>
    <r>
      <t>370 865</t>
    </r>
    <r>
      <rPr>
        <vertAlign val="superscript"/>
        <sz val="9"/>
        <rFont val="Arial"/>
        <family val="2"/>
      </rPr>
      <t>a</t>
    </r>
  </si>
  <si>
    <t>Herausgegeben am: 17. Dezember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</si>
</sst>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.0"/>
    <numFmt numFmtId="170" formatCode="#\ ##0"/>
    <numFmt numFmtId="171" formatCode="0.0"/>
  </numFmts>
  <fonts count="53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12"/>
      <color rgb="FFFFFFFF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Arial"/>
      <family val="2"/>
    </font>
    <font>
      <sz val="1"/>
      <color theme="1"/>
      <name val="Arial"/>
      <family val="2"/>
    </font>
    <font>
      <sz val="26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3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</borders>
  <cellStyleXfs count="52">
    <xf numFmtId="0" fontId="0" fillId="0" borderId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17" applyNumberFormat="0" applyAlignment="0" applyProtection="0"/>
    <xf numFmtId="0" fontId="33" fillId="10" borderId="18" applyNumberFormat="0" applyAlignment="0" applyProtection="0"/>
    <xf numFmtId="0" fontId="34" fillId="10" borderId="17" applyNumberFormat="0" applyAlignment="0" applyProtection="0"/>
    <xf numFmtId="0" fontId="35" fillId="0" borderId="19" applyNumberFormat="0" applyFill="0" applyAlignment="0" applyProtection="0"/>
    <xf numFmtId="0" fontId="36" fillId="11" borderId="20" applyNumberFormat="0" applyAlignment="0" applyProtection="0"/>
    <xf numFmtId="0" fontId="25" fillId="12" borderId="2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3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39" fillId="36" borderId="0" applyNumberFormat="0" applyBorder="0" applyAlignment="0" applyProtection="0"/>
    <xf numFmtId="0" fontId="16" fillId="0" borderId="0" applyFill="0" applyBorder="0" applyAlignment="0"/>
    <xf numFmtId="0" fontId="17" fillId="0" borderId="0" applyFill="0" applyBorder="0" applyAlignment="0"/>
    <xf numFmtId="0" fontId="9" fillId="0" borderId="0" applyFill="0" applyAlignment="0"/>
    <xf numFmtId="0" fontId="40" fillId="0" borderId="0"/>
    <xf numFmtId="0" fontId="41" fillId="0" borderId="0" applyNumberFormat="0" applyFill="0" applyBorder="0" applyAlignment="0" applyProtection="0"/>
  </cellStyleXfs>
  <cellXfs count="181">
    <xf numFmtId="0" fontId="0" fillId="0" borderId="0" xfId="0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right"/>
    </xf>
    <xf numFmtId="0" fontId="10" fillId="0" borderId="0" xfId="0" applyFont="1"/>
    <xf numFmtId="0" fontId="10" fillId="0" borderId="0" xfId="0" applyFont="1"/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64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164" fontId="10" fillId="3" borderId="0" xfId="0" applyNumberFormat="1" applyFont="1" applyFill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horizontal="left" vertical="center"/>
    </xf>
    <xf numFmtId="165" fontId="10" fillId="0" borderId="0" xfId="0" applyNumberFormat="1" applyFont="1" applyFill="1" applyBorder="1" applyAlignment="1">
      <alignment horizontal="right" vertical="center"/>
    </xf>
    <xf numFmtId="165" fontId="14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>
      <alignment horizontal="right" vertical="center"/>
    </xf>
    <xf numFmtId="0" fontId="10" fillId="4" borderId="0" xfId="0" applyFont="1" applyFill="1" applyAlignment="1">
      <alignment vertical="center"/>
    </xf>
    <xf numFmtId="0" fontId="18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Continuous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right"/>
      <protection locked="0"/>
    </xf>
    <xf numFmtId="166" fontId="10" fillId="0" borderId="0" xfId="0" applyNumberFormat="1" applyFont="1" applyAlignment="1">
      <alignment horizontal="right" vertical="center"/>
    </xf>
    <xf numFmtId="166" fontId="10" fillId="0" borderId="0" xfId="0" applyNumberFormat="1" applyFont="1" applyFill="1" applyBorder="1" applyAlignment="1">
      <alignment horizontal="right" vertical="center"/>
    </xf>
    <xf numFmtId="167" fontId="10" fillId="0" borderId="0" xfId="0" applyNumberFormat="1" applyFont="1" applyFill="1" applyBorder="1" applyAlignment="1">
      <alignment horizontal="right" vertical="center"/>
    </xf>
    <xf numFmtId="167" fontId="10" fillId="0" borderId="0" xfId="0" applyNumberFormat="1" applyFont="1" applyAlignment="1">
      <alignment horizontal="right" vertical="center"/>
    </xf>
    <xf numFmtId="166" fontId="10" fillId="0" borderId="0" xfId="0" applyNumberFormat="1" applyFont="1" applyFill="1" applyBorder="1" applyAlignment="1">
      <alignment vertical="center"/>
    </xf>
    <xf numFmtId="167" fontId="10" fillId="0" borderId="0" xfId="0" applyNumberFormat="1" applyFont="1" applyFill="1" applyBorder="1" applyAlignment="1">
      <alignment vertical="center"/>
    </xf>
    <xf numFmtId="168" fontId="10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9" fillId="0" borderId="0" xfId="0" applyFo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0" fillId="0" borderId="0" xfId="0" applyAlignment="1">
      <alignment vertical="center"/>
    </xf>
    <xf numFmtId="0" fontId="41" fillId="0" borderId="0" xfId="51" applyAlignment="1">
      <alignment horizontal="left"/>
    </xf>
    <xf numFmtId="0" fontId="7" fillId="37" borderId="24" xfId="0" applyFont="1" applyFill="1" applyBorder="1" applyAlignment="1">
      <alignment horizontal="center" vertical="center" wrapText="1"/>
    </xf>
    <xf numFmtId="0" fontId="7" fillId="37" borderId="25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right" wrapText="1" indent="2"/>
    </xf>
    <xf numFmtId="0" fontId="7" fillId="0" borderId="26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5" fillId="0" borderId="27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 indent="2"/>
    </xf>
    <xf numFmtId="0" fontId="46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26" xfId="0" applyFont="1" applyBorder="1" applyAlignment="1">
      <alignment horizontal="center" wrapText="1"/>
    </xf>
    <xf numFmtId="0" fontId="45" fillId="0" borderId="0" xfId="0" applyFont="1" applyBorder="1" applyAlignment="1">
      <alignment horizontal="center" wrapText="1"/>
    </xf>
    <xf numFmtId="0" fontId="5" fillId="0" borderId="27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right" wrapText="1" indent="2"/>
    </xf>
    <xf numFmtId="17" fontId="45" fillId="0" borderId="29" xfId="0" quotePrefix="1" applyNumberFormat="1" applyFont="1" applyBorder="1" applyAlignment="1">
      <alignment horizontal="left" wrapText="1"/>
    </xf>
    <xf numFmtId="0" fontId="3" fillId="0" borderId="29" xfId="0" applyFont="1" applyBorder="1" applyAlignment="1">
      <alignment wrapText="1"/>
    </xf>
    <xf numFmtId="0" fontId="3" fillId="0" borderId="27" xfId="0" applyFont="1" applyBorder="1" applyAlignment="1">
      <alignment horizontal="left" wrapText="1"/>
    </xf>
    <xf numFmtId="0" fontId="0" fillId="0" borderId="0" xfId="0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5" fillId="37" borderId="24" xfId="0" applyFont="1" applyFill="1" applyBorder="1" applyAlignment="1">
      <alignment horizontal="center" vertical="center" wrapText="1"/>
    </xf>
    <xf numFmtId="0" fontId="5" fillId="37" borderId="25" xfId="0" applyFont="1" applyFill="1" applyBorder="1" applyAlignment="1">
      <alignment horizontal="center" vertical="center" wrapText="1"/>
    </xf>
    <xf numFmtId="0" fontId="45" fillId="37" borderId="24" xfId="0" applyFont="1" applyFill="1" applyBorder="1" applyAlignment="1">
      <alignment horizontal="center" vertical="center" wrapText="1"/>
    </xf>
    <xf numFmtId="0" fontId="45" fillId="37" borderId="25" xfId="0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3" fillId="0" borderId="27" xfId="0" applyFont="1" applyBorder="1" applyAlignment="1">
      <alignment wrapText="1"/>
    </xf>
    <xf numFmtId="169" fontId="9" fillId="0" borderId="3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wrapText="1" indent="1"/>
    </xf>
    <xf numFmtId="17" fontId="2" fillId="0" borderId="27" xfId="0" quotePrefix="1" applyNumberFormat="1" applyFont="1" applyBorder="1" applyAlignment="1">
      <alignment horizontal="left" wrapText="1"/>
    </xf>
    <xf numFmtId="169" fontId="2" fillId="0" borderId="0" xfId="0" applyNumberFormat="1" applyFont="1" applyBorder="1" applyAlignment="1">
      <alignment horizontal="right" wrapText="1" indent="1"/>
    </xf>
    <xf numFmtId="0" fontId="50" fillId="0" borderId="0" xfId="0" applyFont="1" applyBorder="1" applyAlignment="1">
      <alignment horizontal="right" wrapText="1" indent="1"/>
    </xf>
    <xf numFmtId="0" fontId="50" fillId="0" borderId="28" xfId="0" applyFont="1" applyBorder="1" applyAlignment="1">
      <alignment horizontal="right" wrapText="1" indent="1"/>
    </xf>
    <xf numFmtId="170" fontId="50" fillId="0" borderId="0" xfId="0" applyNumberFormat="1" applyFont="1" applyBorder="1" applyAlignment="1">
      <alignment horizontal="right" wrapText="1" indent="1"/>
    </xf>
    <xf numFmtId="170" fontId="50" fillId="0" borderId="28" xfId="0" applyNumberFormat="1" applyFont="1" applyBorder="1" applyAlignment="1">
      <alignment horizontal="right" wrapText="1" indent="1"/>
    </xf>
    <xf numFmtId="0" fontId="1" fillId="0" borderId="27" xfId="0" applyFont="1" applyBorder="1" applyAlignment="1">
      <alignment horizontal="left" wrapText="1"/>
    </xf>
    <xf numFmtId="0" fontId="1" fillId="0" borderId="0" xfId="0" applyFont="1" applyBorder="1" applyAlignment="1">
      <alignment horizontal="right" wrapText="1" indent="1"/>
    </xf>
    <xf numFmtId="0" fontId="17" fillId="0" borderId="0" xfId="0" applyFont="1" applyBorder="1" applyAlignment="1">
      <alignment horizontal="right" wrapText="1" indent="1"/>
    </xf>
    <xf numFmtId="0" fontId="18" fillId="0" borderId="0" xfId="0" applyFont="1" applyAlignment="1">
      <alignment horizontal="left"/>
    </xf>
    <xf numFmtId="0" fontId="1" fillId="0" borderId="29" xfId="0" applyFont="1" applyBorder="1" applyAlignment="1">
      <alignment horizontal="left" wrapText="1"/>
    </xf>
    <xf numFmtId="169" fontId="1" fillId="0" borderId="0" xfId="0" applyNumberFormat="1" applyFont="1" applyBorder="1" applyAlignment="1">
      <alignment horizontal="right" wrapText="1" indent="1"/>
    </xf>
    <xf numFmtId="169" fontId="1" fillId="0" borderId="28" xfId="0" applyNumberFormat="1" applyFont="1" applyBorder="1" applyAlignment="1">
      <alignment horizontal="right" wrapText="1" indent="1"/>
    </xf>
    <xf numFmtId="0" fontId="1" fillId="37" borderId="24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right" wrapText="1" indent="1"/>
    </xf>
    <xf numFmtId="2" fontId="5" fillId="0" borderId="30" xfId="0" applyNumberFormat="1" applyFont="1" applyBorder="1" applyAlignment="1">
      <alignment horizontal="right" wrapText="1" indent="2"/>
    </xf>
    <xf numFmtId="0" fontId="1" fillId="0" borderId="27" xfId="0" applyFont="1" applyBorder="1" applyAlignment="1">
      <alignment wrapText="1"/>
    </xf>
    <xf numFmtId="169" fontId="50" fillId="0" borderId="0" xfId="0" applyNumberFormat="1" applyFont="1" applyBorder="1" applyAlignment="1">
      <alignment horizontal="right" wrapText="1" indent="1"/>
    </xf>
    <xf numFmtId="164" fontId="17" fillId="0" borderId="0" xfId="0" applyNumberFormat="1" applyFont="1" applyBorder="1" applyAlignment="1">
      <alignment horizontal="right" wrapText="1" indent="1"/>
    </xf>
    <xf numFmtId="169" fontId="50" fillId="0" borderId="28" xfId="0" applyNumberFormat="1" applyFont="1" applyBorder="1" applyAlignment="1">
      <alignment horizontal="right" wrapText="1" indent="1"/>
    </xf>
    <xf numFmtId="164" fontId="17" fillId="0" borderId="28" xfId="0" applyNumberFormat="1" applyFont="1" applyBorder="1" applyAlignment="1">
      <alignment horizontal="right" wrapText="1" indent="1"/>
    </xf>
    <xf numFmtId="0" fontId="17" fillId="0" borderId="28" xfId="0" applyFont="1" applyBorder="1" applyAlignment="1">
      <alignment horizontal="right" wrapText="1" indent="1"/>
    </xf>
    <xf numFmtId="169" fontId="17" fillId="0" borderId="0" xfId="0" applyNumberFormat="1" applyFont="1" applyBorder="1" applyAlignment="1">
      <alignment horizontal="right" wrapText="1" indent="1"/>
    </xf>
    <xf numFmtId="171" fontId="1" fillId="0" borderId="28" xfId="0" applyNumberFormat="1" applyFont="1" applyBorder="1" applyAlignment="1">
      <alignment horizontal="right" wrapText="1" indent="1"/>
    </xf>
    <xf numFmtId="0" fontId="47" fillId="0" borderId="0" xfId="0" applyFont="1" applyAlignment="1">
      <alignment horizontal="right" wrapText="1"/>
    </xf>
    <xf numFmtId="0" fontId="47" fillId="0" borderId="0" xfId="0" applyFont="1" applyAlignment="1">
      <alignment horizontal="right"/>
    </xf>
    <xf numFmtId="0" fontId="49" fillId="0" borderId="0" xfId="0" applyFont="1" applyAlignment="1">
      <alignment horizontal="center" wrapText="1"/>
    </xf>
    <xf numFmtId="0" fontId="12" fillId="0" borderId="0" xfId="0" applyFont="1" applyAlignment="1">
      <alignment horizontal="right"/>
    </xf>
    <xf numFmtId="0" fontId="20" fillId="0" borderId="0" xfId="0" applyFont="1"/>
    <xf numFmtId="0" fontId="22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42" fillId="0" borderId="0" xfId="0" applyFont="1" applyAlignment="1"/>
    <xf numFmtId="0" fontId="0" fillId="0" borderId="0" xfId="0" applyAlignment="1"/>
    <xf numFmtId="0" fontId="15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7" fillId="37" borderId="23" xfId="0" applyFont="1" applyFill="1" applyBorder="1" applyAlignment="1">
      <alignment horizontal="center" vertical="center" wrapText="1"/>
    </xf>
    <xf numFmtId="0" fontId="6" fillId="37" borderId="24" xfId="0" applyFont="1" applyFill="1" applyBorder="1" applyAlignment="1">
      <alignment horizontal="center" vertical="center" wrapText="1"/>
    </xf>
    <xf numFmtId="0" fontId="7" fillId="37" borderId="24" xfId="0" applyFont="1" applyFill="1" applyBorder="1" applyAlignment="1">
      <alignment horizontal="center" vertical="center" wrapText="1"/>
    </xf>
    <xf numFmtId="0" fontId="7" fillId="37" borderId="25" xfId="0" applyFont="1" applyFill="1" applyBorder="1" applyAlignment="1">
      <alignment horizontal="center" vertical="center" wrapText="1"/>
    </xf>
    <xf numFmtId="0" fontId="4" fillId="37" borderId="2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7" borderId="31" xfId="0" applyFont="1" applyFill="1" applyBorder="1" applyAlignment="1">
      <alignment horizontal="center" vertical="center" wrapText="1"/>
    </xf>
    <xf numFmtId="0" fontId="0" fillId="37" borderId="32" xfId="0" applyFill="1" applyBorder="1" applyAlignment="1">
      <alignment horizontal="center" vertical="center" wrapText="1"/>
    </xf>
    <xf numFmtId="0" fontId="17" fillId="37" borderId="31" xfId="0" applyFont="1" applyFill="1" applyBorder="1" applyAlignment="1">
      <alignment horizontal="center" vertical="center" wrapText="1"/>
    </xf>
    <xf numFmtId="0" fontId="10" fillId="37" borderId="32" xfId="0" applyFont="1" applyFill="1" applyBorder="1" applyAlignment="1">
      <alignment horizontal="center" vertical="center" wrapText="1"/>
    </xf>
    <xf numFmtId="0" fontId="45" fillId="37" borderId="24" xfId="0" applyFont="1" applyFill="1" applyBorder="1" applyAlignment="1">
      <alignment horizontal="center" vertical="center" wrapText="1"/>
    </xf>
    <xf numFmtId="0" fontId="45" fillId="37" borderId="25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5" fillId="37" borderId="24" xfId="0" applyFont="1" applyFill="1" applyBorder="1" applyAlignment="1">
      <alignment horizontal="center" vertical="center" wrapText="1"/>
    </xf>
    <xf numFmtId="0" fontId="5" fillId="37" borderId="25" xfId="0" applyFont="1" applyFill="1" applyBorder="1" applyAlignment="1">
      <alignment horizontal="center" vertical="center" wrapText="1"/>
    </xf>
    <xf numFmtId="0" fontId="5" fillId="37" borderId="2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" fillId="37" borderId="31" xfId="0" applyFont="1" applyFill="1" applyBorder="1" applyAlignment="1">
      <alignment horizontal="center" vertical="center" wrapText="1"/>
    </xf>
    <xf numFmtId="0" fontId="3" fillId="37" borderId="32" xfId="0" applyFont="1" applyFill="1" applyBorder="1" applyAlignment="1">
      <alignment horizontal="center" vertical="center" wrapText="1"/>
    </xf>
    <xf numFmtId="0" fontId="3" fillId="37" borderId="25" xfId="0" applyFont="1" applyFill="1" applyBorder="1" applyAlignment="1">
      <alignment horizontal="center" vertical="center" wrapText="1"/>
    </xf>
    <xf numFmtId="0" fontId="3" fillId="37" borderId="23" xfId="0" applyFont="1" applyFill="1" applyBorder="1" applyAlignment="1">
      <alignment horizontal="center" vertical="center" wrapText="1"/>
    </xf>
    <xf numFmtId="0" fontId="3" fillId="37" borderId="36" xfId="0" applyFont="1" applyFill="1" applyBorder="1" applyAlignment="1">
      <alignment horizontal="center" vertical="center" wrapText="1"/>
    </xf>
  </cellXfs>
  <cellStyles count="5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CCCCCC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4</xdr:row>
      <xdr:rowOff>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19050</xdr:colOff>
      <xdr:row>33</xdr:row>
      <xdr:rowOff>19050</xdr:rowOff>
    </xdr:from>
    <xdr:to>
      <xdr:col>6</xdr:col>
      <xdr:colOff>919500</xdr:colOff>
      <xdr:row>52</xdr:row>
      <xdr:rowOff>146475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505575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1438275</xdr:colOff>
      <xdr:row>26</xdr:row>
      <xdr:rowOff>15240</xdr:rowOff>
    </xdr:to>
    <xdr:sp macro="" textlink="">
      <xdr:nvSpPr>
        <xdr:cNvPr id="2" name="Textfeld 1"/>
        <xdr:cNvSpPr txBox="1"/>
      </xdr:nvSpPr>
      <xdr:spPr>
        <a:xfrm>
          <a:off x="0" y="0"/>
          <a:ext cx="6181725" cy="4225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Ergebnisse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Nach den endgültigen Schätzungen der amtlichen Ernteberichterstatter des Statistikamtes Nord und der Ergänzenden Ernteermittlung wurden in diesem Jahr in </a:t>
          </a:r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Hamburg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bei den </a:t>
          </a:r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Äpfeln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im Marktobstbau Hektarerträge von durchschnittlich 393 Dezitonnen (dt) je Hektar (ha) erzielt.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Blütezeit war von überwiegend guten Bedingungen geprägt und so wuchs trotz der anhaltenden Trockenheit in diesem Sommer eine sehr reichhaltige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Apfelernte heran.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Die diesjährigen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Gesamterträge liegen 22 Prozent über dem mehrjährigen Durchschnitt.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mit Abstand höchsten Erträge brachten die Sorten Jonagored (542 dt/ha), Jonaprince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(496 dt/ha) und Braeburn (445 dt/ha). 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Desweiteren berichteten die Landwirte insbesondere von Schäden durch Fruchtschalenwickler, in Einzelfällen traten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Probleme mit Blutläusen auf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</a:t>
          </a:r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Birnen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ertrag übertraf mit 304 dt/ha sowohl das Vorjahresergebnis als auch den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mehrjährigen Durchschnitt erheblich und liegt bei einer Gesamterntemenge  von gut 13 000 dt.</a:t>
          </a:r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2018 war ein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gutes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Pflaumen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jahr. Es konnten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124 dt/ha von diesen Früchten geerntet werden. Der Ertrag überstieg den mehrjährigen Durchschnitt um etwa 7 Prozent.</a:t>
          </a:r>
        </a:p>
        <a:p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diesjährigen Erntemengen der </a:t>
          </a:r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Sauerkirschen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lagen mit 294 dt über dem Niveau der letzten Jahre.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98 dt/ha fanden sich auch die </a:t>
          </a:r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Süßkirschen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(57 ha Anbaufläche) deutlich über den Erträgen der letzten beiden Jahre wieder. </a:t>
          </a: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diesem witterungsbedingt ungewöhnlichen Jahr wuchs zudem über alle Fruchtarten hinweg eine sehr gute Qualität heran.</a:t>
          </a: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regnerische Winter, das frühe Frühjahr mit weiterhin viel Regen und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der ungewöhnliche Sommer und Herbst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ließen in diesem Jahr eine sehr gute Baumobsternte heranwachsen.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6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34" t="s">
        <v>47</v>
      </c>
      <c r="B3" s="134"/>
      <c r="C3" s="134"/>
      <c r="D3" s="134"/>
    </row>
    <row r="4" spans="1:7" ht="20.25" x14ac:dyDescent="0.3">
      <c r="A4" s="134" t="s">
        <v>48</v>
      </c>
      <c r="B4" s="134"/>
      <c r="C4" s="134"/>
      <c r="D4" s="134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35" t="s">
        <v>68</v>
      </c>
      <c r="E15" s="135"/>
      <c r="F15" s="135"/>
      <c r="G15" s="135"/>
    </row>
    <row r="16" spans="1:7" ht="15" x14ac:dyDescent="0.2">
      <c r="D16" s="136" t="s">
        <v>139</v>
      </c>
      <c r="E16" s="136"/>
      <c r="F16" s="136"/>
      <c r="G16" s="136"/>
    </row>
    <row r="17" spans="1:7" ht="15" x14ac:dyDescent="0.2">
      <c r="D17" s="102"/>
      <c r="E17" s="102"/>
      <c r="F17" s="102"/>
      <c r="G17" s="102" t="s">
        <v>124</v>
      </c>
    </row>
    <row r="18" spans="1:7" ht="15" x14ac:dyDescent="0.2">
      <c r="A18" s="137"/>
      <c r="B18" s="138"/>
      <c r="C18" s="138"/>
      <c r="D18" s="138"/>
      <c r="E18" s="138"/>
      <c r="F18" s="138"/>
      <c r="G18" s="138"/>
    </row>
    <row r="19" spans="1:7" ht="33" x14ac:dyDescent="0.45">
      <c r="A19" s="131" t="s">
        <v>140</v>
      </c>
      <c r="B19" s="131"/>
      <c r="C19" s="131"/>
      <c r="D19" s="131"/>
      <c r="E19" s="131"/>
      <c r="F19" s="131"/>
      <c r="G19" s="131"/>
    </row>
    <row r="20" spans="1:7" ht="33" x14ac:dyDescent="0.45">
      <c r="A20" s="130" t="s">
        <v>118</v>
      </c>
      <c r="B20" s="131"/>
      <c r="C20" s="131"/>
      <c r="D20" s="131"/>
      <c r="E20" s="131"/>
      <c r="F20" s="131"/>
      <c r="G20" s="131"/>
    </row>
    <row r="21" spans="1:7" ht="16.5" x14ac:dyDescent="0.25">
      <c r="A21" s="103"/>
      <c r="B21" s="103"/>
      <c r="C21" s="103"/>
      <c r="D21" s="103"/>
      <c r="E21" s="103"/>
      <c r="F21" s="103"/>
    </row>
    <row r="22" spans="1:7" ht="17.45" customHeight="1" x14ac:dyDescent="0.2">
      <c r="C22" s="133" t="s">
        <v>150</v>
      </c>
      <c r="D22" s="133"/>
      <c r="E22" s="133"/>
      <c r="F22" s="133"/>
      <c r="G22" s="133"/>
    </row>
    <row r="23" spans="1:7" ht="16.5" x14ac:dyDescent="0.25">
      <c r="A23" s="132"/>
      <c r="B23" s="132"/>
      <c r="C23" s="132"/>
      <c r="D23" s="132"/>
      <c r="E23" s="132"/>
      <c r="F23" s="132"/>
      <c r="G23" s="132"/>
    </row>
    <row r="24" spans="1:7" ht="16.5" x14ac:dyDescent="0.25">
      <c r="A24" s="104"/>
      <c r="B24" s="104"/>
      <c r="C24" s="104"/>
      <c r="D24" s="104"/>
      <c r="E24" s="104"/>
      <c r="F24" s="104"/>
      <c r="G24" s="104"/>
    </row>
    <row r="25" spans="1:7" ht="16.5" x14ac:dyDescent="0.25">
      <c r="A25" s="104"/>
      <c r="B25" s="104"/>
      <c r="C25" s="104"/>
      <c r="D25" s="104"/>
      <c r="E25" s="104"/>
      <c r="F25" s="104"/>
      <c r="G25" s="104"/>
    </row>
    <row r="26" spans="1:7" ht="16.5" x14ac:dyDescent="0.25">
      <c r="A26" s="104"/>
      <c r="B26" s="104"/>
      <c r="C26" s="104"/>
      <c r="D26" s="104"/>
      <c r="E26" s="104"/>
      <c r="F26" s="104"/>
      <c r="G26" s="104"/>
    </row>
  </sheetData>
  <mergeCells count="9">
    <mergeCell ref="A20:G20"/>
    <mergeCell ref="A23:G23"/>
    <mergeCell ref="C22:G22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 3 - m 11/18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1" customFormat="1" ht="15.75" x14ac:dyDescent="0.25">
      <c r="A1" s="145" t="s">
        <v>0</v>
      </c>
      <c r="B1" s="145"/>
      <c r="C1" s="145"/>
      <c r="D1" s="145"/>
      <c r="E1" s="145"/>
      <c r="F1" s="145"/>
      <c r="G1" s="145"/>
    </row>
    <row r="2" spans="1:7" s="51" customFormat="1" ht="15.75" x14ac:dyDescent="0.25">
      <c r="A2" s="115"/>
      <c r="B2" s="115"/>
      <c r="C2" s="115"/>
      <c r="D2" s="115"/>
      <c r="E2" s="115"/>
      <c r="F2" s="115"/>
      <c r="G2" s="115"/>
    </row>
    <row r="3" spans="1:7" s="51" customFormat="1" x14ac:dyDescent="0.2"/>
    <row r="4" spans="1:7" s="51" customFormat="1" ht="15.75" x14ac:dyDescent="0.25">
      <c r="A4" s="146" t="s">
        <v>1</v>
      </c>
      <c r="B4" s="147"/>
      <c r="C4" s="147"/>
      <c r="D4" s="147"/>
      <c r="E4" s="147"/>
      <c r="F4" s="147"/>
      <c r="G4" s="147"/>
    </row>
    <row r="5" spans="1:7" s="51" customFormat="1" x14ac:dyDescent="0.2">
      <c r="A5" s="139"/>
      <c r="B5" s="139"/>
      <c r="C5" s="139"/>
      <c r="D5" s="139"/>
      <c r="E5" s="139"/>
      <c r="F5" s="139"/>
      <c r="G5" s="139"/>
    </row>
    <row r="6" spans="1:7" s="51" customFormat="1" x14ac:dyDescent="0.2">
      <c r="A6" s="53" t="s">
        <v>69</v>
      </c>
    </row>
    <row r="7" spans="1:7" s="51" customFormat="1" ht="5.25" customHeight="1" x14ac:dyDescent="0.2">
      <c r="A7" s="53"/>
    </row>
    <row r="8" spans="1:7" s="51" customFormat="1" ht="12.75" customHeight="1" x14ac:dyDescent="0.2">
      <c r="A8" s="142" t="s">
        <v>49</v>
      </c>
      <c r="B8" s="141"/>
      <c r="C8" s="141"/>
      <c r="D8" s="141"/>
      <c r="E8" s="141"/>
      <c r="F8" s="141"/>
      <c r="G8" s="141"/>
    </row>
    <row r="9" spans="1:7" s="51" customFormat="1" x14ac:dyDescent="0.2">
      <c r="A9" s="140" t="s">
        <v>4</v>
      </c>
      <c r="B9" s="141"/>
      <c r="C9" s="141"/>
      <c r="D9" s="141"/>
      <c r="E9" s="141"/>
      <c r="F9" s="141"/>
      <c r="G9" s="141"/>
    </row>
    <row r="10" spans="1:7" s="51" customFormat="1" ht="5.25" customHeight="1" x14ac:dyDescent="0.2">
      <c r="A10" s="56"/>
    </row>
    <row r="11" spans="1:7" s="51" customFormat="1" ht="12.75" customHeight="1" x14ac:dyDescent="0.2">
      <c r="A11" s="144" t="s">
        <v>2</v>
      </c>
      <c r="B11" s="144"/>
      <c r="C11" s="144"/>
      <c r="D11" s="144"/>
      <c r="E11" s="144"/>
      <c r="F11" s="144"/>
      <c r="G11" s="144"/>
    </row>
    <row r="12" spans="1:7" s="51" customFormat="1" x14ac:dyDescent="0.2">
      <c r="A12" s="140" t="s">
        <v>3</v>
      </c>
      <c r="B12" s="141"/>
      <c r="C12" s="141"/>
      <c r="D12" s="141"/>
      <c r="E12" s="141"/>
      <c r="F12" s="141"/>
      <c r="G12" s="141"/>
    </row>
    <row r="13" spans="1:7" s="51" customFormat="1" x14ac:dyDescent="0.2">
      <c r="A13" s="61"/>
      <c r="B13" s="60"/>
      <c r="C13" s="60"/>
      <c r="D13" s="60"/>
      <c r="E13" s="60"/>
      <c r="F13" s="60"/>
      <c r="G13" s="60"/>
    </row>
    <row r="14" spans="1:7" s="51" customFormat="1" ht="12.75" customHeight="1" x14ac:dyDescent="0.2"/>
    <row r="15" spans="1:7" s="51" customFormat="1" ht="12.75" customHeight="1" x14ac:dyDescent="0.2">
      <c r="A15" s="142" t="s">
        <v>50</v>
      </c>
      <c r="B15" s="141"/>
      <c r="C15" s="141"/>
      <c r="D15" s="54"/>
      <c r="E15" s="54"/>
      <c r="F15" s="54"/>
      <c r="G15" s="54"/>
    </row>
    <row r="16" spans="1:7" s="51" customFormat="1" ht="5.25" customHeight="1" x14ac:dyDescent="0.2">
      <c r="A16" s="54"/>
      <c r="B16" s="58"/>
      <c r="C16" s="58"/>
      <c r="D16" s="54"/>
      <c r="E16" s="54"/>
      <c r="F16" s="54"/>
      <c r="G16" s="54"/>
    </row>
    <row r="17" spans="1:7" s="51" customFormat="1" ht="12.75" customHeight="1" x14ac:dyDescent="0.2">
      <c r="A17" s="140" t="s">
        <v>94</v>
      </c>
      <c r="B17" s="140"/>
      <c r="C17" s="140"/>
      <c r="D17" s="140"/>
      <c r="E17" s="140"/>
      <c r="F17" s="140"/>
      <c r="G17" s="140"/>
    </row>
    <row r="18" spans="1:7" s="51" customFormat="1" ht="12.75" customHeight="1" x14ac:dyDescent="0.2">
      <c r="A18" s="64" t="s">
        <v>95</v>
      </c>
      <c r="B18" s="64" t="s">
        <v>96</v>
      </c>
      <c r="C18" s="63"/>
      <c r="D18" s="63"/>
      <c r="E18" s="63"/>
      <c r="F18" s="63"/>
      <c r="G18" s="63"/>
    </row>
    <row r="19" spans="1:7" s="51" customFormat="1" ht="12.75" customHeight="1" x14ac:dyDescent="0.2">
      <c r="A19" s="64" t="s">
        <v>62</v>
      </c>
      <c r="B19" s="66" t="s">
        <v>97</v>
      </c>
      <c r="C19" s="63"/>
      <c r="D19" s="63"/>
      <c r="E19" s="63"/>
      <c r="F19" s="63"/>
      <c r="G19" s="63"/>
    </row>
    <row r="20" spans="1:7" s="51" customFormat="1" ht="12.75" customHeight="1" x14ac:dyDescent="0.2">
      <c r="A20" s="93"/>
      <c r="B20" s="66"/>
      <c r="C20" s="94"/>
      <c r="D20" s="94"/>
      <c r="E20" s="94"/>
      <c r="F20" s="94"/>
      <c r="G20" s="94"/>
    </row>
    <row r="21" spans="1:7" s="51" customFormat="1" ht="12.75" customHeight="1" x14ac:dyDescent="0.2">
      <c r="A21" s="55"/>
      <c r="B21" s="58"/>
      <c r="C21" s="58"/>
      <c r="D21" s="58"/>
      <c r="E21" s="58"/>
      <c r="F21" s="58"/>
      <c r="G21" s="58"/>
    </row>
    <row r="22" spans="1:7" s="51" customFormat="1" ht="12.75" customHeight="1" x14ac:dyDescent="0.2">
      <c r="A22" s="142" t="s">
        <v>70</v>
      </c>
      <c r="B22" s="141"/>
      <c r="C22" s="54"/>
      <c r="D22" s="54"/>
      <c r="E22" s="54"/>
      <c r="F22" s="54"/>
      <c r="G22" s="54"/>
    </row>
    <row r="23" spans="1:7" s="51" customFormat="1" ht="5.25" customHeight="1" x14ac:dyDescent="0.2">
      <c r="A23" s="54"/>
      <c r="B23" s="58"/>
      <c r="C23" s="54"/>
      <c r="D23" s="54"/>
      <c r="E23" s="54"/>
      <c r="F23" s="54"/>
      <c r="G23" s="54"/>
    </row>
    <row r="24" spans="1:7" s="51" customFormat="1" x14ac:dyDescent="0.2">
      <c r="A24" s="57" t="s">
        <v>63</v>
      </c>
      <c r="B24" s="140" t="s">
        <v>64</v>
      </c>
      <c r="C24" s="141"/>
      <c r="D24" s="55"/>
      <c r="E24" s="55"/>
      <c r="F24" s="55"/>
      <c r="G24" s="55"/>
    </row>
    <row r="25" spans="1:7" s="51" customFormat="1" ht="12.75" customHeight="1" x14ac:dyDescent="0.2">
      <c r="A25" s="55" t="s">
        <v>65</v>
      </c>
      <c r="B25" s="140" t="s">
        <v>66</v>
      </c>
      <c r="C25" s="141"/>
      <c r="D25" s="55"/>
      <c r="E25" s="55"/>
      <c r="F25" s="55"/>
      <c r="G25" s="55"/>
    </row>
    <row r="26" spans="1:7" s="51" customFormat="1" x14ac:dyDescent="0.2">
      <c r="A26" s="55"/>
      <c r="B26" s="141" t="s">
        <v>67</v>
      </c>
      <c r="C26" s="141"/>
      <c r="D26" s="58"/>
      <c r="E26" s="58"/>
      <c r="F26" s="58"/>
      <c r="G26" s="58"/>
    </row>
    <row r="27" spans="1:7" s="51" customFormat="1" ht="12.75" customHeight="1" x14ac:dyDescent="0.2">
      <c r="A27" s="56"/>
    </row>
    <row r="28" spans="1:7" s="51" customFormat="1" x14ac:dyDescent="0.2">
      <c r="A28" s="59" t="s">
        <v>71</v>
      </c>
      <c r="B28" s="51" t="s">
        <v>72</v>
      </c>
    </row>
    <row r="29" spans="1:7" s="51" customFormat="1" ht="12.75" customHeight="1" x14ac:dyDescent="0.2">
      <c r="A29" s="56"/>
    </row>
    <row r="30" spans="1:7" s="51" customFormat="1" ht="14.1" customHeight="1" x14ac:dyDescent="0.2">
      <c r="A30" s="143" t="s">
        <v>141</v>
      </c>
      <c r="B30" s="141"/>
      <c r="C30" s="141"/>
      <c r="D30" s="141"/>
      <c r="E30" s="141"/>
      <c r="F30" s="141"/>
      <c r="G30" s="141"/>
    </row>
    <row r="31" spans="1:7" s="51" customFormat="1" x14ac:dyDescent="0.2">
      <c r="A31" s="52" t="s">
        <v>61</v>
      </c>
      <c r="B31" s="58"/>
      <c r="C31" s="58"/>
      <c r="D31" s="58"/>
      <c r="E31" s="58"/>
      <c r="F31" s="58"/>
      <c r="G31" s="58"/>
    </row>
    <row r="32" spans="1:7" s="51" customFormat="1" ht="45.4" customHeight="1" x14ac:dyDescent="0.2">
      <c r="A32" s="143" t="s">
        <v>121</v>
      </c>
      <c r="B32" s="141"/>
      <c r="C32" s="141"/>
      <c r="D32" s="141"/>
      <c r="E32" s="141"/>
      <c r="F32" s="141"/>
      <c r="G32" s="141"/>
    </row>
    <row r="33" spans="1:2" s="51" customFormat="1" x14ac:dyDescent="0.2">
      <c r="A33" s="56"/>
    </row>
    <row r="34" spans="1:2" s="51" customFormat="1" x14ac:dyDescent="0.2"/>
    <row r="35" spans="1:2" s="51" customFormat="1" x14ac:dyDescent="0.2"/>
    <row r="36" spans="1:2" s="51" customFormat="1" x14ac:dyDescent="0.2"/>
    <row r="37" spans="1:2" s="51" customFormat="1" x14ac:dyDescent="0.2"/>
    <row r="38" spans="1:2" s="51" customFormat="1" x14ac:dyDescent="0.2"/>
    <row r="39" spans="1:2" s="51" customFormat="1" x14ac:dyDescent="0.2"/>
    <row r="40" spans="1:2" s="51" customFormat="1" x14ac:dyDescent="0.2">
      <c r="A40" s="139" t="s">
        <v>73</v>
      </c>
      <c r="B40" s="139"/>
    </row>
    <row r="41" spans="1:2" s="51" customFormat="1" ht="5.25" customHeight="1" x14ac:dyDescent="0.2"/>
    <row r="42" spans="1:2" s="51" customFormat="1" x14ac:dyDescent="0.2">
      <c r="A42" s="6">
        <v>0</v>
      </c>
      <c r="B42" s="7" t="s">
        <v>5</v>
      </c>
    </row>
    <row r="43" spans="1:2" s="51" customFormat="1" x14ac:dyDescent="0.2">
      <c r="A43" s="7" t="s">
        <v>18</v>
      </c>
      <c r="B43" s="7" t="s">
        <v>6</v>
      </c>
    </row>
    <row r="44" spans="1:2" s="51" customFormat="1" x14ac:dyDescent="0.2">
      <c r="A44" s="62" t="s">
        <v>19</v>
      </c>
      <c r="B44" s="7" t="s">
        <v>7</v>
      </c>
    </row>
    <row r="45" spans="1:2" s="51" customFormat="1" x14ac:dyDescent="0.2">
      <c r="A45" s="62" t="s">
        <v>20</v>
      </c>
      <c r="B45" s="7" t="s">
        <v>8</v>
      </c>
    </row>
    <row r="46" spans="1:2" s="51" customFormat="1" x14ac:dyDescent="0.2">
      <c r="A46" s="7" t="s">
        <v>79</v>
      </c>
      <c r="B46" s="7" t="s">
        <v>9</v>
      </c>
    </row>
    <row r="47" spans="1:2" s="51" customFormat="1" x14ac:dyDescent="0.2">
      <c r="A47" s="7" t="s">
        <v>15</v>
      </c>
      <c r="B47" s="7" t="s">
        <v>10</v>
      </c>
    </row>
    <row r="48" spans="1:2" s="51" customFormat="1" x14ac:dyDescent="0.2">
      <c r="A48" s="7" t="s">
        <v>16</v>
      </c>
      <c r="B48" s="7" t="s">
        <v>11</v>
      </c>
    </row>
    <row r="49" spans="1:7" s="51" customFormat="1" x14ac:dyDescent="0.2">
      <c r="A49" s="7" t="s">
        <v>17</v>
      </c>
      <c r="B49" s="7" t="s">
        <v>12</v>
      </c>
    </row>
    <row r="50" spans="1:7" s="51" customFormat="1" x14ac:dyDescent="0.2">
      <c r="A50" s="7" t="s">
        <v>74</v>
      </c>
      <c r="B50" s="7" t="s">
        <v>13</v>
      </c>
    </row>
    <row r="51" spans="1:7" s="51" customFormat="1" x14ac:dyDescent="0.2">
      <c r="A51" s="7" t="s">
        <v>60</v>
      </c>
      <c r="B51" s="7" t="s">
        <v>14</v>
      </c>
    </row>
    <row r="52" spans="1:7" s="51" customFormat="1" x14ac:dyDescent="0.2">
      <c r="A52" s="51" t="s">
        <v>75</v>
      </c>
      <c r="B52" s="51" t="s">
        <v>76</v>
      </c>
    </row>
    <row r="53" spans="1:7" x14ac:dyDescent="0.2">
      <c r="A53" s="7" t="s">
        <v>77</v>
      </c>
      <c r="B53" s="50" t="s">
        <v>78</v>
      </c>
      <c r="C53" s="50"/>
      <c r="D53" s="50"/>
      <c r="E53" s="50"/>
      <c r="F53" s="50"/>
      <c r="G53" s="50"/>
    </row>
    <row r="54" spans="1:7" x14ac:dyDescent="0.2">
      <c r="A54" s="7" t="s">
        <v>101</v>
      </c>
      <c r="B54" s="7" t="s">
        <v>112</v>
      </c>
      <c r="C54" s="92"/>
      <c r="D54" s="92"/>
      <c r="E54" s="92"/>
      <c r="F54" s="92"/>
      <c r="G54" s="92"/>
    </row>
    <row r="55" spans="1:7" x14ac:dyDescent="0.2">
      <c r="A55" s="7" t="s">
        <v>93</v>
      </c>
      <c r="B55" s="7" t="s">
        <v>113</v>
      </c>
      <c r="C55" s="92"/>
      <c r="D55" s="92"/>
      <c r="E55" s="92"/>
      <c r="F55" s="92"/>
      <c r="G55" s="92"/>
    </row>
    <row r="56" spans="1:7" x14ac:dyDescent="0.2">
      <c r="A56" s="50"/>
      <c r="B56" s="50"/>
      <c r="C56" s="50"/>
      <c r="D56" s="50"/>
      <c r="E56" s="50"/>
      <c r="F56" s="50"/>
      <c r="G56" s="50"/>
    </row>
    <row r="57" spans="1:7" x14ac:dyDescent="0.2">
      <c r="A57" s="50"/>
      <c r="B57" s="50"/>
      <c r="C57" s="50"/>
      <c r="D57" s="50"/>
      <c r="E57" s="50"/>
      <c r="F57" s="50"/>
      <c r="G57" s="50"/>
    </row>
    <row r="58" spans="1:7" x14ac:dyDescent="0.2">
      <c r="A58" s="7" t="s">
        <v>98</v>
      </c>
    </row>
    <row r="59" spans="1:7" x14ac:dyDescent="0.2">
      <c r="A59" s="7" t="s">
        <v>99</v>
      </c>
    </row>
    <row r="60" spans="1:7" x14ac:dyDescent="0.2">
      <c r="A60" s="50"/>
      <c r="B60" s="50"/>
      <c r="C60" s="50"/>
      <c r="D60" s="50"/>
      <c r="E60" s="50"/>
      <c r="F60" s="50"/>
      <c r="G60" s="50"/>
    </row>
    <row r="61" spans="1:7" x14ac:dyDescent="0.2">
      <c r="A61" s="50"/>
      <c r="B61" s="50"/>
      <c r="C61" s="50"/>
      <c r="D61" s="50"/>
      <c r="E61" s="50"/>
      <c r="F61" s="50"/>
      <c r="G61" s="50"/>
    </row>
    <row r="62" spans="1:7" x14ac:dyDescent="0.2">
      <c r="A62" s="50"/>
      <c r="B62" s="50"/>
      <c r="C62" s="50"/>
      <c r="D62" s="50"/>
      <c r="E62" s="50"/>
      <c r="F62" s="50"/>
      <c r="G62" s="50"/>
    </row>
    <row r="63" spans="1:7" x14ac:dyDescent="0.2">
      <c r="A63" s="50"/>
      <c r="B63" s="50"/>
      <c r="C63" s="50"/>
      <c r="D63" s="50"/>
      <c r="E63" s="50"/>
      <c r="F63" s="50"/>
      <c r="G63" s="50"/>
    </row>
    <row r="64" spans="1:7" x14ac:dyDescent="0.2">
      <c r="A64" s="50"/>
      <c r="B64" s="50"/>
      <c r="C64" s="50"/>
      <c r="D64" s="50"/>
      <c r="E64" s="50"/>
      <c r="F64" s="50"/>
      <c r="G64" s="50"/>
    </row>
    <row r="65" spans="1:7" x14ac:dyDescent="0.2">
      <c r="A65" s="50"/>
      <c r="B65" s="50"/>
      <c r="C65" s="50"/>
      <c r="D65" s="50"/>
      <c r="E65" s="50"/>
      <c r="F65" s="50"/>
      <c r="G65" s="50"/>
    </row>
    <row r="66" spans="1:7" x14ac:dyDescent="0.2">
      <c r="A66" s="50"/>
      <c r="B66" s="50"/>
      <c r="C66" s="50"/>
      <c r="D66" s="50"/>
      <c r="E66" s="50"/>
      <c r="F66" s="50"/>
      <c r="G66" s="50"/>
    </row>
    <row r="67" spans="1:7" x14ac:dyDescent="0.2">
      <c r="A67" s="50"/>
      <c r="B67" s="50"/>
      <c r="C67" s="50"/>
      <c r="D67" s="50"/>
      <c r="E67" s="50"/>
      <c r="F67" s="50"/>
      <c r="G67" s="50"/>
    </row>
    <row r="68" spans="1:7" x14ac:dyDescent="0.2">
      <c r="A68" s="50"/>
      <c r="B68" s="50"/>
      <c r="C68" s="50"/>
      <c r="D68" s="50"/>
      <c r="E68" s="50"/>
      <c r="F68" s="50"/>
      <c r="G68" s="50"/>
    </row>
    <row r="69" spans="1:7" x14ac:dyDescent="0.2">
      <c r="A69" s="50"/>
      <c r="B69" s="50"/>
      <c r="C69" s="50"/>
      <c r="D69" s="50"/>
      <c r="E69" s="50"/>
      <c r="F69" s="50"/>
      <c r="G69" s="50"/>
    </row>
    <row r="70" spans="1:7" x14ac:dyDescent="0.2">
      <c r="A70" s="50"/>
      <c r="B70" s="50"/>
      <c r="C70" s="50"/>
      <c r="D70" s="50"/>
      <c r="E70" s="50"/>
      <c r="F70" s="50"/>
      <c r="G70" s="50"/>
    </row>
    <row r="71" spans="1:7" x14ac:dyDescent="0.2">
      <c r="A71" s="50"/>
      <c r="B71" s="50"/>
      <c r="C71" s="50"/>
      <c r="D71" s="50"/>
      <c r="E71" s="50"/>
      <c r="F71" s="50"/>
      <c r="G71" s="50"/>
    </row>
    <row r="72" spans="1:7" x14ac:dyDescent="0.2">
      <c r="A72" s="50"/>
      <c r="B72" s="50"/>
      <c r="C72" s="50"/>
      <c r="D72" s="50"/>
      <c r="E72" s="50"/>
      <c r="F72" s="50"/>
      <c r="G72" s="50"/>
    </row>
    <row r="73" spans="1:7" x14ac:dyDescent="0.2">
      <c r="A73" s="50"/>
      <c r="B73" s="50"/>
      <c r="C73" s="50"/>
      <c r="D73" s="50"/>
      <c r="E73" s="50"/>
      <c r="F73" s="50"/>
      <c r="G73" s="50"/>
    </row>
    <row r="74" spans="1:7" x14ac:dyDescent="0.2">
      <c r="A74" s="50"/>
      <c r="B74" s="50"/>
      <c r="C74" s="50"/>
      <c r="D74" s="50"/>
      <c r="E74" s="50"/>
      <c r="F74" s="50"/>
      <c r="G74" s="50"/>
    </row>
    <row r="75" spans="1:7" x14ac:dyDescent="0.2">
      <c r="A75" s="50"/>
      <c r="B75" s="50"/>
      <c r="C75" s="50"/>
      <c r="D75" s="50"/>
      <c r="E75" s="50"/>
      <c r="F75" s="50"/>
      <c r="G75" s="50"/>
    </row>
    <row r="76" spans="1:7" x14ac:dyDescent="0.2">
      <c r="A76" s="50"/>
      <c r="B76" s="50"/>
      <c r="C76" s="50"/>
      <c r="D76" s="50"/>
      <c r="E76" s="50"/>
      <c r="F76" s="50"/>
      <c r="G76" s="50"/>
    </row>
    <row r="77" spans="1:7" x14ac:dyDescent="0.2">
      <c r="A77" s="50"/>
      <c r="B77" s="50"/>
      <c r="C77" s="50"/>
      <c r="D77" s="50"/>
      <c r="E77" s="50"/>
      <c r="F77" s="50"/>
      <c r="G77" s="50"/>
    </row>
    <row r="78" spans="1:7" x14ac:dyDescent="0.2">
      <c r="A78" s="50"/>
      <c r="B78" s="50"/>
      <c r="C78" s="50"/>
      <c r="D78" s="50"/>
      <c r="E78" s="50"/>
      <c r="F78" s="50"/>
      <c r="G78" s="50"/>
    </row>
    <row r="79" spans="1:7" x14ac:dyDescent="0.2">
      <c r="A79" s="50"/>
      <c r="B79" s="50"/>
      <c r="C79" s="50"/>
      <c r="D79" s="50"/>
      <c r="E79" s="50"/>
      <c r="F79" s="50"/>
      <c r="G79" s="50"/>
    </row>
    <row r="80" spans="1:7" x14ac:dyDescent="0.2">
      <c r="A80" s="50"/>
      <c r="B80" s="50"/>
      <c r="C80" s="50"/>
      <c r="D80" s="50"/>
      <c r="E80" s="50"/>
      <c r="F80" s="50"/>
      <c r="G80" s="50"/>
    </row>
    <row r="81" spans="1:7" x14ac:dyDescent="0.2">
      <c r="A81" s="50"/>
      <c r="B81" s="50"/>
      <c r="C81" s="50"/>
      <c r="D81" s="50"/>
      <c r="E81" s="50"/>
      <c r="F81" s="50"/>
      <c r="G81" s="50"/>
    </row>
    <row r="82" spans="1:7" x14ac:dyDescent="0.2">
      <c r="A82" s="50"/>
      <c r="B82" s="50"/>
      <c r="C82" s="50"/>
      <c r="D82" s="50"/>
      <c r="E82" s="50"/>
      <c r="F82" s="50"/>
      <c r="G82" s="50"/>
    </row>
    <row r="83" spans="1:7" x14ac:dyDescent="0.2">
      <c r="A83" s="50"/>
      <c r="B83" s="50"/>
      <c r="C83" s="50"/>
      <c r="D83" s="50"/>
      <c r="E83" s="50"/>
      <c r="F83" s="50"/>
      <c r="G83" s="50"/>
    </row>
    <row r="84" spans="1:7" x14ac:dyDescent="0.2">
      <c r="A84" s="50"/>
      <c r="B84" s="50"/>
      <c r="C84" s="50"/>
      <c r="D84" s="50"/>
      <c r="E84" s="50"/>
      <c r="F84" s="50"/>
      <c r="G84" s="50"/>
    </row>
    <row r="85" spans="1:7" x14ac:dyDescent="0.2">
      <c r="A85" s="50"/>
      <c r="B85" s="50"/>
      <c r="C85" s="50"/>
      <c r="D85" s="50"/>
      <c r="E85" s="50"/>
      <c r="F85" s="50"/>
      <c r="G85" s="50"/>
    </row>
    <row r="86" spans="1:7" x14ac:dyDescent="0.2">
      <c r="A86" s="50"/>
      <c r="B86" s="50"/>
      <c r="C86" s="50"/>
      <c r="D86" s="50"/>
      <c r="E86" s="50"/>
      <c r="F86" s="50"/>
      <c r="G86" s="50"/>
    </row>
    <row r="87" spans="1:7" x14ac:dyDescent="0.2">
      <c r="A87" s="50"/>
      <c r="B87" s="50"/>
      <c r="C87" s="50"/>
      <c r="D87" s="50"/>
      <c r="E87" s="50"/>
      <c r="F87" s="50"/>
      <c r="G87" s="50"/>
    </row>
    <row r="88" spans="1:7" x14ac:dyDescent="0.2">
      <c r="A88" s="50"/>
      <c r="B88" s="50"/>
      <c r="C88" s="50"/>
      <c r="D88" s="50"/>
      <c r="E88" s="50"/>
      <c r="F88" s="50"/>
      <c r="G88" s="50"/>
    </row>
    <row r="89" spans="1:7" x14ac:dyDescent="0.2">
      <c r="A89" s="50"/>
      <c r="B89" s="50"/>
      <c r="C89" s="50"/>
      <c r="D89" s="50"/>
      <c r="E89" s="50"/>
      <c r="F89" s="50"/>
      <c r="G89" s="50"/>
    </row>
    <row r="90" spans="1:7" x14ac:dyDescent="0.2">
      <c r="A90" s="50"/>
      <c r="B90" s="50"/>
      <c r="C90" s="50"/>
      <c r="D90" s="50"/>
      <c r="E90" s="50"/>
      <c r="F90" s="50"/>
      <c r="G90" s="50"/>
    </row>
    <row r="91" spans="1:7" x14ac:dyDescent="0.2">
      <c r="A91" s="50"/>
      <c r="B91" s="50"/>
      <c r="C91" s="50"/>
      <c r="D91" s="50"/>
      <c r="E91" s="50"/>
      <c r="F91" s="50"/>
      <c r="G91" s="50"/>
    </row>
    <row r="92" spans="1:7" x14ac:dyDescent="0.2">
      <c r="A92" s="50"/>
      <c r="B92" s="50"/>
      <c r="C92" s="50"/>
      <c r="D92" s="50"/>
      <c r="E92" s="50"/>
      <c r="F92" s="50"/>
      <c r="G92" s="50"/>
    </row>
    <row r="93" spans="1:7" x14ac:dyDescent="0.2">
      <c r="A93" s="50"/>
      <c r="B93" s="50"/>
      <c r="C93" s="50"/>
      <c r="D93" s="50"/>
      <c r="E93" s="50"/>
      <c r="F93" s="50"/>
      <c r="G93" s="50"/>
    </row>
    <row r="94" spans="1:7" x14ac:dyDescent="0.2">
      <c r="A94" s="50"/>
      <c r="B94" s="50"/>
      <c r="C94" s="50"/>
      <c r="D94" s="50"/>
      <c r="E94" s="50"/>
      <c r="F94" s="50"/>
      <c r="G94" s="50"/>
    </row>
    <row r="95" spans="1:7" x14ac:dyDescent="0.2">
      <c r="A95" s="50"/>
      <c r="B95" s="50"/>
      <c r="C95" s="50"/>
      <c r="D95" s="50"/>
      <c r="E95" s="50"/>
      <c r="F95" s="50"/>
      <c r="G95" s="50"/>
    </row>
    <row r="96" spans="1:7" x14ac:dyDescent="0.2">
      <c r="A96" s="50"/>
      <c r="B96" s="50"/>
      <c r="C96" s="50"/>
      <c r="D96" s="50"/>
      <c r="E96" s="50"/>
      <c r="F96" s="50"/>
      <c r="G96" s="50"/>
    </row>
    <row r="97" spans="1:7" x14ac:dyDescent="0.2">
      <c r="A97" s="50"/>
      <c r="B97" s="50"/>
      <c r="C97" s="50"/>
      <c r="D97" s="50"/>
      <c r="E97" s="50"/>
      <c r="F97" s="50"/>
      <c r="G97" s="50"/>
    </row>
    <row r="98" spans="1:7" x14ac:dyDescent="0.2">
      <c r="A98" s="50"/>
      <c r="B98" s="50"/>
      <c r="C98" s="50"/>
      <c r="D98" s="50"/>
      <c r="E98" s="50"/>
      <c r="F98" s="50"/>
      <c r="G98" s="50"/>
    </row>
    <row r="99" spans="1:7" x14ac:dyDescent="0.2">
      <c r="A99" s="50"/>
      <c r="B99" s="50"/>
      <c r="C99" s="50"/>
      <c r="D99" s="50"/>
      <c r="E99" s="50"/>
      <c r="F99" s="50"/>
      <c r="G99" s="50"/>
    </row>
    <row r="100" spans="1:7" x14ac:dyDescent="0.2">
      <c r="A100" s="50"/>
      <c r="B100" s="50"/>
      <c r="C100" s="50"/>
      <c r="D100" s="50"/>
      <c r="E100" s="50"/>
      <c r="F100" s="50"/>
      <c r="G100" s="50"/>
    </row>
    <row r="101" spans="1:7" x14ac:dyDescent="0.2">
      <c r="A101" s="50"/>
      <c r="B101" s="50"/>
      <c r="C101" s="50"/>
      <c r="D101" s="50"/>
      <c r="E101" s="50"/>
      <c r="F101" s="50"/>
      <c r="G101" s="50"/>
    </row>
    <row r="102" spans="1:7" x14ac:dyDescent="0.2">
      <c r="A102" s="50"/>
      <c r="B102" s="50"/>
      <c r="C102" s="50"/>
      <c r="D102" s="50"/>
      <c r="E102" s="50"/>
      <c r="F102" s="50"/>
      <c r="G102" s="50"/>
    </row>
    <row r="103" spans="1:7" x14ac:dyDescent="0.2">
      <c r="A103" s="50"/>
      <c r="B103" s="50"/>
      <c r="C103" s="50"/>
      <c r="D103" s="50"/>
      <c r="E103" s="50"/>
      <c r="F103" s="50"/>
      <c r="G103" s="50"/>
    </row>
    <row r="104" spans="1:7" x14ac:dyDescent="0.2">
      <c r="A104" s="50"/>
      <c r="B104" s="50"/>
      <c r="C104" s="50"/>
      <c r="D104" s="50"/>
      <c r="E104" s="50"/>
      <c r="F104" s="50"/>
      <c r="G104" s="50"/>
    </row>
    <row r="105" spans="1:7" x14ac:dyDescent="0.2">
      <c r="A105" s="50"/>
      <c r="B105" s="50"/>
      <c r="C105" s="50"/>
      <c r="D105" s="50"/>
      <c r="E105" s="50"/>
      <c r="F105" s="50"/>
      <c r="G105" s="50"/>
    </row>
    <row r="106" spans="1:7" x14ac:dyDescent="0.2">
      <c r="A106" s="50"/>
      <c r="B106" s="50"/>
      <c r="C106" s="50"/>
      <c r="D106" s="50"/>
      <c r="E106" s="50"/>
      <c r="F106" s="50"/>
      <c r="G106" s="50"/>
    </row>
    <row r="107" spans="1:7" x14ac:dyDescent="0.2">
      <c r="A107" s="50"/>
      <c r="B107" s="50"/>
      <c r="C107" s="50"/>
      <c r="D107" s="50"/>
      <c r="E107" s="50"/>
      <c r="F107" s="50"/>
      <c r="G107" s="50"/>
    </row>
    <row r="108" spans="1:7" x14ac:dyDescent="0.2">
      <c r="A108" s="50"/>
      <c r="B108" s="50"/>
      <c r="C108" s="50"/>
      <c r="D108" s="50"/>
      <c r="E108" s="50"/>
      <c r="F108" s="50"/>
      <c r="G108" s="50"/>
    </row>
    <row r="109" spans="1:7" x14ac:dyDescent="0.2">
      <c r="A109" s="50"/>
      <c r="B109" s="50"/>
      <c r="C109" s="50"/>
      <c r="D109" s="50"/>
      <c r="E109" s="50"/>
      <c r="F109" s="50"/>
      <c r="G109" s="50"/>
    </row>
    <row r="110" spans="1:7" x14ac:dyDescent="0.2">
      <c r="A110" s="50"/>
      <c r="B110" s="50"/>
      <c r="C110" s="50"/>
      <c r="D110" s="50"/>
      <c r="E110" s="50"/>
      <c r="F110" s="50"/>
      <c r="G110" s="50"/>
    </row>
    <row r="111" spans="1:7" x14ac:dyDescent="0.2">
      <c r="A111" s="50"/>
      <c r="B111" s="50"/>
      <c r="C111" s="50"/>
      <c r="D111" s="50"/>
      <c r="E111" s="50"/>
      <c r="F111" s="50"/>
      <c r="G111" s="50"/>
    </row>
    <row r="112" spans="1:7" x14ac:dyDescent="0.2">
      <c r="A112" s="50"/>
      <c r="B112" s="50"/>
      <c r="C112" s="50"/>
      <c r="D112" s="50"/>
      <c r="E112" s="50"/>
      <c r="F112" s="50"/>
      <c r="G112" s="50"/>
    </row>
    <row r="113" spans="1:7" x14ac:dyDescent="0.2">
      <c r="A113" s="50"/>
      <c r="B113" s="50"/>
      <c r="C113" s="50"/>
      <c r="D113" s="50"/>
      <c r="E113" s="50"/>
      <c r="F113" s="50"/>
      <c r="G113" s="50"/>
    </row>
    <row r="114" spans="1:7" x14ac:dyDescent="0.2">
      <c r="A114" s="50"/>
      <c r="B114" s="50"/>
      <c r="C114" s="50"/>
      <c r="D114" s="50"/>
      <c r="E114" s="50"/>
      <c r="F114" s="50"/>
      <c r="G114" s="50"/>
    </row>
    <row r="115" spans="1:7" x14ac:dyDescent="0.2">
      <c r="A115" s="50"/>
      <c r="B115" s="50"/>
      <c r="C115" s="50"/>
      <c r="D115" s="50"/>
      <c r="E115" s="50"/>
      <c r="F115" s="50"/>
      <c r="G115" s="50"/>
    </row>
    <row r="116" spans="1:7" x14ac:dyDescent="0.2">
      <c r="A116" s="50"/>
      <c r="B116" s="50"/>
      <c r="C116" s="50"/>
      <c r="D116" s="50"/>
      <c r="E116" s="50"/>
      <c r="F116" s="50"/>
      <c r="G116" s="50"/>
    </row>
    <row r="117" spans="1:7" x14ac:dyDescent="0.2">
      <c r="A117" s="50"/>
      <c r="B117" s="50"/>
      <c r="C117" s="50"/>
      <c r="D117" s="50"/>
      <c r="E117" s="50"/>
      <c r="F117" s="50"/>
      <c r="G117" s="50"/>
    </row>
    <row r="118" spans="1:7" x14ac:dyDescent="0.2">
      <c r="A118" s="50"/>
      <c r="B118" s="50"/>
      <c r="C118" s="50"/>
      <c r="D118" s="50"/>
      <c r="E118" s="50"/>
      <c r="F118" s="50"/>
      <c r="G118" s="50"/>
    </row>
    <row r="119" spans="1:7" x14ac:dyDescent="0.2">
      <c r="A119" s="50"/>
      <c r="B119" s="50"/>
      <c r="C119" s="50"/>
      <c r="D119" s="50"/>
      <c r="E119" s="50"/>
      <c r="F119" s="50"/>
      <c r="G119" s="50"/>
    </row>
    <row r="120" spans="1:7" x14ac:dyDescent="0.2">
      <c r="A120" s="50"/>
      <c r="B120" s="50"/>
      <c r="C120" s="50"/>
      <c r="D120" s="50"/>
      <c r="E120" s="50"/>
      <c r="F120" s="50"/>
      <c r="G120" s="50"/>
    </row>
    <row r="121" spans="1:7" x14ac:dyDescent="0.2">
      <c r="A121" s="50"/>
      <c r="B121" s="50"/>
      <c r="C121" s="50"/>
      <c r="D121" s="50"/>
      <c r="E121" s="50"/>
      <c r="F121" s="50"/>
      <c r="G121" s="50"/>
    </row>
    <row r="122" spans="1:7" x14ac:dyDescent="0.2">
      <c r="A122" s="50"/>
      <c r="B122" s="50"/>
      <c r="C122" s="50"/>
      <c r="D122" s="50"/>
      <c r="E122" s="50"/>
      <c r="F122" s="50"/>
      <c r="G122" s="50"/>
    </row>
    <row r="123" spans="1:7" x14ac:dyDescent="0.2">
      <c r="A123" s="50"/>
      <c r="B123" s="50"/>
      <c r="C123" s="50"/>
      <c r="D123" s="50"/>
      <c r="E123" s="50"/>
      <c r="F123" s="50"/>
      <c r="G123" s="50"/>
    </row>
    <row r="124" spans="1:7" x14ac:dyDescent="0.2">
      <c r="A124" s="50"/>
      <c r="B124" s="50"/>
      <c r="C124" s="50"/>
      <c r="D124" s="50"/>
      <c r="E124" s="50"/>
      <c r="F124" s="50"/>
      <c r="G124" s="50"/>
    </row>
    <row r="125" spans="1:7" x14ac:dyDescent="0.2">
      <c r="A125" s="50"/>
      <c r="B125" s="50"/>
      <c r="C125" s="50"/>
      <c r="D125" s="50"/>
      <c r="E125" s="50"/>
      <c r="F125" s="50"/>
      <c r="G125" s="50"/>
    </row>
    <row r="126" spans="1:7" x14ac:dyDescent="0.2">
      <c r="A126" s="50"/>
      <c r="B126" s="50"/>
      <c r="C126" s="50"/>
      <c r="D126" s="50"/>
      <c r="E126" s="50"/>
      <c r="F126" s="50"/>
      <c r="G126" s="50"/>
    </row>
    <row r="127" spans="1:7" x14ac:dyDescent="0.2">
      <c r="A127" s="50"/>
      <c r="B127" s="50"/>
      <c r="C127" s="50"/>
      <c r="D127" s="50"/>
      <c r="E127" s="50"/>
      <c r="F127" s="50"/>
      <c r="G127" s="50"/>
    </row>
    <row r="128" spans="1:7" x14ac:dyDescent="0.2">
      <c r="A128" s="50"/>
      <c r="B128" s="50"/>
      <c r="C128" s="50"/>
      <c r="D128" s="50"/>
      <c r="E128" s="50"/>
      <c r="F128" s="50"/>
      <c r="G128" s="50"/>
    </row>
    <row r="129" spans="1:7" x14ac:dyDescent="0.2">
      <c r="A129" s="50"/>
      <c r="B129" s="50"/>
      <c r="C129" s="50"/>
      <c r="D129" s="50"/>
      <c r="E129" s="50"/>
      <c r="F129" s="50"/>
      <c r="G129" s="50"/>
    </row>
    <row r="130" spans="1:7" x14ac:dyDescent="0.2">
      <c r="A130" s="50"/>
      <c r="B130" s="50"/>
      <c r="C130" s="50"/>
      <c r="D130" s="50"/>
      <c r="E130" s="50"/>
      <c r="F130" s="50"/>
      <c r="G130" s="50"/>
    </row>
    <row r="131" spans="1:7" x14ac:dyDescent="0.2">
      <c r="A131" s="50"/>
      <c r="B131" s="50"/>
      <c r="C131" s="50"/>
      <c r="D131" s="50"/>
      <c r="E131" s="50"/>
      <c r="F131" s="50"/>
      <c r="G131" s="50"/>
    </row>
    <row r="132" spans="1:7" x14ac:dyDescent="0.2">
      <c r="A132" s="50"/>
      <c r="B132" s="50"/>
      <c r="C132" s="50"/>
      <c r="D132" s="50"/>
      <c r="E132" s="50"/>
      <c r="F132" s="50"/>
      <c r="G132" s="50"/>
    </row>
    <row r="133" spans="1:7" x14ac:dyDescent="0.2">
      <c r="A133" s="50"/>
      <c r="B133" s="50"/>
      <c r="C133" s="50"/>
      <c r="D133" s="50"/>
      <c r="E133" s="50"/>
      <c r="F133" s="50"/>
      <c r="G133" s="50"/>
    </row>
    <row r="134" spans="1:7" x14ac:dyDescent="0.2">
      <c r="A134" s="50"/>
      <c r="B134" s="50"/>
      <c r="C134" s="50"/>
      <c r="D134" s="50"/>
      <c r="E134" s="50"/>
      <c r="F134" s="50"/>
      <c r="G134" s="50"/>
    </row>
    <row r="135" spans="1:7" x14ac:dyDescent="0.2">
      <c r="A135" s="50"/>
      <c r="B135" s="50"/>
      <c r="C135" s="50"/>
      <c r="D135" s="50"/>
      <c r="E135" s="50"/>
      <c r="F135" s="50"/>
      <c r="G135" s="50"/>
    </row>
    <row r="136" spans="1:7" x14ac:dyDescent="0.2">
      <c r="A136" s="50"/>
      <c r="B136" s="50"/>
      <c r="C136" s="50"/>
      <c r="D136" s="50"/>
      <c r="E136" s="50"/>
      <c r="F136" s="50"/>
      <c r="G136" s="50"/>
    </row>
    <row r="137" spans="1:7" x14ac:dyDescent="0.2">
      <c r="A137" s="50"/>
      <c r="B137" s="50"/>
      <c r="C137" s="50"/>
      <c r="D137" s="50"/>
      <c r="E137" s="50"/>
      <c r="F137" s="50"/>
      <c r="G137" s="50"/>
    </row>
    <row r="138" spans="1:7" x14ac:dyDescent="0.2">
      <c r="A138" s="50"/>
      <c r="B138" s="50"/>
      <c r="C138" s="50"/>
      <c r="D138" s="50"/>
      <c r="E138" s="50"/>
      <c r="F138" s="50"/>
      <c r="G138" s="50"/>
    </row>
    <row r="139" spans="1:7" x14ac:dyDescent="0.2">
      <c r="A139" s="50"/>
      <c r="B139" s="50"/>
      <c r="C139" s="50"/>
      <c r="D139" s="50"/>
      <c r="E139" s="50"/>
      <c r="F139" s="50"/>
      <c r="G139" s="50"/>
    </row>
    <row r="140" spans="1:7" x14ac:dyDescent="0.2">
      <c r="A140" s="50"/>
      <c r="B140" s="50"/>
      <c r="C140" s="50"/>
      <c r="D140" s="50"/>
      <c r="E140" s="50"/>
      <c r="F140" s="50"/>
      <c r="G140" s="50"/>
    </row>
    <row r="141" spans="1:7" x14ac:dyDescent="0.2">
      <c r="A141" s="50"/>
      <c r="B141" s="50"/>
      <c r="C141" s="50"/>
      <c r="D141" s="50"/>
      <c r="E141" s="50"/>
      <c r="F141" s="50"/>
      <c r="G141" s="50"/>
    </row>
    <row r="142" spans="1:7" x14ac:dyDescent="0.2">
      <c r="A142" s="50"/>
      <c r="B142" s="50"/>
      <c r="C142" s="50"/>
      <c r="D142" s="50"/>
      <c r="E142" s="50"/>
      <c r="F142" s="50"/>
      <c r="G142" s="50"/>
    </row>
    <row r="143" spans="1:7" x14ac:dyDescent="0.2">
      <c r="A143" s="50"/>
      <c r="B143" s="50"/>
      <c r="C143" s="50"/>
      <c r="D143" s="50"/>
      <c r="E143" s="50"/>
      <c r="F143" s="50"/>
      <c r="G143" s="50"/>
    </row>
    <row r="144" spans="1:7" x14ac:dyDescent="0.2">
      <c r="A144" s="50"/>
      <c r="B144" s="50"/>
      <c r="C144" s="50"/>
      <c r="D144" s="50"/>
      <c r="E144" s="50"/>
      <c r="F144" s="50"/>
      <c r="G144" s="50"/>
    </row>
    <row r="145" spans="1:7" x14ac:dyDescent="0.2">
      <c r="A145" s="50"/>
      <c r="B145" s="50"/>
      <c r="C145" s="50"/>
      <c r="D145" s="50"/>
      <c r="E145" s="50"/>
      <c r="F145" s="50"/>
      <c r="G145" s="50"/>
    </row>
    <row r="146" spans="1:7" x14ac:dyDescent="0.2">
      <c r="A146" s="50"/>
      <c r="B146" s="50"/>
      <c r="C146" s="50"/>
      <c r="D146" s="50"/>
      <c r="E146" s="50"/>
      <c r="F146" s="50"/>
      <c r="G146" s="50"/>
    </row>
    <row r="147" spans="1:7" x14ac:dyDescent="0.2">
      <c r="A147" s="50"/>
      <c r="B147" s="50"/>
      <c r="C147" s="50"/>
      <c r="D147" s="50"/>
      <c r="E147" s="50"/>
      <c r="F147" s="50"/>
      <c r="G147" s="50"/>
    </row>
    <row r="148" spans="1:7" x14ac:dyDescent="0.2">
      <c r="A148" s="50"/>
      <c r="B148" s="50"/>
      <c r="C148" s="50"/>
      <c r="D148" s="50"/>
      <c r="E148" s="50"/>
      <c r="F148" s="50"/>
      <c r="G148" s="50"/>
    </row>
    <row r="149" spans="1:7" x14ac:dyDescent="0.2">
      <c r="A149" s="50"/>
      <c r="B149" s="50"/>
      <c r="C149" s="50"/>
      <c r="D149" s="50"/>
      <c r="E149" s="50"/>
      <c r="F149" s="50"/>
      <c r="G149" s="50"/>
    </row>
    <row r="150" spans="1:7" x14ac:dyDescent="0.2">
      <c r="A150" s="50"/>
      <c r="B150" s="50"/>
      <c r="C150" s="50"/>
      <c r="D150" s="50"/>
      <c r="E150" s="50"/>
      <c r="F150" s="50"/>
      <c r="G150" s="50"/>
    </row>
    <row r="151" spans="1:7" x14ac:dyDescent="0.2">
      <c r="A151" s="50"/>
      <c r="B151" s="50"/>
      <c r="C151" s="50"/>
      <c r="D151" s="50"/>
      <c r="E151" s="50"/>
      <c r="F151" s="50"/>
      <c r="G151" s="50"/>
    </row>
    <row r="152" spans="1:7" x14ac:dyDescent="0.2">
      <c r="A152" s="50"/>
      <c r="B152" s="50"/>
      <c r="C152" s="50"/>
      <c r="D152" s="50"/>
      <c r="E152" s="50"/>
      <c r="F152" s="50"/>
      <c r="G152" s="50"/>
    </row>
    <row r="153" spans="1:7" x14ac:dyDescent="0.2">
      <c r="A153" s="50"/>
      <c r="B153" s="50"/>
      <c r="C153" s="50"/>
      <c r="D153" s="50"/>
      <c r="E153" s="50"/>
      <c r="F153" s="50"/>
      <c r="G153" s="50"/>
    </row>
    <row r="154" spans="1:7" x14ac:dyDescent="0.2">
      <c r="A154" s="50"/>
      <c r="B154" s="50"/>
      <c r="C154" s="50"/>
      <c r="D154" s="50"/>
      <c r="E154" s="50"/>
      <c r="F154" s="50"/>
      <c r="G154" s="50"/>
    </row>
    <row r="155" spans="1:7" x14ac:dyDescent="0.2">
      <c r="A155" s="50"/>
      <c r="B155" s="50"/>
      <c r="C155" s="50"/>
      <c r="D155" s="50"/>
      <c r="E155" s="50"/>
      <c r="F155" s="50"/>
      <c r="G155" s="50"/>
    </row>
    <row r="156" spans="1:7" x14ac:dyDescent="0.2">
      <c r="A156" s="50"/>
      <c r="B156" s="50"/>
      <c r="C156" s="50"/>
      <c r="D156" s="50"/>
      <c r="E156" s="50"/>
      <c r="F156" s="50"/>
      <c r="G156" s="50"/>
    </row>
    <row r="157" spans="1:7" x14ac:dyDescent="0.2">
      <c r="A157" s="50"/>
      <c r="B157" s="50"/>
      <c r="C157" s="50"/>
      <c r="D157" s="50"/>
      <c r="E157" s="50"/>
      <c r="F157" s="50"/>
      <c r="G157" s="50"/>
    </row>
    <row r="158" spans="1:7" x14ac:dyDescent="0.2">
      <c r="A158" s="50"/>
      <c r="B158" s="50"/>
      <c r="C158" s="50"/>
      <c r="D158" s="50"/>
      <c r="E158" s="50"/>
      <c r="F158" s="50"/>
      <c r="G158" s="50"/>
    </row>
    <row r="159" spans="1:7" x14ac:dyDescent="0.2">
      <c r="A159" s="50"/>
      <c r="B159" s="50"/>
      <c r="C159" s="50"/>
      <c r="D159" s="50"/>
      <c r="E159" s="50"/>
      <c r="F159" s="50"/>
      <c r="G159" s="50"/>
    </row>
    <row r="160" spans="1:7" x14ac:dyDescent="0.2">
      <c r="A160" s="50"/>
      <c r="B160" s="50"/>
      <c r="C160" s="50"/>
      <c r="D160" s="50"/>
      <c r="E160" s="50"/>
      <c r="F160" s="50"/>
      <c r="G160" s="50"/>
    </row>
    <row r="161" spans="1:7" x14ac:dyDescent="0.2">
      <c r="A161" s="50"/>
      <c r="B161" s="50"/>
      <c r="C161" s="50"/>
      <c r="D161" s="50"/>
      <c r="E161" s="50"/>
      <c r="F161" s="50"/>
      <c r="G161" s="50"/>
    </row>
    <row r="162" spans="1:7" x14ac:dyDescent="0.2">
      <c r="A162" s="50"/>
      <c r="B162" s="50"/>
      <c r="C162" s="50"/>
      <c r="D162" s="50"/>
      <c r="E162" s="50"/>
      <c r="F162" s="50"/>
      <c r="G162" s="50"/>
    </row>
    <row r="163" spans="1:7" x14ac:dyDescent="0.2">
      <c r="A163" s="50"/>
      <c r="B163" s="50"/>
      <c r="C163" s="50"/>
      <c r="D163" s="50"/>
      <c r="E163" s="50"/>
      <c r="F163" s="50"/>
      <c r="G163" s="50"/>
    </row>
    <row r="164" spans="1:7" x14ac:dyDescent="0.2">
      <c r="A164" s="50"/>
      <c r="B164" s="50"/>
      <c r="C164" s="50"/>
      <c r="D164" s="50"/>
      <c r="E164" s="50"/>
      <c r="F164" s="50"/>
      <c r="G164" s="50"/>
    </row>
    <row r="165" spans="1:7" x14ac:dyDescent="0.2">
      <c r="A165" s="50"/>
      <c r="B165" s="50"/>
      <c r="C165" s="50"/>
      <c r="D165" s="50"/>
      <c r="E165" s="50"/>
      <c r="F165" s="50"/>
      <c r="G165" s="50"/>
    </row>
    <row r="166" spans="1:7" x14ac:dyDescent="0.2">
      <c r="A166" s="50"/>
      <c r="B166" s="50"/>
      <c r="C166" s="50"/>
      <c r="D166" s="50"/>
      <c r="E166" s="50"/>
      <c r="F166" s="50"/>
      <c r="G166" s="50"/>
    </row>
    <row r="167" spans="1:7" x14ac:dyDescent="0.2">
      <c r="A167" s="50"/>
      <c r="B167" s="50"/>
      <c r="C167" s="50"/>
      <c r="D167" s="50"/>
      <c r="E167" s="50"/>
      <c r="F167" s="50"/>
      <c r="G167" s="50"/>
    </row>
    <row r="168" spans="1:7" x14ac:dyDescent="0.2">
      <c r="A168" s="50"/>
      <c r="B168" s="50"/>
      <c r="C168" s="50"/>
      <c r="D168" s="50"/>
      <c r="E168" s="50"/>
      <c r="F168" s="50"/>
      <c r="G168" s="50"/>
    </row>
    <row r="169" spans="1:7" x14ac:dyDescent="0.2">
      <c r="A169" s="50"/>
      <c r="B169" s="50"/>
      <c r="C169" s="50"/>
      <c r="D169" s="50"/>
      <c r="E169" s="50"/>
      <c r="F169" s="50"/>
      <c r="G169" s="50"/>
    </row>
    <row r="170" spans="1:7" x14ac:dyDescent="0.2">
      <c r="A170" s="50"/>
      <c r="B170" s="50"/>
      <c r="C170" s="50"/>
      <c r="D170" s="50"/>
      <c r="E170" s="50"/>
      <c r="F170" s="50"/>
      <c r="G170" s="50"/>
    </row>
    <row r="171" spans="1:7" x14ac:dyDescent="0.2">
      <c r="A171" s="50"/>
      <c r="B171" s="50"/>
      <c r="C171" s="50"/>
      <c r="D171" s="50"/>
      <c r="E171" s="50"/>
      <c r="F171" s="50"/>
      <c r="G171" s="50"/>
    </row>
    <row r="172" spans="1:7" x14ac:dyDescent="0.2">
      <c r="A172" s="50"/>
      <c r="B172" s="50"/>
      <c r="C172" s="50"/>
      <c r="D172" s="50"/>
      <c r="E172" s="50"/>
      <c r="F172" s="50"/>
      <c r="G172" s="50"/>
    </row>
    <row r="173" spans="1:7" x14ac:dyDescent="0.2">
      <c r="A173" s="50"/>
      <c r="B173" s="50"/>
      <c r="C173" s="50"/>
      <c r="D173" s="50"/>
      <c r="E173" s="50"/>
      <c r="F173" s="50"/>
      <c r="G173" s="50"/>
    </row>
    <row r="174" spans="1:7" x14ac:dyDescent="0.2">
      <c r="A174" s="50"/>
      <c r="B174" s="50"/>
      <c r="C174" s="50"/>
      <c r="D174" s="50"/>
      <c r="E174" s="50"/>
      <c r="F174" s="50"/>
      <c r="G174" s="50"/>
    </row>
    <row r="175" spans="1:7" x14ac:dyDescent="0.2">
      <c r="A175" s="50"/>
      <c r="B175" s="50"/>
      <c r="C175" s="50"/>
      <c r="D175" s="50"/>
      <c r="E175" s="50"/>
      <c r="F175" s="50"/>
      <c r="G175" s="50"/>
    </row>
    <row r="176" spans="1:7" x14ac:dyDescent="0.2">
      <c r="A176" s="50"/>
      <c r="B176" s="50"/>
      <c r="C176" s="50"/>
      <c r="D176" s="50"/>
      <c r="E176" s="50"/>
      <c r="F176" s="50"/>
      <c r="G176" s="50"/>
    </row>
  </sheetData>
  <mergeCells count="16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22:B22"/>
    <mergeCell ref="B24:C24"/>
    <mergeCell ref="B25:C25"/>
    <mergeCell ref="B26:C26"/>
    <mergeCell ref="A30:G30"/>
    <mergeCell ref="A32:G32"/>
    <mergeCell ref="A17:G17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3 - m 11/18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48" t="s">
        <v>32</v>
      </c>
      <c r="B3" s="153" t="s">
        <v>33</v>
      </c>
      <c r="C3" s="154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49"/>
      <c r="B4" s="155" t="s">
        <v>51</v>
      </c>
      <c r="C4" s="156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49"/>
      <c r="B5" s="151"/>
      <c r="C5" s="152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50"/>
      <c r="B6" s="151"/>
      <c r="C6" s="15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4">
        <v>41742.923681</v>
      </c>
      <c r="C9" s="45"/>
      <c r="D9" s="44">
        <v>35575.836859000003</v>
      </c>
      <c r="E9" s="4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3">
        <v>12997.45435</v>
      </c>
      <c r="C11" s="46">
        <f t="shared" ref="C11:C25" si="0">IF(B$9&gt;0,B11/B$9*100,0)</f>
        <v>31.136904662756077</v>
      </c>
      <c r="D11" s="47">
        <v>10695.711109</v>
      </c>
      <c r="E11" s="48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3">
        <v>3221.2845360000001</v>
      </c>
      <c r="C12" s="46">
        <f t="shared" si="0"/>
        <v>7.7169595513172515</v>
      </c>
      <c r="D12" s="47">
        <v>2525.9179559999998</v>
      </c>
      <c r="E12" s="48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3">
        <v>3077.5672049999998</v>
      </c>
      <c r="C13" s="46">
        <f t="shared" si="0"/>
        <v>7.3726680682905945</v>
      </c>
      <c r="D13" s="47">
        <v>3248.6621719999998</v>
      </c>
      <c r="E13" s="48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3">
        <v>1990.886094</v>
      </c>
      <c r="C14" s="46">
        <f t="shared" si="0"/>
        <v>4.7693978246813256</v>
      </c>
      <c r="D14" s="47">
        <v>1392.581543</v>
      </c>
      <c r="E14" s="48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3">
        <v>1781.376669</v>
      </c>
      <c r="C15" s="46">
        <f t="shared" si="0"/>
        <v>4.2674937735873639</v>
      </c>
      <c r="D15" s="47">
        <v>1065.8952019999999</v>
      </c>
      <c r="E15" s="48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3">
        <v>1362.1414030000001</v>
      </c>
      <c r="C16" s="46">
        <f t="shared" si="0"/>
        <v>3.2631672218493932</v>
      </c>
      <c r="D16" s="47">
        <v>1036.845812</v>
      </c>
      <c r="E16" s="48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3">
        <v>1289.138972</v>
      </c>
      <c r="C17" s="46">
        <f t="shared" si="0"/>
        <v>3.0882814578385021</v>
      </c>
      <c r="D17" s="47">
        <v>1481.3130530000001</v>
      </c>
      <c r="E17" s="48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3">
        <v>1229.4267319999999</v>
      </c>
      <c r="C18" s="46">
        <f t="shared" si="0"/>
        <v>2.9452338829816904</v>
      </c>
      <c r="D18" s="47">
        <v>1043.4235450000001</v>
      </c>
      <c r="E18" s="48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3">
        <v>1156.9064080000001</v>
      </c>
      <c r="C19" s="46">
        <f t="shared" si="0"/>
        <v>2.7715030620305727</v>
      </c>
      <c r="D19" s="47">
        <v>953.14982699999996</v>
      </c>
      <c r="E19" s="48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3">
        <v>911.451323</v>
      </c>
      <c r="C20" s="46">
        <f t="shared" si="0"/>
        <v>2.1834870263648125</v>
      </c>
      <c r="D20" s="47">
        <v>345.64716800000002</v>
      </c>
      <c r="E20" s="48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3">
        <v>795.67186600000002</v>
      </c>
      <c r="C21" s="46">
        <f t="shared" si="0"/>
        <v>1.9061239506857146</v>
      </c>
      <c r="D21" s="47">
        <v>608.038815</v>
      </c>
      <c r="E21" s="48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3">
        <v>742.40881300000001</v>
      </c>
      <c r="C22" s="46">
        <f t="shared" si="0"/>
        <v>1.778526148943228</v>
      </c>
      <c r="D22" s="47">
        <v>845.60353899999996</v>
      </c>
      <c r="E22" s="48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3">
        <v>608.08560799999998</v>
      </c>
      <c r="C23" s="46">
        <f t="shared" si="0"/>
        <v>1.4567393808996192</v>
      </c>
      <c r="D23" s="47">
        <v>346.844764</v>
      </c>
      <c r="E23" s="48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3">
        <v>590.07919700000002</v>
      </c>
      <c r="C24" s="46">
        <f t="shared" si="0"/>
        <v>1.4136029414455811</v>
      </c>
      <c r="D24" s="47">
        <v>491.16022299999997</v>
      </c>
      <c r="E24" s="48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3">
        <v>588.69410300000004</v>
      </c>
      <c r="C25" s="46">
        <f t="shared" si="0"/>
        <v>1.4102847886238361</v>
      </c>
      <c r="D25" s="47">
        <v>514.41679199999999</v>
      </c>
      <c r="E25" s="48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3">
        <f>B9-(SUM(B11:B25))</f>
        <v>9400.3504019999964</v>
      </c>
      <c r="C27" s="46">
        <f>IF(B$9&gt;0,B27/B$9*100,0)</f>
        <v>22.519626257704427</v>
      </c>
      <c r="D27" s="47">
        <f>D9-(SUM(D11:D25))</f>
        <v>8980.625339000002</v>
      </c>
      <c r="E27" s="48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49">
        <v>3.0692584319999998</v>
      </c>
      <c r="C37" s="49">
        <v>2.1916808489999999</v>
      </c>
      <c r="D37" s="49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49">
        <v>2.6266473719999999</v>
      </c>
      <c r="C38" s="49">
        <v>2.7800568449999998</v>
      </c>
      <c r="D38" s="49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49">
        <v>3.8786539649999998</v>
      </c>
      <c r="C39" s="49">
        <v>2.9736338959999999</v>
      </c>
      <c r="D39" s="49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49">
        <v>2.7075284719999999</v>
      </c>
      <c r="C40" s="49">
        <v>2.6942510409999998</v>
      </c>
      <c r="D40" s="49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49">
        <v>3.617311752</v>
      </c>
      <c r="C41" s="49">
        <v>2.7720492819999998</v>
      </c>
      <c r="D41" s="49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49">
        <v>3.4297013340000002</v>
      </c>
      <c r="C42" s="49">
        <v>3.7342531129999998</v>
      </c>
      <c r="D42" s="49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49">
        <v>2.7591745419999998</v>
      </c>
      <c r="C43" s="49">
        <v>3.1761142040000001</v>
      </c>
      <c r="D43" s="49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49">
        <v>3.2293621629999998</v>
      </c>
      <c r="C44" s="49">
        <v>2.8653727240000002</v>
      </c>
      <c r="D44" s="49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49">
        <v>4.0653183999999998</v>
      </c>
      <c r="C45" s="49">
        <v>3.044228065</v>
      </c>
      <c r="D45" s="49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49">
        <v>3.6456636869999999</v>
      </c>
      <c r="C46" s="49">
        <v>2.7773782489999999</v>
      </c>
      <c r="D46" s="49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49">
        <v>4.5612706559999996</v>
      </c>
      <c r="C47" s="49">
        <v>3.419011325</v>
      </c>
      <c r="D47" s="49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49">
        <v>4.153032906</v>
      </c>
      <c r="C48" s="49">
        <v>3.147807266</v>
      </c>
      <c r="D48" s="49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8:D49"/>
  <sheetViews>
    <sheetView view="pageLayout" zoomScaleNormal="100" workbookViewId="0"/>
  </sheetViews>
  <sheetFormatPr baseColWidth="10" defaultRowHeight="12.75" x14ac:dyDescent="0.2"/>
  <cols>
    <col min="1" max="4" width="22.5703125" customWidth="1"/>
  </cols>
  <sheetData>
    <row r="28" spans="1:4" x14ac:dyDescent="0.2">
      <c r="A28" s="157" t="s">
        <v>80</v>
      </c>
      <c r="B28" s="138"/>
      <c r="C28" s="138"/>
      <c r="D28" s="138"/>
    </row>
    <row r="29" spans="1:4" x14ac:dyDescent="0.2">
      <c r="A29" s="65"/>
    </row>
    <row r="30" spans="1:4" ht="25.5" customHeight="1" x14ac:dyDescent="0.2">
      <c r="A30" s="158" t="s">
        <v>81</v>
      </c>
      <c r="B30" s="159" t="s">
        <v>100</v>
      </c>
      <c r="C30" s="160"/>
      <c r="D30" s="161"/>
    </row>
    <row r="31" spans="1:4" ht="25.5" customHeight="1" x14ac:dyDescent="0.2">
      <c r="A31" s="158"/>
      <c r="B31" s="67" t="s">
        <v>82</v>
      </c>
      <c r="C31" s="67" t="s">
        <v>83</v>
      </c>
      <c r="D31" s="68" t="s">
        <v>84</v>
      </c>
    </row>
    <row r="32" spans="1:4" ht="19.899999999999999" customHeight="1" x14ac:dyDescent="0.2">
      <c r="A32" s="72"/>
      <c r="B32" s="70"/>
      <c r="C32" s="70"/>
      <c r="D32" s="70"/>
    </row>
    <row r="33" spans="1:4" ht="19.899999999999999" customHeight="1" x14ac:dyDescent="0.2">
      <c r="A33" s="106" t="s">
        <v>122</v>
      </c>
      <c r="B33" s="75">
        <v>0</v>
      </c>
      <c r="C33" s="75">
        <v>45</v>
      </c>
      <c r="D33" s="75">
        <v>55</v>
      </c>
    </row>
    <row r="34" spans="1:4" ht="19.899999999999999" customHeight="1" x14ac:dyDescent="0.2">
      <c r="A34" s="106" t="s">
        <v>123</v>
      </c>
      <c r="B34" s="75">
        <v>23</v>
      </c>
      <c r="C34" s="75">
        <v>77</v>
      </c>
      <c r="D34" s="75">
        <v>0</v>
      </c>
    </row>
    <row r="35" spans="1:4" ht="19.899999999999999" customHeight="1" x14ac:dyDescent="0.2">
      <c r="A35" s="106" t="s">
        <v>125</v>
      </c>
      <c r="B35" s="75">
        <v>0</v>
      </c>
      <c r="C35" s="75">
        <v>7</v>
      </c>
      <c r="D35" s="75">
        <v>93</v>
      </c>
    </row>
    <row r="36" spans="1:4" ht="19.899999999999999" customHeight="1" x14ac:dyDescent="0.2">
      <c r="A36" s="89" t="s">
        <v>142</v>
      </c>
      <c r="B36" s="71">
        <v>81</v>
      </c>
      <c r="C36" s="71">
        <v>19</v>
      </c>
      <c r="D36" s="71">
        <v>0</v>
      </c>
    </row>
    <row r="41" spans="1:4" x14ac:dyDescent="0.2">
      <c r="A41" s="157" t="s">
        <v>85</v>
      </c>
      <c r="B41" s="138"/>
      <c r="C41" s="138"/>
      <c r="D41" s="138"/>
    </row>
    <row r="42" spans="1:4" x14ac:dyDescent="0.2">
      <c r="A42" s="65"/>
    </row>
    <row r="43" spans="1:4" ht="25.5" customHeight="1" x14ac:dyDescent="0.2">
      <c r="A43" s="162" t="s">
        <v>81</v>
      </c>
      <c r="B43" s="159" t="s">
        <v>100</v>
      </c>
      <c r="C43" s="160"/>
      <c r="D43" s="161"/>
    </row>
    <row r="44" spans="1:4" ht="25.5" customHeight="1" x14ac:dyDescent="0.2">
      <c r="A44" s="158"/>
      <c r="B44" s="67" t="s">
        <v>86</v>
      </c>
      <c r="C44" s="67" t="s">
        <v>87</v>
      </c>
      <c r="D44" s="68" t="s">
        <v>88</v>
      </c>
    </row>
    <row r="45" spans="1:4" ht="19.899999999999999" customHeight="1" x14ac:dyDescent="0.2">
      <c r="A45" s="69"/>
      <c r="B45" s="70"/>
      <c r="C45" s="70"/>
      <c r="D45" s="70"/>
    </row>
    <row r="46" spans="1:4" ht="19.899999999999999" customHeight="1" x14ac:dyDescent="0.2">
      <c r="A46" s="106" t="s">
        <v>122</v>
      </c>
      <c r="B46" s="75">
        <v>28</v>
      </c>
      <c r="C46" s="75">
        <v>65</v>
      </c>
      <c r="D46" s="75">
        <v>7</v>
      </c>
    </row>
    <row r="47" spans="1:4" ht="19.899999999999999" customHeight="1" x14ac:dyDescent="0.2">
      <c r="A47" s="106" t="s">
        <v>123</v>
      </c>
      <c r="B47" s="75">
        <v>20</v>
      </c>
      <c r="C47" s="75">
        <v>77</v>
      </c>
      <c r="D47" s="75">
        <v>3</v>
      </c>
    </row>
    <row r="48" spans="1:4" ht="19.899999999999999" customHeight="1" x14ac:dyDescent="0.2">
      <c r="A48" s="106" t="s">
        <v>125</v>
      </c>
      <c r="B48" s="75">
        <v>4</v>
      </c>
      <c r="C48" s="75">
        <v>82</v>
      </c>
      <c r="D48" s="75">
        <v>14</v>
      </c>
    </row>
    <row r="49" spans="1:4" ht="19.899999999999999" customHeight="1" x14ac:dyDescent="0.2">
      <c r="A49" s="89" t="s">
        <v>142</v>
      </c>
      <c r="B49" s="71">
        <v>67</v>
      </c>
      <c r="C49" s="71">
        <v>33</v>
      </c>
      <c r="D49" s="71">
        <v>0</v>
      </c>
    </row>
  </sheetData>
  <mergeCells count="6">
    <mergeCell ref="A28:D28"/>
    <mergeCell ref="A41:D41"/>
    <mergeCell ref="A30:A31"/>
    <mergeCell ref="B30:D30"/>
    <mergeCell ref="A43:A44"/>
    <mergeCell ref="B43:D43"/>
  </mergeCells>
  <conditionalFormatting sqref="A32:D36">
    <cfRule type="expression" dxfId="3" priority="3">
      <formula>MOD(ROW(),2)=0</formula>
    </cfRule>
  </conditionalFormatting>
  <conditionalFormatting sqref="A45:D49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11/18 HH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27.140625" customWidth="1"/>
    <col min="2" max="3" width="10.7109375" customWidth="1"/>
    <col min="4" max="5" width="9.42578125" customWidth="1"/>
    <col min="6" max="6" width="11.85546875" customWidth="1"/>
    <col min="7" max="7" width="12.5703125" customWidth="1"/>
    <col min="8" max="10" width="8.7109375" customWidth="1"/>
  </cols>
  <sheetData>
    <row r="1" spans="1:10" x14ac:dyDescent="0.2">
      <c r="A1" s="163" t="s">
        <v>120</v>
      </c>
      <c r="B1" s="164"/>
      <c r="C1" s="164"/>
      <c r="D1" s="164"/>
      <c r="E1" s="164"/>
      <c r="F1" s="164"/>
      <c r="G1" s="164"/>
      <c r="H1" s="73"/>
      <c r="I1" s="73"/>
      <c r="J1" s="73"/>
    </row>
    <row r="3" spans="1:10" ht="25.5" customHeight="1" x14ac:dyDescent="0.2">
      <c r="A3" s="174" t="s">
        <v>89</v>
      </c>
      <c r="B3" s="171" t="s">
        <v>107</v>
      </c>
      <c r="C3" s="172" t="s">
        <v>91</v>
      </c>
      <c r="D3" s="172"/>
      <c r="E3" s="172"/>
      <c r="F3" s="172" t="s">
        <v>92</v>
      </c>
      <c r="G3" s="173"/>
    </row>
    <row r="4" spans="1:10" ht="19.899999999999999" customHeight="1" x14ac:dyDescent="0.2">
      <c r="A4" s="174"/>
      <c r="B4" s="172"/>
      <c r="C4" s="167" t="s">
        <v>143</v>
      </c>
      <c r="D4" s="165">
        <v>2017</v>
      </c>
      <c r="E4" s="169">
        <v>2018</v>
      </c>
      <c r="F4" s="165">
        <v>2017</v>
      </c>
      <c r="G4" s="170">
        <v>2018</v>
      </c>
    </row>
    <row r="5" spans="1:10" ht="19.899999999999999" customHeight="1" x14ac:dyDescent="0.2">
      <c r="A5" s="174"/>
      <c r="B5" s="172"/>
      <c r="C5" s="168"/>
      <c r="D5" s="166"/>
      <c r="E5" s="169"/>
      <c r="F5" s="166"/>
      <c r="G5" s="170"/>
    </row>
    <row r="6" spans="1:10" ht="25.5" customHeight="1" x14ac:dyDescent="0.2">
      <c r="A6" s="174"/>
      <c r="B6" s="119" t="s">
        <v>132</v>
      </c>
      <c r="C6" s="171" t="s">
        <v>134</v>
      </c>
      <c r="D6" s="172"/>
      <c r="E6" s="172"/>
      <c r="F6" s="171" t="s">
        <v>133</v>
      </c>
      <c r="G6" s="173"/>
    </row>
    <row r="7" spans="1:10" ht="16.899999999999999" customHeight="1" x14ac:dyDescent="0.2">
      <c r="A7" s="81"/>
      <c r="B7" s="82"/>
      <c r="C7" s="82"/>
      <c r="D7" s="82"/>
      <c r="E7" s="82"/>
      <c r="F7" s="82"/>
      <c r="G7" s="82"/>
    </row>
    <row r="8" spans="1:10" ht="19.5" customHeight="1" x14ac:dyDescent="0.2">
      <c r="A8" s="122" t="s">
        <v>136</v>
      </c>
      <c r="B8" s="114" t="s">
        <v>137</v>
      </c>
      <c r="C8" s="128">
        <v>321.7</v>
      </c>
      <c r="D8" s="114" t="s">
        <v>148</v>
      </c>
      <c r="E8" s="108" t="s">
        <v>144</v>
      </c>
      <c r="F8" s="114" t="s">
        <v>149</v>
      </c>
      <c r="G8" s="108" t="s">
        <v>145</v>
      </c>
    </row>
    <row r="9" spans="1:10" ht="19.5" customHeight="1" x14ac:dyDescent="0.2">
      <c r="A9" s="83" t="s">
        <v>90</v>
      </c>
      <c r="B9" s="113">
        <v>43.89</v>
      </c>
      <c r="C9" s="128">
        <v>253</v>
      </c>
      <c r="D9" s="105">
        <v>232.9</v>
      </c>
      <c r="E9" s="108">
        <v>303.7</v>
      </c>
      <c r="F9" s="114" t="s">
        <v>146</v>
      </c>
      <c r="G9" s="110">
        <v>13329</v>
      </c>
    </row>
    <row r="10" spans="1:10" ht="19.5" customHeight="1" x14ac:dyDescent="0.2">
      <c r="A10" s="100" t="s">
        <v>108</v>
      </c>
      <c r="B10" s="113">
        <v>15.94</v>
      </c>
      <c r="C10" s="128">
        <v>116.2</v>
      </c>
      <c r="D10" s="105">
        <v>36.799999999999997</v>
      </c>
      <c r="E10" s="108">
        <v>124.2</v>
      </c>
      <c r="F10" s="114">
        <v>587</v>
      </c>
      <c r="G10" s="110">
        <v>1980</v>
      </c>
    </row>
    <row r="11" spans="1:10" ht="19.5" customHeight="1" x14ac:dyDescent="0.2">
      <c r="A11" s="100" t="s">
        <v>115</v>
      </c>
      <c r="B11" s="113">
        <v>57.01</v>
      </c>
      <c r="C11" s="128">
        <v>87.2</v>
      </c>
      <c r="D11" s="105">
        <v>66.400000000000006</v>
      </c>
      <c r="E11" s="108">
        <v>98.2</v>
      </c>
      <c r="F11" s="114" t="s">
        <v>147</v>
      </c>
      <c r="G11" s="110">
        <v>5598</v>
      </c>
    </row>
    <row r="12" spans="1:10" ht="19.5" customHeight="1" x14ac:dyDescent="0.2">
      <c r="A12" s="90" t="s">
        <v>116</v>
      </c>
      <c r="B12" s="120">
        <v>3.42</v>
      </c>
      <c r="C12" s="127">
        <v>68.7</v>
      </c>
      <c r="D12" s="129">
        <v>21</v>
      </c>
      <c r="E12" s="109">
        <v>86.1</v>
      </c>
      <c r="F12" s="127">
        <v>72</v>
      </c>
      <c r="G12" s="111">
        <v>294</v>
      </c>
    </row>
    <row r="13" spans="1:10" ht="7.5" customHeight="1" x14ac:dyDescent="0.2">
      <c r="A13" s="78"/>
      <c r="B13" s="80"/>
      <c r="C13" s="80"/>
      <c r="D13" s="80"/>
      <c r="E13" s="80"/>
      <c r="F13" s="80"/>
      <c r="G13" s="80"/>
    </row>
    <row r="14" spans="1:10" x14ac:dyDescent="0.2">
      <c r="A14" s="79" t="s">
        <v>129</v>
      </c>
      <c r="B14" s="80"/>
      <c r="C14" s="80"/>
      <c r="D14" s="80"/>
      <c r="E14" s="80"/>
      <c r="F14" s="80"/>
      <c r="G14" s="80"/>
    </row>
    <row r="15" spans="1:10" x14ac:dyDescent="0.2">
      <c r="A15" s="79" t="s">
        <v>138</v>
      </c>
      <c r="B15" s="80"/>
      <c r="C15" s="80"/>
      <c r="D15" s="80"/>
      <c r="E15" s="80"/>
      <c r="F15" s="80"/>
      <c r="G15" s="80"/>
    </row>
    <row r="16" spans="1:10" x14ac:dyDescent="0.2">
      <c r="A16" s="79" t="s">
        <v>109</v>
      </c>
      <c r="B16" s="80"/>
      <c r="C16" s="80"/>
      <c r="D16" s="80"/>
      <c r="E16" s="80"/>
      <c r="F16" s="80"/>
      <c r="G16" s="80"/>
    </row>
    <row r="17" spans="1:7" x14ac:dyDescent="0.2">
      <c r="A17" s="79"/>
      <c r="B17" s="80"/>
      <c r="C17" s="80"/>
      <c r="D17" s="80"/>
      <c r="E17" s="80"/>
      <c r="F17" s="80"/>
      <c r="G17" s="80"/>
    </row>
    <row r="18" spans="1:7" x14ac:dyDescent="0.2">
      <c r="A18" s="79"/>
      <c r="B18" s="80"/>
      <c r="C18" s="80"/>
      <c r="D18" s="80"/>
      <c r="E18" s="80"/>
      <c r="F18" s="80"/>
      <c r="G18" s="80"/>
    </row>
    <row r="19" spans="1:7" x14ac:dyDescent="0.2">
      <c r="A19" s="79"/>
      <c r="B19" s="80"/>
      <c r="C19" s="80"/>
      <c r="D19" s="80"/>
      <c r="E19" s="80"/>
      <c r="F19" s="80"/>
      <c r="G19" s="80"/>
    </row>
    <row r="22" spans="1:7" x14ac:dyDescent="0.2">
      <c r="A22" s="175" t="s">
        <v>119</v>
      </c>
      <c r="B22" s="175"/>
      <c r="C22" s="138"/>
      <c r="D22" s="138"/>
      <c r="E22" s="138"/>
      <c r="F22" s="138"/>
    </row>
    <row r="23" spans="1:7" x14ac:dyDescent="0.2">
      <c r="A23" s="84"/>
      <c r="B23" s="84"/>
      <c r="C23" s="77"/>
      <c r="D23" s="77"/>
      <c r="E23" s="77"/>
      <c r="F23" s="77"/>
    </row>
    <row r="24" spans="1:7" ht="22.7" customHeight="1" x14ac:dyDescent="0.2">
      <c r="A24" s="174"/>
      <c r="B24" s="176" t="s">
        <v>135</v>
      </c>
      <c r="C24" s="178" t="s">
        <v>110</v>
      </c>
      <c r="D24" s="179"/>
      <c r="E24" s="178" t="s">
        <v>111</v>
      </c>
      <c r="F24" s="180"/>
    </row>
    <row r="25" spans="1:7" ht="22.7" customHeight="1" x14ac:dyDescent="0.2">
      <c r="A25" s="174"/>
      <c r="B25" s="177"/>
      <c r="C25" s="95">
        <v>2017</v>
      </c>
      <c r="D25" s="97">
        <v>2018</v>
      </c>
      <c r="E25" s="96">
        <v>2017</v>
      </c>
      <c r="F25" s="98">
        <v>2018</v>
      </c>
    </row>
    <row r="26" spans="1:7" ht="16.899999999999999" customHeight="1" x14ac:dyDescent="0.2">
      <c r="A26" s="85"/>
      <c r="B26" s="86"/>
      <c r="C26" s="101"/>
      <c r="D26" s="101"/>
      <c r="E26" s="87"/>
      <c r="F26" s="99"/>
    </row>
    <row r="27" spans="1:7" ht="18.75" customHeight="1" x14ac:dyDescent="0.2">
      <c r="A27" s="112" t="s">
        <v>131</v>
      </c>
      <c r="B27" s="88">
        <v>64.349999999999994</v>
      </c>
      <c r="C27" s="107">
        <v>207.1</v>
      </c>
      <c r="D27" s="123">
        <v>342</v>
      </c>
      <c r="E27" s="124">
        <v>13327</v>
      </c>
      <c r="F27" s="110">
        <v>22008</v>
      </c>
    </row>
    <row r="28" spans="1:7" ht="18.75" customHeight="1" x14ac:dyDescent="0.2">
      <c r="A28" s="74" t="s">
        <v>102</v>
      </c>
      <c r="B28" s="88">
        <v>139.53</v>
      </c>
      <c r="C28" s="107">
        <v>232.3</v>
      </c>
      <c r="D28" s="123">
        <v>445.2</v>
      </c>
      <c r="E28" s="124">
        <v>32407</v>
      </c>
      <c r="F28" s="110">
        <v>62125</v>
      </c>
    </row>
    <row r="29" spans="1:7" ht="18" customHeight="1" x14ac:dyDescent="0.2">
      <c r="A29" s="112" t="s">
        <v>126</v>
      </c>
      <c r="B29" s="88">
        <v>11.32</v>
      </c>
      <c r="C29" s="117">
        <v>211.4</v>
      </c>
      <c r="D29" s="123">
        <v>256</v>
      </c>
      <c r="E29" s="124">
        <v>2393</v>
      </c>
      <c r="F29" s="110">
        <v>2899</v>
      </c>
    </row>
    <row r="30" spans="1:7" ht="18.75" customHeight="1" x14ac:dyDescent="0.2">
      <c r="A30" s="74" t="s">
        <v>103</v>
      </c>
      <c r="B30" s="88">
        <v>447.82</v>
      </c>
      <c r="C30" s="107">
        <v>277.8</v>
      </c>
      <c r="D30" s="123">
        <v>310.8</v>
      </c>
      <c r="E30" s="124">
        <v>124390</v>
      </c>
      <c r="F30" s="110">
        <v>139195</v>
      </c>
    </row>
    <row r="31" spans="1:7" ht="21" customHeight="1" x14ac:dyDescent="0.2">
      <c r="A31" s="91" t="s">
        <v>114</v>
      </c>
      <c r="B31" s="88">
        <v>16.95</v>
      </c>
      <c r="C31" s="107">
        <v>337.5</v>
      </c>
      <c r="D31" s="123">
        <v>254.4</v>
      </c>
      <c r="E31" s="124">
        <v>5721</v>
      </c>
      <c r="F31" s="110">
        <v>4311</v>
      </c>
    </row>
    <row r="32" spans="1:7" ht="19.5" customHeight="1" x14ac:dyDescent="0.2">
      <c r="A32" s="91" t="s">
        <v>104</v>
      </c>
      <c r="B32" s="88">
        <v>58.98</v>
      </c>
      <c r="C32" s="107">
        <v>205.1</v>
      </c>
      <c r="D32" s="123">
        <v>404.6</v>
      </c>
      <c r="E32" s="124">
        <v>12100</v>
      </c>
      <c r="F32" s="110">
        <v>23862</v>
      </c>
    </row>
    <row r="33" spans="1:6" ht="20.25" customHeight="1" x14ac:dyDescent="0.2">
      <c r="A33" s="91" t="s">
        <v>105</v>
      </c>
      <c r="B33" s="88">
        <v>44.66</v>
      </c>
      <c r="C33" s="107">
        <v>246.4</v>
      </c>
      <c r="D33" s="123">
        <v>383.2</v>
      </c>
      <c r="E33" s="124">
        <v>11004</v>
      </c>
      <c r="F33" s="110">
        <v>17116</v>
      </c>
    </row>
    <row r="34" spans="1:6" ht="20.25" customHeight="1" x14ac:dyDescent="0.2">
      <c r="A34" s="91" t="s">
        <v>106</v>
      </c>
      <c r="B34" s="88">
        <v>124.81</v>
      </c>
      <c r="C34" s="107">
        <v>341.5</v>
      </c>
      <c r="D34" s="123">
        <v>541.70000000000005</v>
      </c>
      <c r="E34" s="124">
        <v>42627</v>
      </c>
      <c r="F34" s="110">
        <v>67613</v>
      </c>
    </row>
    <row r="35" spans="1:6" ht="18.75" customHeight="1" x14ac:dyDescent="0.2">
      <c r="A35" s="91" t="s">
        <v>117</v>
      </c>
      <c r="B35" s="88">
        <v>235.72</v>
      </c>
      <c r="C35" s="107">
        <v>341.4</v>
      </c>
      <c r="D35" s="123">
        <v>495.5</v>
      </c>
      <c r="E35" s="124">
        <v>80466</v>
      </c>
      <c r="F35" s="110">
        <v>116810</v>
      </c>
    </row>
    <row r="36" spans="1:6" ht="19.5" customHeight="1" x14ac:dyDescent="0.2">
      <c r="A36" s="112" t="s">
        <v>127</v>
      </c>
      <c r="B36" s="88">
        <v>27.74</v>
      </c>
      <c r="C36" s="117">
        <v>208.7</v>
      </c>
      <c r="D36" s="123">
        <v>289.8</v>
      </c>
      <c r="E36" s="124">
        <v>5790</v>
      </c>
      <c r="F36" s="110">
        <v>8040</v>
      </c>
    </row>
    <row r="37" spans="1:6" ht="19.5" customHeight="1" x14ac:dyDescent="0.2">
      <c r="A37" s="116" t="s">
        <v>128</v>
      </c>
      <c r="B37" s="121">
        <v>28.2</v>
      </c>
      <c r="C37" s="118">
        <v>259.39999999999998</v>
      </c>
      <c r="D37" s="125">
        <v>305.2</v>
      </c>
      <c r="E37" s="126">
        <v>7315</v>
      </c>
      <c r="F37" s="111">
        <v>8607</v>
      </c>
    </row>
    <row r="38" spans="1:6" x14ac:dyDescent="0.2">
      <c r="A38" s="76"/>
      <c r="B38" s="76"/>
      <c r="C38" s="77"/>
      <c r="D38" s="77"/>
      <c r="E38" s="77"/>
      <c r="F38" s="77"/>
    </row>
    <row r="39" spans="1:6" x14ac:dyDescent="0.2">
      <c r="A39" s="79" t="s">
        <v>130</v>
      </c>
      <c r="B39" s="79"/>
      <c r="C39" s="77"/>
      <c r="D39" s="77"/>
      <c r="E39" s="77"/>
      <c r="F39" s="77"/>
    </row>
    <row r="40" spans="1:6" x14ac:dyDescent="0.2">
      <c r="A40" s="79"/>
      <c r="B40" s="79"/>
      <c r="C40" s="77"/>
      <c r="D40" s="77"/>
      <c r="E40" s="77"/>
      <c r="F40" s="77"/>
    </row>
  </sheetData>
  <mergeCells count="17">
    <mergeCell ref="A22:F22"/>
    <mergeCell ref="A24:A25"/>
    <mergeCell ref="B24:B25"/>
    <mergeCell ref="C24:D24"/>
    <mergeCell ref="E24:F24"/>
    <mergeCell ref="C6:E6"/>
    <mergeCell ref="F6:G6"/>
    <mergeCell ref="A3:A6"/>
    <mergeCell ref="B3:B5"/>
    <mergeCell ref="C3:E3"/>
    <mergeCell ref="F3:G3"/>
    <mergeCell ref="A1:G1"/>
    <mergeCell ref="D4:D5"/>
    <mergeCell ref="C4:C5"/>
    <mergeCell ref="F4:F5"/>
    <mergeCell ref="E4:E5"/>
    <mergeCell ref="G4:G5"/>
  </mergeCells>
  <conditionalFormatting sqref="A7:G12">
    <cfRule type="expression" dxfId="1" priority="2">
      <formula>MOD(ROW(),2)=0</formula>
    </cfRule>
  </conditionalFormatting>
  <conditionalFormatting sqref="A26:F3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11/18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C II 3 - m 1811 HH</vt:lpstr>
      <vt:lpstr>Impressum (S.2)</vt:lpstr>
      <vt:lpstr>T3_1</vt:lpstr>
      <vt:lpstr>Tab.1+Tab.2 (S.3)</vt:lpstr>
      <vt:lpstr>Tab.3+Tab.4 (S.4)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2018-12-13T08:32:34Z</cp:lastPrinted>
  <dcterms:created xsi:type="dcterms:W3CDTF">2012-03-28T07:56:08Z</dcterms:created>
  <dcterms:modified xsi:type="dcterms:W3CDTF">2018-12-13T08:32:38Z</dcterms:modified>
  <cp:category>LIS-Bericht</cp:category>
</cp:coreProperties>
</file>