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H_II_1_hj_HH\"/>
    </mc:Choice>
  </mc:AlternateContent>
  <bookViews>
    <workbookView xWindow="-15" yWindow="-15" windowWidth="28830" windowHeight="14325"/>
  </bookViews>
  <sheets>
    <sheet name="V0_1" sheetId="1" r:id="rId1"/>
    <sheet name="V0_2" sheetId="30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52511"/>
</workbook>
</file>

<file path=xl/calcChain.xml><?xml version="1.0" encoding="utf-8"?>
<calcChain xmlns="http://schemas.openxmlformats.org/spreadsheetml/2006/main">
  <c r="E54" i="28" l="1"/>
  <c r="D54" i="28"/>
  <c r="E53" i="28"/>
  <c r="D53" i="28"/>
  <c r="E52" i="28"/>
  <c r="D52" i="28"/>
  <c r="E51" i="28"/>
  <c r="D51" i="28"/>
  <c r="E50" i="28"/>
  <c r="D50" i="28"/>
</calcChain>
</file>

<file path=xl/sharedStrings.xml><?xml version="1.0" encoding="utf-8"?>
<sst xmlns="http://schemas.openxmlformats.org/spreadsheetml/2006/main" count="184" uniqueCount="144">
  <si>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</si>
  <si>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</si>
  <si>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</si>
  <si>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</si>
  <si>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</si>
  <si>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</si>
  <si>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</si>
  <si>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</si>
  <si>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</si>
  <si>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</si>
  <si>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</si>
  <si>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</si>
  <si>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</si>
  <si>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</si>
  <si>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</si>
  <si>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</si>
  <si>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</si>
  <si>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</si>
  <si>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</si>
  <si>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</si>
  <si>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</si>
  <si>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</si>
  <si>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</si>
  <si>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</si>
  <si>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</si>
  <si>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</si>
  <si>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</si>
  <si>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</si>
  <si>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</si>
  <si>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</si>
  <si>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</si>
  <si>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</si>
  <si>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</si>
  <si>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</si>
  <si>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</si>
  <si>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</si>
  <si>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</si>
  <si>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</si>
  <si>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</si>
  <si>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</si>
  <si>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</si>
  <si>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</si>
  <si>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</si>
  <si>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</si>
  <si>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</si>
  <si>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</si>
  <si>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</si>
  <si>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</si>
  <si>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</si>
  <si>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</si>
  <si>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</si>
  <si>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</si>
  <si>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</si>
  <si>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</si>
  <si>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</si>
  <si>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</si>
  <si>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</si>
  <si>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</si>
  <si>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</si>
  <si>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</si>
  <si>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</si>
  <si>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</si>
  <si>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</si>
  <si>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</si>
  <si>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</si>
  <si>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</si>
  <si>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</si>
  <si>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</si>
  <si>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</si>
  <si>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</si>
  <si>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</si>
  <si>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</si>
  <si>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</si>
  <si>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</si>
  <si>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</si>
  <si>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</si>
  <si>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</si>
  <si>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</si>
  <si>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</si>
  <si>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</si>
  <si>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</si>
  <si>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</si>
  <si>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</si>
  <si>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</si>
  <si>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</si>
  <si>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</si>
  <si>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</si>
  <si>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</si>
  <si>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Geräte und Material für die Güterbeförderung</t>
  </si>
  <si>
    <t>Nicht identifizierbare Güter</t>
  </si>
  <si>
    <t>Sonstige Güter a.n.g.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</si>
  <si>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</si>
  <si>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</si>
  <si>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</si>
  <si>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</si>
  <si>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</si>
  <si>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 xml:space="preserve">Deutschland                </t>
  </si>
  <si>
    <t xml:space="preserve">Ausland 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</si>
  <si>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</si>
  <si>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</si>
  <si>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</si>
  <si>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</si>
  <si>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</si>
  <si>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</si>
  <si>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</si>
  <si>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</si>
  <si>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</si>
  <si>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</si>
  <si>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</si>
  <si>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</si>
  <si>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</si>
  <si>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</si>
  <si>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</si>
  <si>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</si>
  <si>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</si>
  <si>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</si>
  <si>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</si>
  <si>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</si>
  <si>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</si>
  <si>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</si>
  <si>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</si>
  <si>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</si>
  <si>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</si>
  <si>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>Güterverkehr (1 000 Tonnen)</t>
  </si>
  <si>
    <t>1. Binnenschifffahrt des Hafens Hamburg</t>
  </si>
  <si>
    <t>4. Güterverkehr mit Binnenschiffen von und nach Hamburg</t>
  </si>
  <si>
    <t>Sonst. Mineralerzeugn. (Glas, Zement, Gips etc.)</t>
  </si>
  <si>
    <t>Möbel, Schmuck, Musikinstr., Sportgeräte etc.</t>
  </si>
  <si>
    <t>Land / Bundesland</t>
  </si>
  <si>
    <t>Güterabteilung</t>
  </si>
  <si>
    <t>1 000 Tonnen</t>
  </si>
  <si>
    <t>3. Güterverkehr mit Binnenschiffen von und nach Hamburg nach Güterabteilungen</t>
  </si>
  <si>
    <t>nach Ein- und Ausladegebieten</t>
  </si>
  <si>
    <t>Tragfähigkeit (1 000 Tonnen)</t>
  </si>
  <si>
    <t>2. Wichtige Binnenhäfen in Deutschland, Umschlag in 1 000 Tonnen</t>
  </si>
  <si>
    <t>Holzwaren, Papier, Pappe, Druckerzeugnisse</t>
  </si>
  <si>
    <t>davon Flagge</t>
  </si>
  <si>
    <t xml:space="preserve">© Statistisches Amt für Hamburg und Schleswig-Holstein, Hamburg 2019 
Auszugsweise Vervielfältigung und Verbreitung mit Quellenangabe gestattet.         </t>
  </si>
  <si>
    <t>Januar bis Juni</t>
  </si>
  <si>
    <t xml:space="preserve">x  </t>
  </si>
  <si>
    <t xml:space="preserve">Grafik 1: Güterumschlag der Binnenschifffahrt im Hamburger Hafen 2019 nach Monaten </t>
  </si>
  <si>
    <t>1. Halbjahr 2019</t>
  </si>
  <si>
    <t>Kennziffer: H II 1 - hj 1/19 HH</t>
  </si>
  <si>
    <t>Herausgegeben am: 4.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</si>
</sst>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\ #\ ##0.0\ \ \ ;\ \-\ #\ ##0.0\ \ \ "/>
    <numFmt numFmtId="194" formatCode="###\ ###\ ##0&quot;  &quot;;\-###\ ###\ ##0&quot;  &quot;;&quot;-  &quot;"/>
    <numFmt numFmtId="195" formatCode="###\ ###\ ##0.0&quot;  &quot;;\-\ ###\ ###\ ##0.0&quot;  &quot;;&quot;-  &quot;"/>
    <numFmt numFmtId="196" formatCode="###\ ###\ ##0.0&quot;  &quot;;\-###\ ###\ ##0.0&quot;  &quot;;&quot;-  &quot;"/>
    <numFmt numFmtId="197" formatCode="##0.0\ \ ;\-\ #\ ##0.0\ \ "/>
  </numFmts>
  <fonts count="9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MetaNormalLF-Roman"/>
      <family val="2"/>
    </font>
    <font>
      <sz val="9"/>
      <name val="MetaNormalLF-Roman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3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4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7" applyFont="0" applyBorder="0" applyAlignment="0">
      <alignment horizontal="right"/>
    </xf>
    <xf numFmtId="0" fontId="60" fillId="61" borderId="28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29" applyNumberFormat="0" applyAlignment="0" applyProtection="0"/>
    <xf numFmtId="0" fontId="48" fillId="62" borderId="30"/>
    <xf numFmtId="0" fontId="62" fillId="63" borderId="31">
      <alignment horizontal="right" vertical="top" wrapText="1"/>
    </xf>
    <xf numFmtId="0" fontId="48" fillId="0" borderId="24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4">
      <protection locked="0"/>
    </xf>
    <xf numFmtId="0" fontId="66" fillId="41" borderId="29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0">
      <protection locked="0"/>
    </xf>
    <xf numFmtId="0" fontId="10" fillId="33" borderId="24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4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4">
      <alignment horizontal="center" vertical="center"/>
      <protection locked="0"/>
    </xf>
    <xf numFmtId="175" fontId="73" fillId="0" borderId="24">
      <alignment horizontal="center" vertical="center"/>
      <protection locked="0"/>
    </xf>
    <xf numFmtId="176" fontId="73" fillId="0" borderId="24">
      <alignment horizontal="center" vertical="center"/>
      <protection locked="0"/>
    </xf>
    <xf numFmtId="0" fontId="72" fillId="64" borderId="24">
      <alignment horizontal="left"/>
    </xf>
    <xf numFmtId="0" fontId="10" fillId="33" borderId="24" applyNumberFormat="0" applyFont="0" applyAlignment="0">
      <protection locked="0"/>
    </xf>
    <xf numFmtId="0" fontId="10" fillId="33" borderId="24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4" applyNumberFormat="0" applyFont="0" applyBorder="0" applyAlignment="0"/>
    <xf numFmtId="0" fontId="10" fillId="68" borderId="24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4">
      <alignment horizontal="centerContinuous" wrapText="1"/>
    </xf>
    <xf numFmtId="0" fontId="77" fillId="70" borderId="0">
      <alignment horizontal="center" wrapText="1"/>
    </xf>
    <xf numFmtId="49" fontId="78" fillId="71" borderId="33">
      <alignment horizontal="center" vertical="center" wrapText="1"/>
    </xf>
    <xf numFmtId="0" fontId="48" fillId="71" borderId="0" applyFont="0" applyAlignment="0"/>
    <xf numFmtId="0" fontId="48" fillId="64" borderId="34">
      <alignment wrapText="1"/>
    </xf>
    <xf numFmtId="0" fontId="48" fillId="64" borderId="25"/>
    <xf numFmtId="0" fontId="48" fillId="64" borderId="11"/>
    <xf numFmtId="0" fontId="48" fillId="64" borderId="26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5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4"/>
    <xf numFmtId="0" fontId="64" fillId="64" borderId="0">
      <alignment horizontal="right"/>
    </xf>
    <xf numFmtId="0" fontId="81" fillId="70" borderId="0">
      <alignment horizontal="center"/>
    </xf>
    <xf numFmtId="0" fontId="82" fillId="69" borderId="24">
      <alignment horizontal="left" vertical="top" wrapText="1"/>
    </xf>
    <xf numFmtId="0" fontId="83" fillId="69" borderId="36">
      <alignment horizontal="left" vertical="top" wrapText="1"/>
    </xf>
    <xf numFmtId="0" fontId="82" fillId="69" borderId="37">
      <alignment horizontal="left" vertical="top" wrapText="1"/>
    </xf>
    <xf numFmtId="0" fontId="82" fillId="69" borderId="36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8" applyBorder="0" applyAlignment="0">
      <alignment horizontal="center" vertical="center" wrapText="1"/>
    </xf>
    <xf numFmtId="0" fontId="51" fillId="64" borderId="0"/>
    <xf numFmtId="0" fontId="85" fillId="37" borderId="39">
      <alignment horizontal="center"/>
    </xf>
    <xf numFmtId="0" fontId="85" fillId="37" borderId="39">
      <alignment horizontal="center"/>
    </xf>
    <xf numFmtId="0" fontId="85" fillId="72" borderId="39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0" applyNumberFormat="0" applyFill="0" applyAlignment="0" applyProtection="0"/>
    <xf numFmtId="0" fontId="88" fillId="0" borderId="41" applyNumberFormat="0" applyFill="0" applyAlignment="0" applyProtection="0"/>
    <xf numFmtId="0" fontId="89" fillId="0" borderId="42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3">
      <alignment horizontal="center" vertical="center" wrapText="1"/>
    </xf>
    <xf numFmtId="0" fontId="85" fillId="74" borderId="0">
      <alignment horizontal="center"/>
    </xf>
    <xf numFmtId="0" fontId="92" fillId="0" borderId="43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4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4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  <xf numFmtId="0" fontId="97" fillId="0" borderId="0"/>
  </cellStyleXfs>
  <cellXfs count="169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16" xfId="6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8" borderId="15" xfId="2" applyNumberFormat="1" applyFont="1" applyFill="1" applyBorder="1" applyAlignment="1">
      <alignment horizontal="left" wrapText="1"/>
    </xf>
    <xf numFmtId="49" fontId="15" fillId="78" borderId="16" xfId="2" applyNumberFormat="1" applyFont="1" applyFill="1" applyBorder="1" applyAlignment="1">
      <alignment horizontal="left" vertical="center" wrapText="1" indent="1"/>
    </xf>
    <xf numFmtId="49" fontId="15" fillId="78" borderId="16" xfId="2" applyNumberFormat="1" applyFont="1" applyFill="1" applyBorder="1" applyAlignment="1">
      <alignment horizontal="left" vertical="center" wrapText="1"/>
    </xf>
    <xf numFmtId="49" fontId="16" fillId="78" borderId="17" xfId="2" applyNumberFormat="1" applyFont="1" applyFill="1" applyBorder="1" applyAlignment="1">
      <alignment horizontal="left" vertical="top" wrapText="1"/>
    </xf>
    <xf numFmtId="186" fontId="36" fillId="0" borderId="0" xfId="0" applyNumberFormat="1" applyFont="1" applyAlignment="1">
      <alignment horizontal="center"/>
    </xf>
    <xf numFmtId="0" fontId="48" fillId="0" borderId="0" xfId="2" applyFont="1" applyFill="1" applyAlignment="1">
      <alignment vertical="top" wrapText="1"/>
    </xf>
    <xf numFmtId="0" fontId="15" fillId="77" borderId="12" xfId="6" applyFont="1" applyFill="1" applyBorder="1" applyAlignment="1">
      <alignment horizontal="center" vertical="center"/>
    </xf>
    <xf numFmtId="0" fontId="34" fillId="77" borderId="13" xfId="2" applyFont="1" applyFill="1" applyBorder="1" applyAlignment="1">
      <alignment horizontal="center" vertical="center"/>
    </xf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8" borderId="16" xfId="2" applyNumberFormat="1" applyFont="1" applyFill="1" applyBorder="1" applyAlignment="1">
      <alignment horizontal="left" wrapText="1"/>
    </xf>
    <xf numFmtId="0" fontId="41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2" fillId="0" borderId="0" xfId="0" applyFont="1" applyAlignment="1"/>
    <xf numFmtId="0" fontId="15" fillId="77" borderId="22" xfId="6" applyFont="1" applyFill="1" applyBorder="1" applyAlignment="1">
      <alignment horizontal="center" vertical="center"/>
    </xf>
    <xf numFmtId="0" fontId="15" fillId="0" borderId="15" xfId="2" applyFont="1" applyFill="1" applyBorder="1"/>
    <xf numFmtId="0" fontId="34" fillId="0" borderId="16" xfId="2" applyFont="1" applyFill="1" applyBorder="1"/>
    <xf numFmtId="0" fontId="34" fillId="0" borderId="17" xfId="2" applyFont="1" applyFill="1" applyBorder="1"/>
    <xf numFmtId="0" fontId="37" fillId="0" borderId="0" xfId="0" applyFont="1" applyAlignment="1">
      <alignment horizontal="left"/>
    </xf>
    <xf numFmtId="0" fontId="35" fillId="0" borderId="14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3" fillId="0" borderId="0" xfId="329" applyFont="1" applyAlignment="1">
      <alignment horizontal="right"/>
    </xf>
    <xf numFmtId="0" fontId="43" fillId="0" borderId="0" xfId="329" applyFont="1" applyAlignment="1"/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77" borderId="13" xfId="6" applyFont="1" applyFill="1" applyBorder="1" applyAlignment="1">
      <alignment horizontal="center" vertical="center"/>
    </xf>
    <xf numFmtId="0" fontId="15" fillId="77" borderId="19" xfId="6" applyFont="1" applyFill="1" applyBorder="1" applyAlignment="1">
      <alignment horizontal="center" vertical="center"/>
    </xf>
    <xf numFmtId="0" fontId="15" fillId="77" borderId="48" xfId="6" applyFont="1" applyFill="1" applyBorder="1" applyAlignment="1">
      <alignment horizontal="center" vertical="center"/>
    </xf>
    <xf numFmtId="0" fontId="15" fillId="77" borderId="49" xfId="6" applyFont="1" applyFill="1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/>
    </xf>
    <xf numFmtId="0" fontId="15" fillId="77" borderId="16" xfId="6" applyFont="1" applyFill="1" applyBorder="1" applyAlignment="1">
      <alignment horizontal="center" vertical="center"/>
    </xf>
    <xf numFmtId="0" fontId="15" fillId="77" borderId="17" xfId="6" applyFont="1" applyFill="1" applyBorder="1" applyAlignment="1">
      <alignment horizontal="center" vertical="center"/>
    </xf>
    <xf numFmtId="0" fontId="15" fillId="77" borderId="45" xfId="6" applyFont="1" applyFill="1" applyBorder="1" applyAlignment="1">
      <alignment horizontal="center" vertical="center"/>
    </xf>
    <xf numFmtId="0" fontId="15" fillId="77" borderId="46" xfId="6" applyFont="1" applyFill="1" applyBorder="1" applyAlignment="1">
      <alignment horizontal="center" vertical="center"/>
    </xf>
    <xf numFmtId="0" fontId="15" fillId="77" borderId="47" xfId="6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15" fillId="77" borderId="22" xfId="6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4" fillId="77" borderId="20" xfId="2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77" borderId="21" xfId="2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  <xf numFmtId="0" fontId="15" fillId="0" borderId="16" xfId="6" applyFont="1" applyFill="1" applyBorder="1" applyAlignment="1">
      <alignment horizontal="center" vertical="center"/>
    </xf>
    <xf numFmtId="0" fontId="10" fillId="0" borderId="0" xfId="2" applyFill="1" applyBorder="1"/>
    <xf numFmtId="0" fontId="0" fillId="0" borderId="0" xfId="0" applyBorder="1" applyAlignment="1">
      <alignment horizontal="center" vertical="center"/>
    </xf>
    <xf numFmtId="0" fontId="15" fillId="0" borderId="0" xfId="6" applyFont="1" applyFill="1" applyBorder="1" applyAlignment="1">
      <alignment horizontal="right" vertical="center" indent="1"/>
    </xf>
    <xf numFmtId="0" fontId="34" fillId="0" borderId="0" xfId="2" applyFont="1" applyFill="1" applyBorder="1" applyAlignment="1">
      <alignment horizontal="right" vertical="center" indent="1"/>
    </xf>
    <xf numFmtId="0" fontId="15" fillId="0" borderId="0" xfId="6" applyFont="1" applyFill="1" applyAlignment="1">
      <alignment horizontal="right" indent="1"/>
    </xf>
    <xf numFmtId="0" fontId="34" fillId="0" borderId="0" xfId="2" applyFont="1" applyFill="1" applyAlignment="1">
      <alignment horizontal="right" indent="1"/>
    </xf>
    <xf numFmtId="194" fontId="15" fillId="0" borderId="0" xfId="6" applyNumberFormat="1" applyFont="1" applyFill="1" applyBorder="1" applyAlignment="1">
      <alignment horizontal="right" indent="1"/>
    </xf>
    <xf numFmtId="194" fontId="15" fillId="0" borderId="0" xfId="7" applyNumberFormat="1" applyFont="1" applyFill="1" applyBorder="1" applyAlignment="1">
      <alignment horizontal="right" indent="1"/>
    </xf>
    <xf numFmtId="195" fontId="15" fillId="0" borderId="0" xfId="2" applyNumberFormat="1" applyFont="1" applyFill="1" applyBorder="1" applyAlignment="1">
      <alignment horizontal="right" indent="1"/>
    </xf>
    <xf numFmtId="194" fontId="16" fillId="0" borderId="0" xfId="6" applyNumberFormat="1" applyFont="1" applyFill="1" applyBorder="1" applyAlignment="1">
      <alignment horizontal="right" indent="1"/>
    </xf>
    <xf numFmtId="194" fontId="16" fillId="0" borderId="0" xfId="7" applyNumberFormat="1" applyFont="1" applyFill="1" applyBorder="1" applyAlignment="1">
      <alignment horizontal="right" indent="1"/>
    </xf>
    <xf numFmtId="195" fontId="16" fillId="0" borderId="0" xfId="2" applyNumberFormat="1" applyFont="1" applyFill="1" applyBorder="1" applyAlignment="1">
      <alignment horizontal="right" indent="1"/>
    </xf>
    <xf numFmtId="187" fontId="15" fillId="0" borderId="0" xfId="6" applyNumberFormat="1" applyFont="1" applyFill="1" applyBorder="1" applyAlignment="1">
      <alignment horizontal="right" indent="1"/>
    </xf>
    <xf numFmtId="188" fontId="15" fillId="0" borderId="0" xfId="7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90" fontId="15" fillId="0" borderId="0" xfId="6" applyNumberFormat="1" applyFont="1" applyFill="1" applyBorder="1" applyAlignment="1">
      <alignment horizontal="right" indent="1"/>
    </xf>
    <xf numFmtId="190" fontId="15" fillId="0" borderId="0" xfId="6" applyNumberFormat="1" applyFont="1" applyFill="1" applyBorder="1" applyAlignment="1">
      <alignment horizontal="right" vertical="center" indent="1"/>
    </xf>
    <xf numFmtId="192" fontId="15" fillId="0" borderId="0" xfId="7" applyNumberFormat="1" applyFont="1" applyFill="1" applyBorder="1" applyAlignment="1">
      <alignment horizontal="right" indent="1"/>
    </xf>
    <xf numFmtId="194" fontId="15" fillId="0" borderId="0" xfId="6" applyNumberFormat="1" applyFont="1" applyFill="1" applyBorder="1" applyAlignment="1">
      <alignment horizontal="right" vertical="center" indent="1"/>
    </xf>
    <xf numFmtId="189" fontId="15" fillId="0" borderId="0" xfId="2" applyNumberFormat="1" applyFont="1" applyFill="1" applyBorder="1" applyAlignment="1">
      <alignment horizontal="right" indent="1"/>
    </xf>
    <xf numFmtId="194" fontId="15" fillId="0" borderId="14" xfId="6" applyNumberFormat="1" applyFont="1" applyFill="1" applyBorder="1" applyAlignment="1">
      <alignment horizontal="right" vertical="center" indent="1"/>
    </xf>
    <xf numFmtId="194" fontId="15" fillId="0" borderId="14" xfId="7" applyNumberFormat="1" applyFont="1" applyFill="1" applyBorder="1" applyAlignment="1">
      <alignment horizontal="right" indent="1"/>
    </xf>
    <xf numFmtId="195" fontId="15" fillId="0" borderId="14" xfId="2" applyNumberFormat="1" applyFont="1" applyFill="1" applyBorder="1" applyAlignment="1">
      <alignment horizontal="right" indent="1"/>
    </xf>
    <xf numFmtId="0" fontId="34" fillId="0" borderId="0" xfId="2" applyFont="1" applyFill="1" applyBorder="1" applyAlignment="1">
      <alignment horizontal="right" indent="1"/>
    </xf>
    <xf numFmtId="194" fontId="98" fillId="0" borderId="0" xfId="335" applyNumberFormat="1" applyFont="1" applyFill="1" applyAlignment="1">
      <alignment horizontal="right" indent="1"/>
    </xf>
    <xf numFmtId="197" fontId="15" fillId="0" borderId="0" xfId="2" applyNumberFormat="1" applyFont="1" applyFill="1" applyBorder="1" applyAlignment="1">
      <alignment horizontal="right" indent="1"/>
    </xf>
    <xf numFmtId="194" fontId="98" fillId="0" borderId="14" xfId="335" applyNumberFormat="1" applyFont="1" applyFill="1" applyBorder="1" applyAlignment="1">
      <alignment horizontal="right" indent="1"/>
    </xf>
    <xf numFmtId="194" fontId="15" fillId="0" borderId="14" xfId="6" applyNumberFormat="1" applyFont="1" applyFill="1" applyBorder="1" applyAlignment="1">
      <alignment horizontal="right" indent="1"/>
    </xf>
    <xf numFmtId="197" fontId="15" fillId="0" borderId="14" xfId="2" applyNumberFormat="1" applyFont="1" applyFill="1" applyBorder="1" applyAlignment="1">
      <alignment horizontal="right" indent="1"/>
    </xf>
    <xf numFmtId="0" fontId="34" fillId="0" borderId="0" xfId="0" applyFont="1" applyFill="1"/>
    <xf numFmtId="0" fontId="0" fillId="0" borderId="0" xfId="0" applyFill="1"/>
    <xf numFmtId="194" fontId="15" fillId="0" borderId="0" xfId="2" applyNumberFormat="1" applyFont="1" applyFill="1" applyBorder="1" applyAlignment="1">
      <alignment horizontal="right" indent="1"/>
    </xf>
    <xf numFmtId="196" fontId="15" fillId="0" borderId="0" xfId="2" applyNumberFormat="1" applyFont="1" applyFill="1" applyBorder="1" applyAlignment="1">
      <alignment horizontal="right" indent="1"/>
    </xf>
    <xf numFmtId="194" fontId="34" fillId="0" borderId="0" xfId="2" applyNumberFormat="1" applyFont="1" applyFill="1" applyAlignment="1">
      <alignment horizontal="right" indent="1"/>
    </xf>
    <xf numFmtId="196" fontId="34" fillId="0" borderId="0" xfId="2" applyNumberFormat="1" applyFont="1" applyFill="1" applyAlignment="1">
      <alignment horizontal="right" indent="1"/>
    </xf>
    <xf numFmtId="194" fontId="16" fillId="0" borderId="14" xfId="6" applyNumberFormat="1" applyFont="1" applyFill="1" applyBorder="1" applyAlignment="1">
      <alignment horizontal="right" indent="1"/>
    </xf>
    <xf numFmtId="194" fontId="16" fillId="0" borderId="14" xfId="6" applyNumberFormat="1" applyFont="1" applyFill="1" applyBorder="1" applyAlignment="1">
      <alignment horizontal="right" vertical="center" indent="1"/>
    </xf>
    <xf numFmtId="194" fontId="16" fillId="0" borderId="14" xfId="2" applyNumberFormat="1" applyFont="1" applyFill="1" applyBorder="1" applyAlignment="1">
      <alignment horizontal="right" indent="1"/>
    </xf>
    <xf numFmtId="196" fontId="16" fillId="0" borderId="14" xfId="2" applyNumberFormat="1" applyFont="1" applyFill="1" applyBorder="1" applyAlignment="1">
      <alignment horizontal="right" indent="1"/>
    </xf>
    <xf numFmtId="190" fontId="15" fillId="33" borderId="0" xfId="6" applyNumberFormat="1" applyFont="1" applyFill="1" applyBorder="1" applyAlignment="1">
      <alignment horizontal="right" indent="1"/>
    </xf>
    <xf numFmtId="192" fontId="15" fillId="33" borderId="0" xfId="7" applyNumberFormat="1" applyFont="1" applyFill="1" applyBorder="1" applyAlignment="1">
      <alignment horizontal="right" indent="1"/>
    </xf>
    <xf numFmtId="189" fontId="15" fillId="33" borderId="0" xfId="2" applyNumberFormat="1" applyFont="1" applyFill="1" applyBorder="1" applyAlignment="1">
      <alignment horizontal="right" indent="1"/>
    </xf>
    <xf numFmtId="194" fontId="15" fillId="33" borderId="0" xfId="6" applyNumberFormat="1" applyFont="1" applyFill="1" applyBorder="1" applyAlignment="1">
      <alignment horizontal="right" indent="1"/>
    </xf>
    <xf numFmtId="194" fontId="15" fillId="33" borderId="0" xfId="2" applyNumberFormat="1" applyFont="1" applyFill="1" applyBorder="1" applyAlignment="1">
      <alignment horizontal="right" indent="1"/>
    </xf>
    <xf numFmtId="196" fontId="15" fillId="33" borderId="0" xfId="2" applyNumberFormat="1" applyFont="1" applyFill="1" applyBorder="1" applyAlignment="1">
      <alignment horizontal="right" indent="1"/>
    </xf>
    <xf numFmtId="196" fontId="15" fillId="33" borderId="0" xfId="6" applyNumberFormat="1" applyFont="1" applyFill="1" applyBorder="1" applyAlignment="1">
      <alignment horizontal="right" indent="1"/>
    </xf>
    <xf numFmtId="194" fontId="16" fillId="33" borderId="14" xfId="6" applyNumberFormat="1" applyFont="1" applyFill="1" applyBorder="1" applyAlignment="1">
      <alignment horizontal="right" vertical="top" indent="1"/>
    </xf>
    <xf numFmtId="194" fontId="16" fillId="33" borderId="14" xfId="2" applyNumberFormat="1" applyFont="1" applyFill="1" applyBorder="1" applyAlignment="1">
      <alignment horizontal="right" vertical="top" indent="1"/>
    </xf>
    <xf numFmtId="196" fontId="16" fillId="33" borderId="14" xfId="2" applyNumberFormat="1" applyFont="1" applyFill="1" applyBorder="1" applyAlignment="1">
      <alignment horizontal="right" vertical="top" indent="1"/>
    </xf>
  </cellXfs>
  <cellStyles count="33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alt_Monatsheft_2011" xfId="335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4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343.57209999999998</c:v>
                </c:pt>
                <c:pt idx="1">
                  <c:v>332.56540000000001</c:v>
                </c:pt>
                <c:pt idx="2">
                  <c:v>405.73070000000001</c:v>
                </c:pt>
                <c:pt idx="3">
                  <c:v>356.78790000000004</c:v>
                </c:pt>
                <c:pt idx="4">
                  <c:v>424.07140000000004</c:v>
                </c:pt>
                <c:pt idx="5">
                  <c:v>378.50900000000001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572.08749999999998</c:v>
                </c:pt>
                <c:pt idx="1">
                  <c:v>457.14390000000003</c:v>
                </c:pt>
                <c:pt idx="2">
                  <c:v>455.23649999999998</c:v>
                </c:pt>
                <c:pt idx="3">
                  <c:v>369.51600000000002</c:v>
                </c:pt>
                <c:pt idx="4">
                  <c:v>391.58969999999999</c:v>
                </c:pt>
                <c:pt idx="5">
                  <c:v>398.54429999999996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283112"/>
        <c:axId val="333285072"/>
      </c:lineChart>
      <c:catAx>
        <c:axId val="333283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3285072"/>
        <c:crosses val="autoZero"/>
        <c:auto val="1"/>
        <c:lblAlgn val="ctr"/>
        <c:lblOffset val="100"/>
        <c:noMultiLvlLbl val="0"/>
      </c:catAx>
      <c:valAx>
        <c:axId val="33328507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33283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838200</xdr:colOff>
      <xdr:row>0</xdr:row>
      <xdr:rowOff>0</xdr:rowOff>
    </xdr:from>
    <xdr:to>
      <xdr:col>6</xdr:col>
      <xdr:colOff>1083487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6</xdr:col>
      <xdr:colOff>1074000</xdr:colOff>
      <xdr:row>47</xdr:row>
      <xdr:rowOff>182950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76200</xdr:rowOff>
    </xdr:from>
    <xdr:to>
      <xdr:col>4</xdr:col>
      <xdr:colOff>752475</xdr:colOff>
      <xdr:row>23</xdr:row>
      <xdr:rowOff>38100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190498</xdr:colOff>
      <xdr:row>3</xdr:row>
      <xdr:rowOff>0</xdr:rowOff>
    </xdr:from>
    <xdr:to>
      <xdr:col>0</xdr:col>
      <xdr:colOff>971549</xdr:colOff>
      <xdr:row>4</xdr:row>
      <xdr:rowOff>38100</xdr:rowOff>
    </xdr:to>
    <xdr:sp macro="" textlink="">
      <xdr:nvSpPr>
        <xdr:cNvPr id="4" name="Textfeld 1"/>
        <xdr:cNvSpPr txBox="1"/>
      </xdr:nvSpPr>
      <xdr:spPr>
        <a:xfrm>
          <a:off x="190498" y="571500"/>
          <a:ext cx="781051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</a:t>
          </a:r>
          <a:r>
            <a:rPr lang="de-DE" sz="900" b="1" baseline="0">
              <a:latin typeface="Arial" pitchFamily="34" charset="0"/>
              <a:cs typeface="Arial" pitchFamily="34" charset="0"/>
            </a:rPr>
            <a:t> </a:t>
          </a:r>
          <a:r>
            <a:rPr lang="de-DE" sz="900" b="1">
              <a:latin typeface="Arial" pitchFamily="34" charset="0"/>
              <a:cs typeface="Arial" pitchFamily="34" charset="0"/>
            </a:rPr>
            <a:t>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  <col min="9" max="9" width="2.85546875" customWidth="1"/>
    <col min="10" max="10" width="3.7109375" customWidth="1"/>
  </cols>
  <sheetData>
    <row r="1" spans="1:7" ht="12.75" customHeight="1"/>
    <row r="2" spans="1:7" ht="12.75" customHeight="1"/>
    <row r="3" spans="1:7" ht="20.25" customHeight="1">
      <c r="A3" s="3" t="s">
        <v>15</v>
      </c>
    </row>
    <row r="4" spans="1:7" ht="20.25">
      <c r="A4" s="3" t="s">
        <v>16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>
      <c r="G16" s="9" t="s">
        <v>142</v>
      </c>
    </row>
    <row r="17" spans="1:7" ht="12.75" customHeight="1">
      <c r="G17" s="10"/>
    </row>
    <row r="18" spans="1:7" ht="37.5">
      <c r="A18" s="77" t="s">
        <v>56</v>
      </c>
      <c r="B18" s="78"/>
      <c r="C18" s="78"/>
      <c r="D18" s="78"/>
      <c r="E18" s="78"/>
      <c r="F18" s="78"/>
      <c r="G18" s="78"/>
    </row>
    <row r="19" spans="1:7" ht="37.5">
      <c r="G19" s="11" t="s">
        <v>141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57" t="s">
        <v>143</v>
      </c>
    </row>
    <row r="22" spans="1:7" ht="16.5">
      <c r="A22" s="76"/>
      <c r="B22" s="76"/>
      <c r="C22" s="76"/>
      <c r="D22" s="76"/>
      <c r="E22" s="76"/>
      <c r="F22" s="76"/>
      <c r="G22" s="76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80" t="s">
        <v>18</v>
      </c>
      <c r="B1" s="80"/>
      <c r="C1" s="80"/>
      <c r="D1" s="80"/>
      <c r="E1" s="80"/>
      <c r="F1" s="80"/>
      <c r="G1" s="80"/>
    </row>
    <row r="2" spans="1:7" s="13" customFormat="1" ht="15.75">
      <c r="A2" s="72"/>
      <c r="B2" s="72"/>
      <c r="C2" s="72"/>
      <c r="D2" s="72"/>
      <c r="E2" s="72"/>
      <c r="F2" s="72"/>
      <c r="G2" s="72"/>
    </row>
    <row r="3" spans="1:7" s="13" customFormat="1">
      <c r="A3" s="63"/>
      <c r="B3" s="63"/>
      <c r="C3" s="63"/>
      <c r="D3" s="63"/>
      <c r="E3" s="63"/>
      <c r="F3" s="63"/>
      <c r="G3" s="63"/>
    </row>
    <row r="4" spans="1:7" s="13" customFormat="1" ht="15.75">
      <c r="A4" s="81" t="s">
        <v>19</v>
      </c>
      <c r="B4" s="82"/>
      <c r="C4" s="82"/>
      <c r="D4" s="82"/>
      <c r="E4" s="82"/>
      <c r="F4" s="82"/>
      <c r="G4" s="82"/>
    </row>
    <row r="5" spans="1:7" s="13" customFormat="1">
      <c r="A5" s="83"/>
      <c r="B5" s="83"/>
      <c r="C5" s="83"/>
      <c r="D5" s="83"/>
      <c r="E5" s="83"/>
      <c r="F5" s="83"/>
      <c r="G5" s="83"/>
    </row>
    <row r="6" spans="1:7" s="13" customFormat="1">
      <c r="A6" s="58" t="s">
        <v>20</v>
      </c>
      <c r="B6" s="63"/>
      <c r="C6" s="63"/>
      <c r="D6" s="63"/>
      <c r="E6" s="63"/>
      <c r="F6" s="63"/>
      <c r="G6" s="63"/>
    </row>
    <row r="7" spans="1:7" s="13" customFormat="1" ht="6" customHeight="1">
      <c r="A7" s="58"/>
      <c r="B7" s="63"/>
      <c r="C7" s="63"/>
      <c r="D7" s="63"/>
      <c r="E7" s="63"/>
      <c r="F7" s="63"/>
      <c r="G7" s="63"/>
    </row>
    <row r="8" spans="1:7" s="13" customFormat="1">
      <c r="A8" s="84" t="s">
        <v>0</v>
      </c>
      <c r="B8" s="85"/>
      <c r="C8" s="85"/>
      <c r="D8" s="85"/>
      <c r="E8" s="85"/>
      <c r="F8" s="85"/>
      <c r="G8" s="85"/>
    </row>
    <row r="9" spans="1:7" s="13" customFormat="1">
      <c r="A9" s="86" t="s">
        <v>21</v>
      </c>
      <c r="B9" s="85"/>
      <c r="C9" s="85"/>
      <c r="D9" s="85"/>
      <c r="E9" s="85"/>
      <c r="F9" s="85"/>
      <c r="G9" s="85"/>
    </row>
    <row r="10" spans="1:7" s="13" customFormat="1" ht="4.5" customHeight="1">
      <c r="A10" s="60"/>
      <c r="B10" s="63"/>
      <c r="C10" s="63"/>
      <c r="D10" s="63"/>
      <c r="E10" s="63"/>
      <c r="F10" s="63"/>
      <c r="G10" s="63"/>
    </row>
    <row r="11" spans="1:7" s="13" customFormat="1">
      <c r="A11" s="79" t="s">
        <v>22</v>
      </c>
      <c r="B11" s="79"/>
      <c r="C11" s="79"/>
      <c r="D11" s="79"/>
      <c r="E11" s="79"/>
      <c r="F11" s="79"/>
      <c r="G11" s="79"/>
    </row>
    <row r="12" spans="1:7" s="13" customFormat="1">
      <c r="A12" s="86" t="s">
        <v>23</v>
      </c>
      <c r="B12" s="85"/>
      <c r="C12" s="85"/>
      <c r="D12" s="85"/>
      <c r="E12" s="85"/>
      <c r="F12" s="85"/>
      <c r="G12" s="85"/>
    </row>
    <row r="13" spans="1:7" s="13" customFormat="1">
      <c r="A13" s="60"/>
      <c r="B13" s="63"/>
      <c r="C13" s="63"/>
      <c r="D13" s="63"/>
      <c r="E13" s="63"/>
      <c r="F13" s="63"/>
      <c r="G13" s="63"/>
    </row>
    <row r="14" spans="1:7" s="13" customFormat="1">
      <c r="A14" s="63"/>
      <c r="B14" s="63"/>
      <c r="C14" s="63"/>
      <c r="D14" s="63"/>
      <c r="E14" s="63"/>
      <c r="F14" s="63"/>
      <c r="G14" s="63"/>
    </row>
    <row r="15" spans="1:7" s="13" customFormat="1">
      <c r="A15" s="84" t="s">
        <v>24</v>
      </c>
      <c r="B15" s="85"/>
      <c r="C15" s="85"/>
      <c r="D15" s="59"/>
      <c r="E15" s="59"/>
      <c r="F15" s="59"/>
      <c r="G15" s="59"/>
    </row>
    <row r="16" spans="1:7" s="13" customFormat="1" ht="3.75" customHeight="1">
      <c r="A16" s="59"/>
      <c r="B16" s="64"/>
      <c r="C16" s="64"/>
      <c r="D16" s="59"/>
      <c r="E16" s="59"/>
      <c r="F16" s="59"/>
      <c r="G16" s="59"/>
    </row>
    <row r="17" spans="1:7" s="13" customFormat="1" ht="15" customHeight="1">
      <c r="A17" s="86" t="s">
        <v>45</v>
      </c>
      <c r="B17" s="86"/>
      <c r="C17" s="86"/>
      <c r="D17" s="61"/>
      <c r="E17" s="61"/>
      <c r="F17" s="61"/>
      <c r="G17" s="61"/>
    </row>
    <row r="18" spans="1:7" s="13" customFormat="1" ht="15" customHeight="1">
      <c r="A18" s="61" t="s">
        <v>2</v>
      </c>
      <c r="B18" s="86" t="s">
        <v>47</v>
      </c>
      <c r="C18" s="86"/>
      <c r="D18" s="61"/>
      <c r="E18" s="61"/>
      <c r="F18" s="61"/>
      <c r="G18" s="61"/>
    </row>
    <row r="19" spans="1:7" s="13" customFormat="1" ht="15" customHeight="1">
      <c r="A19" s="61" t="s">
        <v>3</v>
      </c>
      <c r="B19" s="87" t="s">
        <v>46</v>
      </c>
      <c r="C19" s="87"/>
      <c r="D19" s="87"/>
      <c r="E19" s="61"/>
      <c r="F19" s="61"/>
      <c r="G19" s="61"/>
    </row>
    <row r="20" spans="1:7" s="13" customFormat="1">
      <c r="A20" s="61"/>
      <c r="B20" s="64"/>
      <c r="C20" s="64"/>
      <c r="D20" s="64"/>
      <c r="E20" s="64"/>
      <c r="F20" s="64"/>
      <c r="G20" s="64"/>
    </row>
    <row r="21" spans="1:7" s="13" customFormat="1">
      <c r="A21" s="84" t="s">
        <v>25</v>
      </c>
      <c r="B21" s="85"/>
      <c r="C21" s="59"/>
      <c r="D21" s="59"/>
      <c r="E21" s="59"/>
      <c r="F21" s="59"/>
      <c r="G21" s="59"/>
    </row>
    <row r="22" spans="1:7" s="13" customFormat="1" ht="3.75" customHeight="1">
      <c r="A22" s="59"/>
      <c r="B22" s="64"/>
      <c r="C22" s="59"/>
      <c r="D22" s="59"/>
      <c r="E22" s="59"/>
      <c r="F22" s="59"/>
      <c r="G22" s="59"/>
    </row>
    <row r="23" spans="1:7" s="13" customFormat="1">
      <c r="A23" s="61" t="s">
        <v>26</v>
      </c>
      <c r="B23" s="87" t="s">
        <v>27</v>
      </c>
      <c r="C23" s="86"/>
      <c r="D23" s="61"/>
      <c r="E23" s="61"/>
      <c r="F23" s="61"/>
      <c r="G23" s="61"/>
    </row>
    <row r="24" spans="1:7" s="13" customFormat="1">
      <c r="A24" s="61" t="s">
        <v>28</v>
      </c>
      <c r="B24" s="86" t="s">
        <v>29</v>
      </c>
      <c r="C24" s="86"/>
      <c r="D24" s="61"/>
      <c r="E24" s="61"/>
      <c r="F24" s="61"/>
      <c r="G24" s="61"/>
    </row>
    <row r="25" spans="1:7" s="13" customFormat="1">
      <c r="A25" s="61"/>
      <c r="B25" s="86"/>
      <c r="C25" s="86"/>
      <c r="D25" s="64"/>
      <c r="E25" s="64"/>
      <c r="F25" s="64"/>
      <c r="G25" s="64"/>
    </row>
    <row r="26" spans="1:7" s="13" customFormat="1">
      <c r="A26" s="60"/>
      <c r="B26" s="63"/>
      <c r="C26" s="63"/>
      <c r="D26" s="63"/>
      <c r="E26" s="63"/>
      <c r="F26" s="63"/>
      <c r="G26" s="63"/>
    </row>
    <row r="27" spans="1:7" s="13" customFormat="1">
      <c r="A27" s="60" t="s">
        <v>30</v>
      </c>
      <c r="B27" s="66" t="s">
        <v>1</v>
      </c>
      <c r="C27" s="60"/>
      <c r="D27" s="60"/>
      <c r="E27" s="60"/>
      <c r="F27" s="60"/>
      <c r="G27" s="60"/>
    </row>
    <row r="28" spans="1:7" s="13" customFormat="1">
      <c r="A28" s="60"/>
      <c r="B28" s="60"/>
      <c r="C28" s="60"/>
      <c r="D28" s="60"/>
      <c r="E28" s="60"/>
      <c r="F28" s="60"/>
      <c r="G28" s="60"/>
    </row>
    <row r="29" spans="1:7" s="13" customFormat="1" ht="30.6" customHeight="1">
      <c r="A29" s="88" t="s">
        <v>137</v>
      </c>
      <c r="B29" s="86"/>
      <c r="C29" s="86"/>
      <c r="D29" s="86"/>
      <c r="E29" s="86"/>
      <c r="F29" s="86"/>
      <c r="G29" s="86"/>
    </row>
    <row r="30" spans="1:7" s="13" customFormat="1" ht="42.6" customHeight="1">
      <c r="A30" s="86" t="s">
        <v>31</v>
      </c>
      <c r="B30" s="86"/>
      <c r="C30" s="86"/>
      <c r="D30" s="86"/>
      <c r="E30" s="86"/>
      <c r="F30" s="86"/>
      <c r="G30" s="86"/>
    </row>
    <row r="31" spans="1:7" s="13" customFormat="1">
      <c r="A31" s="60"/>
      <c r="B31" s="63"/>
      <c r="C31" s="63"/>
      <c r="D31" s="63"/>
      <c r="E31" s="63"/>
      <c r="F31" s="63"/>
      <c r="G31" s="63"/>
    </row>
    <row r="32" spans="1:7" s="13" customFormat="1">
      <c r="A32" s="63"/>
      <c r="B32" s="63"/>
      <c r="C32" s="63"/>
      <c r="D32" s="63"/>
      <c r="E32" s="63"/>
      <c r="F32" s="63"/>
      <c r="G32" s="63"/>
    </row>
    <row r="33" spans="1:7" s="13" customFormat="1">
      <c r="A33" s="63"/>
      <c r="B33" s="63"/>
      <c r="C33" s="63"/>
      <c r="D33" s="63"/>
      <c r="E33" s="63"/>
      <c r="F33" s="63"/>
      <c r="G33" s="63"/>
    </row>
    <row r="34" spans="1:7" s="13" customFormat="1">
      <c r="A34" s="63"/>
      <c r="B34" s="63"/>
      <c r="C34" s="63"/>
      <c r="D34" s="63"/>
      <c r="E34" s="63"/>
      <c r="F34" s="63"/>
      <c r="G34" s="63"/>
    </row>
    <row r="35" spans="1:7" s="13" customFormat="1">
      <c r="C35" s="63"/>
      <c r="D35" s="63"/>
      <c r="E35" s="63"/>
      <c r="F35" s="63"/>
      <c r="G35" s="63"/>
    </row>
    <row r="36" spans="1:7" s="13" customFormat="1">
      <c r="C36" s="63"/>
      <c r="D36" s="63"/>
      <c r="E36" s="63"/>
      <c r="F36" s="63"/>
      <c r="G36" s="63"/>
    </row>
    <row r="37" spans="1:7" s="13" customFormat="1">
      <c r="C37" s="60"/>
      <c r="D37" s="63"/>
      <c r="E37" s="63"/>
      <c r="F37" s="63"/>
      <c r="G37" s="63"/>
    </row>
    <row r="38" spans="1:7" s="13" customFormat="1">
      <c r="A38" s="83" t="s">
        <v>32</v>
      </c>
      <c r="B38" s="83"/>
      <c r="C38" s="60"/>
      <c r="D38" s="63"/>
      <c r="E38" s="63"/>
      <c r="F38" s="63"/>
      <c r="G38" s="63"/>
    </row>
    <row r="39" spans="1:7" s="13" customFormat="1">
      <c r="A39" s="63"/>
      <c r="B39" s="63"/>
      <c r="C39" s="60"/>
      <c r="D39" s="63"/>
      <c r="E39" s="63"/>
      <c r="F39" s="63"/>
      <c r="G39" s="63"/>
    </row>
    <row r="40" spans="1:7" s="13" customFormat="1">
      <c r="A40" s="14">
        <v>0</v>
      </c>
      <c r="B40" s="15" t="s">
        <v>33</v>
      </c>
      <c r="C40" s="60"/>
      <c r="D40" s="63"/>
      <c r="E40" s="63"/>
      <c r="F40" s="63"/>
      <c r="G40" s="63"/>
    </row>
    <row r="41" spans="1:7" s="13" customFormat="1">
      <c r="A41" s="15" t="s">
        <v>34</v>
      </c>
      <c r="B41" s="15" t="s">
        <v>35</v>
      </c>
      <c r="C41" s="60"/>
      <c r="D41" s="63"/>
      <c r="E41" s="63"/>
      <c r="F41" s="63"/>
      <c r="G41" s="63"/>
    </row>
    <row r="42" spans="1:7" s="13" customFormat="1">
      <c r="A42" s="62" t="s">
        <v>36</v>
      </c>
      <c r="B42" s="15" t="s">
        <v>37</v>
      </c>
      <c r="C42" s="60"/>
      <c r="D42" s="63"/>
      <c r="E42" s="63"/>
      <c r="F42" s="63"/>
      <c r="G42" s="63"/>
    </row>
    <row r="43" spans="1:7">
      <c r="A43" s="62" t="s">
        <v>38</v>
      </c>
      <c r="B43" s="15" t="s">
        <v>39</v>
      </c>
      <c r="C43" s="60"/>
      <c r="D43" s="63"/>
      <c r="E43" s="63"/>
      <c r="F43" s="63"/>
      <c r="G43" s="63"/>
    </row>
    <row r="44" spans="1:7">
      <c r="A44" s="15" t="s">
        <v>118</v>
      </c>
      <c r="B44" s="15" t="s">
        <v>40</v>
      </c>
      <c r="C44" s="60"/>
      <c r="D44" s="63"/>
      <c r="E44" s="63"/>
      <c r="F44" s="63"/>
      <c r="G44" s="63"/>
    </row>
    <row r="45" spans="1:7">
      <c r="A45" s="15" t="s">
        <v>41</v>
      </c>
      <c r="B45" s="15" t="s">
        <v>42</v>
      </c>
      <c r="C45" s="67"/>
      <c r="D45" s="65"/>
      <c r="E45" s="65"/>
      <c r="F45" s="65"/>
      <c r="G45" s="65"/>
    </row>
    <row r="46" spans="1:7">
      <c r="A46" s="15" t="s">
        <v>43</v>
      </c>
      <c r="B46" s="15" t="s">
        <v>44</v>
      </c>
      <c r="C46" s="16"/>
      <c r="D46" s="16"/>
      <c r="E46" s="16"/>
      <c r="F46" s="16"/>
      <c r="G46" s="16"/>
    </row>
    <row r="47" spans="1:7">
      <c r="A47" s="60" t="s">
        <v>119</v>
      </c>
      <c r="B47" s="60" t="s">
        <v>120</v>
      </c>
      <c r="C47" s="16"/>
      <c r="D47" s="16"/>
      <c r="E47" s="16"/>
      <c r="F47" s="16"/>
      <c r="G47" s="16"/>
    </row>
    <row r="48" spans="1:7">
      <c r="A48" s="15" t="s">
        <v>121</v>
      </c>
      <c r="B48" s="67" t="s">
        <v>122</v>
      </c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</sheetData>
  <mergeCells count="18"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>
    <oddFooter>&amp;L&amp;"Arial,Standard"&amp;8Statistikamt Nord&amp;C&amp;"Arial,Standard"&amp;8&amp;P&amp;R&amp;"Arial,Standard"&amp;8Statistischer Bericht H II 1 - hj 1/19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89" t="s">
        <v>124</v>
      </c>
      <c r="B1" s="90"/>
      <c r="C1" s="90"/>
      <c r="D1" s="90"/>
      <c r="E1" s="90"/>
      <c r="T1" s="1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43" customFormat="1" ht="15.6" customHeight="1">
      <c r="A3" s="95" t="s">
        <v>4</v>
      </c>
      <c r="B3" s="91" t="s">
        <v>138</v>
      </c>
      <c r="C3" s="92"/>
      <c r="D3" s="92"/>
      <c r="E3" s="92"/>
      <c r="T3" s="54"/>
      <c r="U3" s="54"/>
      <c r="V3" s="54"/>
      <c r="W3" s="54"/>
      <c r="X3" s="54"/>
      <c r="Y3" s="54"/>
      <c r="Z3" s="54"/>
    </row>
    <row r="4" spans="1:26" s="54" customFormat="1" ht="15.6" customHeight="1">
      <c r="A4" s="96"/>
      <c r="B4" s="93">
        <v>2019</v>
      </c>
      <c r="C4" s="93">
        <v>2018</v>
      </c>
      <c r="D4" s="91" t="s">
        <v>57</v>
      </c>
      <c r="E4" s="92"/>
    </row>
    <row r="5" spans="1:26" s="54" customFormat="1" ht="15.6" customHeight="1">
      <c r="A5" s="97"/>
      <c r="B5" s="94"/>
      <c r="C5" s="94"/>
      <c r="D5" s="51" t="s">
        <v>58</v>
      </c>
      <c r="E5" s="52" t="s">
        <v>59</v>
      </c>
    </row>
    <row r="6" spans="1:26" s="54" customFormat="1" ht="14.25" customHeight="1">
      <c r="A6" s="119"/>
      <c r="B6" s="122"/>
      <c r="C6" s="122"/>
      <c r="D6" s="122"/>
      <c r="E6" s="123"/>
    </row>
    <row r="7" spans="1:26" ht="14.25" customHeight="1">
      <c r="A7" s="33" t="s">
        <v>123</v>
      </c>
      <c r="B7" s="124"/>
      <c r="C7" s="124"/>
      <c r="D7" s="124"/>
      <c r="E7" s="125"/>
    </row>
    <row r="8" spans="1:26" ht="14.25" customHeight="1">
      <c r="A8" s="28" t="s">
        <v>5</v>
      </c>
      <c r="B8" s="126">
        <v>2241.2365</v>
      </c>
      <c r="C8" s="126">
        <v>2311.7906000000003</v>
      </c>
      <c r="D8" s="127">
        <v>-70.55410000000029</v>
      </c>
      <c r="E8" s="128">
        <v>-3.0519243395141444</v>
      </c>
    </row>
    <row r="9" spans="1:26" s="2" customFormat="1" ht="14.25" customHeight="1">
      <c r="A9" s="28" t="s">
        <v>6</v>
      </c>
      <c r="B9" s="126">
        <v>2644.1178999999997</v>
      </c>
      <c r="C9" s="126">
        <v>2467.1983999999998</v>
      </c>
      <c r="D9" s="127">
        <v>176.91949999999997</v>
      </c>
      <c r="E9" s="128">
        <v>7.1708663559444545</v>
      </c>
    </row>
    <row r="10" spans="1:26" ht="14.25" customHeight="1">
      <c r="A10" s="30" t="s">
        <v>7</v>
      </c>
      <c r="B10" s="129">
        <v>4885.3544000000002</v>
      </c>
      <c r="C10" s="129">
        <v>4778.9889999999996</v>
      </c>
      <c r="D10" s="130">
        <v>106.36540000000059</v>
      </c>
      <c r="E10" s="131">
        <v>2.2256883202702653</v>
      </c>
    </row>
    <row r="11" spans="1:26" ht="14.25" customHeight="1">
      <c r="A11" s="31" t="s">
        <v>8</v>
      </c>
      <c r="B11" s="132"/>
      <c r="C11" s="132"/>
      <c r="D11" s="133"/>
      <c r="E11" s="134"/>
    </row>
    <row r="12" spans="1:26" ht="14.25" customHeight="1">
      <c r="A12" s="31" t="s">
        <v>60</v>
      </c>
      <c r="B12" s="126">
        <v>4072.6390000000001</v>
      </c>
      <c r="C12" s="126">
        <v>4089.4940000000001</v>
      </c>
      <c r="D12" s="127">
        <v>-16.855000000000018</v>
      </c>
      <c r="E12" s="128">
        <v>-0.41215367964838379</v>
      </c>
    </row>
    <row r="13" spans="1:26" ht="14.25" customHeight="1">
      <c r="A13" s="32" t="s">
        <v>8</v>
      </c>
      <c r="B13" s="132"/>
      <c r="C13" s="132"/>
      <c r="D13" s="133"/>
      <c r="E13" s="134"/>
    </row>
    <row r="14" spans="1:26" ht="14.25" customHeight="1">
      <c r="A14" s="32" t="s">
        <v>61</v>
      </c>
      <c r="B14" s="126">
        <v>2674.5149999999999</v>
      </c>
      <c r="C14" s="126">
        <v>2731.7249999999999</v>
      </c>
      <c r="D14" s="127">
        <v>-57.210000000000036</v>
      </c>
      <c r="E14" s="128">
        <v>-2.0942810861268981</v>
      </c>
    </row>
    <row r="15" spans="1:26" ht="14.25" customHeight="1">
      <c r="A15" s="32" t="s">
        <v>62</v>
      </c>
      <c r="B15" s="126">
        <v>1398.124</v>
      </c>
      <c r="C15" s="126">
        <v>1357.769</v>
      </c>
      <c r="D15" s="127">
        <v>40.355000000000018</v>
      </c>
      <c r="E15" s="128">
        <v>2.9721550573035671</v>
      </c>
    </row>
    <row r="16" spans="1:26" ht="14.25" customHeight="1">
      <c r="A16" s="31" t="s">
        <v>63</v>
      </c>
      <c r="B16" s="126">
        <v>120.187</v>
      </c>
      <c r="C16" s="126">
        <v>82.992999999999995</v>
      </c>
      <c r="D16" s="127">
        <v>37.194000000000003</v>
      </c>
      <c r="E16" s="128">
        <v>44.815827840902244</v>
      </c>
    </row>
    <row r="17" spans="1:19" ht="14.25" customHeight="1">
      <c r="A17" s="31" t="s">
        <v>64</v>
      </c>
      <c r="B17" s="126">
        <v>692.52840000000003</v>
      </c>
      <c r="C17" s="126">
        <v>606.50199999999995</v>
      </c>
      <c r="D17" s="127">
        <v>86.026400000000081</v>
      </c>
      <c r="E17" s="128">
        <v>14.184025774028783</v>
      </c>
    </row>
    <row r="18" spans="1:19" s="18" customFormat="1" ht="14.25" customHeight="1">
      <c r="A18" s="28" t="s">
        <v>77</v>
      </c>
      <c r="B18" s="126">
        <v>70828</v>
      </c>
      <c r="C18" s="126">
        <v>62408</v>
      </c>
      <c r="D18" s="127">
        <v>8420</v>
      </c>
      <c r="E18" s="128">
        <v>13.491860017946408</v>
      </c>
    </row>
    <row r="19" spans="1:19" s="18" customFormat="1" ht="14.25" customHeight="1">
      <c r="A19" s="28"/>
      <c r="B19" s="132"/>
      <c r="C19" s="132"/>
      <c r="D19" s="132"/>
      <c r="E19" s="12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customHeight="1">
      <c r="A20" s="33" t="s">
        <v>76</v>
      </c>
      <c r="B20" s="132"/>
      <c r="C20" s="132"/>
      <c r="D20" s="132"/>
      <c r="E20" s="125"/>
    </row>
    <row r="21" spans="1:19" ht="14.25" hidden="1" customHeight="1">
      <c r="A21" s="28" t="s">
        <v>78</v>
      </c>
      <c r="B21" s="126">
        <v>3293</v>
      </c>
      <c r="C21" s="126">
        <v>3391</v>
      </c>
      <c r="D21" s="127">
        <v>-98</v>
      </c>
      <c r="E21" s="128">
        <v>-2.8900029489825982</v>
      </c>
    </row>
    <row r="22" spans="1:19" ht="14.25" hidden="1" customHeight="1">
      <c r="A22" s="28" t="s">
        <v>79</v>
      </c>
      <c r="B22" s="126">
        <v>1570</v>
      </c>
      <c r="C22" s="126">
        <v>1414</v>
      </c>
      <c r="D22" s="127">
        <v>156</v>
      </c>
      <c r="E22" s="128">
        <v>11.032531824611027</v>
      </c>
    </row>
    <row r="23" spans="1:19" ht="14.25" customHeight="1">
      <c r="A23" s="28" t="s">
        <v>65</v>
      </c>
      <c r="B23" s="126">
        <v>8156</v>
      </c>
      <c r="C23" s="126">
        <v>8196</v>
      </c>
      <c r="D23" s="127">
        <v>-40</v>
      </c>
      <c r="E23" s="128">
        <v>-0.48804294777939106</v>
      </c>
    </row>
    <row r="24" spans="1:19" ht="14.25" customHeight="1">
      <c r="A24" s="31" t="s">
        <v>136</v>
      </c>
      <c r="B24" s="135"/>
      <c r="C24" s="136"/>
      <c r="D24" s="137"/>
      <c r="E24" s="134"/>
    </row>
    <row r="25" spans="1:19" ht="14.25" hidden="1" customHeight="1">
      <c r="A25" s="32" t="s">
        <v>80</v>
      </c>
      <c r="B25" s="126">
        <v>3020</v>
      </c>
      <c r="C25" s="126">
        <v>2977</v>
      </c>
      <c r="D25" s="127">
        <v>43</v>
      </c>
      <c r="E25" s="128">
        <v>1.4444071212630121</v>
      </c>
    </row>
    <row r="26" spans="1:19" ht="14.25" hidden="1" customHeight="1">
      <c r="A26" s="32" t="s">
        <v>81</v>
      </c>
      <c r="B26" s="126">
        <v>1540</v>
      </c>
      <c r="C26" s="126">
        <v>1397</v>
      </c>
      <c r="D26" s="127">
        <v>143</v>
      </c>
      <c r="E26" s="128">
        <v>10.236220472440934</v>
      </c>
    </row>
    <row r="27" spans="1:19" ht="14.25" customHeight="1">
      <c r="A27" s="32" t="s">
        <v>66</v>
      </c>
      <c r="B27" s="126">
        <v>7580</v>
      </c>
      <c r="C27" s="138">
        <v>7351</v>
      </c>
      <c r="D27" s="127">
        <v>229</v>
      </c>
      <c r="E27" s="128">
        <v>3.1152224187185311</v>
      </c>
    </row>
    <row r="28" spans="1:19" ht="14.25" hidden="1" customHeight="1">
      <c r="A28" s="32" t="s">
        <v>82</v>
      </c>
      <c r="B28" s="126">
        <v>118</v>
      </c>
      <c r="C28" s="126">
        <v>142</v>
      </c>
      <c r="D28" s="127">
        <v>-24</v>
      </c>
      <c r="E28" s="128">
        <v>-16.901408450704224</v>
      </c>
    </row>
    <row r="29" spans="1:19" ht="14.25" hidden="1" customHeight="1">
      <c r="A29" s="32" t="s">
        <v>83</v>
      </c>
      <c r="B29" s="126">
        <v>5</v>
      </c>
      <c r="C29" s="126">
        <v>3</v>
      </c>
      <c r="D29" s="127">
        <v>2</v>
      </c>
      <c r="E29" s="128">
        <v>66.666666666666686</v>
      </c>
    </row>
    <row r="30" spans="1:19" ht="14.25" customHeight="1">
      <c r="A30" s="32" t="s">
        <v>67</v>
      </c>
      <c r="B30" s="126">
        <v>241</v>
      </c>
      <c r="C30" s="138">
        <v>287</v>
      </c>
      <c r="D30" s="127">
        <v>-46</v>
      </c>
      <c r="E30" s="128">
        <v>-16.027874564459935</v>
      </c>
    </row>
    <row r="31" spans="1:19" ht="14.25" hidden="1" customHeight="1">
      <c r="A31" s="32" t="s">
        <v>84</v>
      </c>
      <c r="B31" s="126">
        <v>80</v>
      </c>
      <c r="C31" s="126">
        <v>107</v>
      </c>
      <c r="D31" s="127">
        <v>-27</v>
      </c>
      <c r="E31" s="128">
        <v>-25.233644859813083</v>
      </c>
    </row>
    <row r="32" spans="1:19" ht="14.25" hidden="1" customHeight="1">
      <c r="A32" s="32" t="s">
        <v>85</v>
      </c>
      <c r="B32" s="126">
        <v>18</v>
      </c>
      <c r="C32" s="126">
        <v>5</v>
      </c>
      <c r="D32" s="127">
        <v>13</v>
      </c>
      <c r="E32" s="128">
        <v>260</v>
      </c>
    </row>
    <row r="33" spans="1:26" ht="14.25" customHeight="1">
      <c r="A33" s="32" t="s">
        <v>68</v>
      </c>
      <c r="B33" s="138">
        <v>178</v>
      </c>
      <c r="C33" s="138">
        <v>219</v>
      </c>
      <c r="D33" s="127">
        <v>-41</v>
      </c>
      <c r="E33" s="128">
        <v>-18.721461187214615</v>
      </c>
    </row>
    <row r="34" spans="1:26" ht="14.25" hidden="1" customHeight="1">
      <c r="A34" s="32" t="s">
        <v>86</v>
      </c>
      <c r="B34" s="126">
        <v>52</v>
      </c>
      <c r="C34" s="126">
        <v>74</v>
      </c>
      <c r="D34" s="127">
        <v>-22</v>
      </c>
      <c r="E34" s="128">
        <v>-29.729729729729726</v>
      </c>
    </row>
    <row r="35" spans="1:26" ht="14.25" hidden="1" customHeight="1">
      <c r="A35" s="32" t="s">
        <v>87</v>
      </c>
      <c r="B35" s="126">
        <v>6</v>
      </c>
      <c r="C35" s="126">
        <v>1</v>
      </c>
      <c r="D35" s="127">
        <v>5</v>
      </c>
      <c r="E35" s="128">
        <v>500</v>
      </c>
    </row>
    <row r="36" spans="1:26" ht="14.25" customHeight="1">
      <c r="A36" s="32" t="s">
        <v>69</v>
      </c>
      <c r="B36" s="138">
        <v>110</v>
      </c>
      <c r="C36" s="138">
        <v>149</v>
      </c>
      <c r="D36" s="127">
        <v>-39</v>
      </c>
      <c r="E36" s="128">
        <v>-26.174496644295303</v>
      </c>
    </row>
    <row r="37" spans="1:26" ht="14.25" customHeight="1">
      <c r="A37" s="36" t="s">
        <v>70</v>
      </c>
      <c r="B37" s="138">
        <v>47</v>
      </c>
      <c r="C37" s="138">
        <v>190</v>
      </c>
      <c r="D37" s="127">
        <v>-143</v>
      </c>
      <c r="E37" s="128">
        <v>-75.26315789473685</v>
      </c>
    </row>
    <row r="38" spans="1:26" ht="14.25" customHeight="1">
      <c r="A38" s="28"/>
      <c r="B38" s="136"/>
      <c r="C38" s="136"/>
      <c r="D38" s="137"/>
      <c r="E38" s="139"/>
    </row>
    <row r="39" spans="1:26" ht="14.25" hidden="1" customHeight="1">
      <c r="A39" s="28" t="s">
        <v>78</v>
      </c>
      <c r="B39" s="126">
        <v>5243.2929999999997</v>
      </c>
      <c r="C39" s="126">
        <v>5047.8509999999997</v>
      </c>
      <c r="D39" s="127">
        <v>195.44200000000001</v>
      </c>
      <c r="E39" s="128">
        <v>3.8717862314081657</v>
      </c>
    </row>
    <row r="40" spans="1:26" ht="14.25" hidden="1" customHeight="1">
      <c r="A40" s="28" t="s">
        <v>79</v>
      </c>
      <c r="B40" s="126">
        <v>2013.692</v>
      </c>
      <c r="C40" s="126">
        <v>1819.8409999999999</v>
      </c>
      <c r="D40" s="127">
        <v>193.85100000000011</v>
      </c>
      <c r="E40" s="128">
        <v>10.65208444034397</v>
      </c>
    </row>
    <row r="41" spans="1:26" ht="14.25" customHeight="1">
      <c r="A41" s="37" t="s">
        <v>133</v>
      </c>
      <c r="B41" s="140">
        <v>12500.277999999998</v>
      </c>
      <c r="C41" s="140">
        <v>11915.542999999998</v>
      </c>
      <c r="D41" s="141">
        <v>584.73500000000058</v>
      </c>
      <c r="E41" s="142">
        <v>4.9073298631879396</v>
      </c>
    </row>
    <row r="42" spans="1:26" ht="14.25" customHeight="1">
      <c r="A42" s="53"/>
      <c r="B42" s="35"/>
      <c r="C42" s="35"/>
      <c r="D42" s="34"/>
      <c r="E42" s="29"/>
    </row>
    <row r="43" spans="1:26" ht="14.25" customHeight="1">
      <c r="A43" s="24"/>
      <c r="B43" s="24"/>
      <c r="C43" s="24"/>
      <c r="D43" s="24"/>
      <c r="E43" s="24"/>
    </row>
    <row r="44" spans="1:26" customFormat="1" ht="15">
      <c r="A44" s="101" t="s">
        <v>134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customFormat="1" ht="6" customHeight="1">
      <c r="A45" s="73"/>
      <c r="B45" s="74"/>
      <c r="C45" s="74"/>
      <c r="D45" s="74"/>
      <c r="E45" s="7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43" customFormat="1" ht="15.6" customHeight="1">
      <c r="A46" s="98" t="s">
        <v>48</v>
      </c>
      <c r="B46" s="91" t="s">
        <v>138</v>
      </c>
      <c r="C46" s="92"/>
      <c r="D46" s="92"/>
      <c r="E46" s="92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s="54" customFormat="1" ht="15.6" customHeight="1">
      <c r="A47" s="99"/>
      <c r="B47" s="93">
        <v>2019</v>
      </c>
      <c r="C47" s="93">
        <v>2018</v>
      </c>
      <c r="D47" s="91" t="s">
        <v>57</v>
      </c>
      <c r="E47" s="92"/>
    </row>
    <row r="48" spans="1:26" s="55" customFormat="1" ht="15.6" customHeight="1">
      <c r="A48" s="100"/>
      <c r="B48" s="94"/>
      <c r="C48" s="94"/>
      <c r="D48" s="51" t="s">
        <v>58</v>
      </c>
      <c r="E48" s="52" t="s">
        <v>59</v>
      </c>
    </row>
    <row r="49" spans="1:5" ht="14.25" customHeight="1">
      <c r="A49" s="69"/>
      <c r="B49" s="136"/>
      <c r="C49" s="136"/>
      <c r="D49" s="136"/>
      <c r="E49" s="143"/>
    </row>
    <row r="50" spans="1:5" ht="14.25" customHeight="1">
      <c r="A50" s="70" t="s">
        <v>71</v>
      </c>
      <c r="B50" s="144">
        <v>24470.400000000001</v>
      </c>
      <c r="C50" s="144">
        <v>24984.435300000001</v>
      </c>
      <c r="D50" s="127">
        <f t="shared" ref="D50:D54" si="0">B50-C50</f>
        <v>-514.03529999999955</v>
      </c>
      <c r="E50" s="145">
        <f>B50/C50*100-100</f>
        <v>-2.0574221263267845</v>
      </c>
    </row>
    <row r="51" spans="1:5" ht="14.25" customHeight="1">
      <c r="A51" s="70" t="s">
        <v>72</v>
      </c>
      <c r="B51" s="144">
        <v>4503.1000000000004</v>
      </c>
      <c r="C51" s="144">
        <v>5461.4834000000001</v>
      </c>
      <c r="D51" s="127">
        <f t="shared" si="0"/>
        <v>-958.38339999999971</v>
      </c>
      <c r="E51" s="145">
        <f t="shared" ref="E51:E54" si="1">B51/C51*100-100</f>
        <v>-17.548041984344394</v>
      </c>
    </row>
    <row r="52" spans="1:5" ht="14.25" customHeight="1">
      <c r="A52" s="70" t="s">
        <v>73</v>
      </c>
      <c r="B52" s="144">
        <v>3432</v>
      </c>
      <c r="C52" s="144">
        <v>3666.2460000000001</v>
      </c>
      <c r="D52" s="127">
        <f t="shared" si="0"/>
        <v>-234.24600000000009</v>
      </c>
      <c r="E52" s="145">
        <f t="shared" si="1"/>
        <v>-6.3892602951356849</v>
      </c>
    </row>
    <row r="53" spans="1:5" ht="14.25" customHeight="1">
      <c r="A53" s="70" t="s">
        <v>74</v>
      </c>
      <c r="B53" s="144">
        <v>3734.2</v>
      </c>
      <c r="C53" s="144">
        <v>4046.3454000000002</v>
      </c>
      <c r="D53" s="127">
        <f t="shared" si="0"/>
        <v>-312.14540000000034</v>
      </c>
      <c r="E53" s="145">
        <f t="shared" si="1"/>
        <v>-7.7142549422498803</v>
      </c>
    </row>
    <row r="54" spans="1:5" ht="14.25" customHeight="1">
      <c r="A54" s="71" t="s">
        <v>75</v>
      </c>
      <c r="B54" s="146">
        <v>4222</v>
      </c>
      <c r="C54" s="146">
        <v>4275.1963999999998</v>
      </c>
      <c r="D54" s="147">
        <f t="shared" si="0"/>
        <v>-53.196399999999812</v>
      </c>
      <c r="E54" s="148">
        <f t="shared" si="1"/>
        <v>-1.2443030687432213</v>
      </c>
    </row>
    <row r="55" spans="1:5" ht="12.75">
      <c r="A55" s="120"/>
      <c r="B55" s="27"/>
      <c r="C55" s="27"/>
      <c r="D55" s="26"/>
      <c r="E55" s="27"/>
    </row>
    <row r="56" spans="1:5" ht="12" customHeight="1">
      <c r="A56" s="50" t="s">
        <v>115</v>
      </c>
      <c r="B56" s="27"/>
      <c r="C56" s="27"/>
      <c r="D56" s="26"/>
      <c r="E56" s="27"/>
    </row>
    <row r="57" spans="1:5" ht="15">
      <c r="A57"/>
      <c r="B57"/>
      <c r="C57"/>
    </row>
    <row r="70" ht="12" customHeight="1"/>
  </sheetData>
  <mergeCells count="12">
    <mergeCell ref="A46:A48"/>
    <mergeCell ref="B46:E46"/>
    <mergeCell ref="B47:B48"/>
    <mergeCell ref="C47:C48"/>
    <mergeCell ref="D47:E47"/>
    <mergeCell ref="A1:E1"/>
    <mergeCell ref="A44:E44"/>
    <mergeCell ref="B3:E3"/>
    <mergeCell ref="B4:B5"/>
    <mergeCell ref="C4:C5"/>
    <mergeCell ref="D4:E4"/>
    <mergeCell ref="A3:A5"/>
  </mergeCells>
  <conditionalFormatting sqref="A6:E41">
    <cfRule type="expression" dxfId="10" priority="2">
      <formula>MOD(ROW(),2)=1</formula>
    </cfRule>
  </conditionalFormatting>
  <conditionalFormatting sqref="A49:E54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89" t="s">
        <v>131</v>
      </c>
      <c r="B1" s="90"/>
      <c r="C1" s="90"/>
      <c r="D1" s="90"/>
      <c r="E1" s="90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43" customFormat="1" ht="15.6" customHeight="1">
      <c r="A3" s="108" t="s">
        <v>129</v>
      </c>
      <c r="B3" s="91" t="s">
        <v>138</v>
      </c>
      <c r="C3" s="92"/>
      <c r="D3" s="92"/>
      <c r="E3" s="92"/>
      <c r="T3" s="54"/>
      <c r="U3" s="54"/>
      <c r="V3" s="54"/>
      <c r="W3" s="54"/>
      <c r="X3" s="54"/>
      <c r="Y3" s="54"/>
    </row>
    <row r="4" spans="1:26" s="54" customFormat="1" ht="15.6" customHeight="1">
      <c r="A4" s="109"/>
      <c r="B4" s="102">
        <v>2019</v>
      </c>
      <c r="C4" s="102">
        <v>2018</v>
      </c>
      <c r="D4" s="91" t="s">
        <v>57</v>
      </c>
      <c r="E4" s="92"/>
    </row>
    <row r="5" spans="1:26" s="54" customFormat="1" ht="15.6" customHeight="1">
      <c r="A5" s="109"/>
      <c r="B5" s="103"/>
      <c r="C5" s="103"/>
      <c r="D5" s="68" t="s">
        <v>58</v>
      </c>
      <c r="E5" s="104" t="s">
        <v>59</v>
      </c>
    </row>
    <row r="6" spans="1:26" s="54" customFormat="1" ht="15.6" customHeight="1">
      <c r="A6" s="110"/>
      <c r="B6" s="91" t="s">
        <v>130</v>
      </c>
      <c r="C6" s="106"/>
      <c r="D6" s="107"/>
      <c r="E6" s="111"/>
    </row>
    <row r="7" spans="1:26" ht="14.25" customHeight="1">
      <c r="A7" s="28"/>
      <c r="B7" s="124"/>
      <c r="C7" s="124"/>
      <c r="D7" s="125"/>
      <c r="E7" s="125"/>
    </row>
    <row r="8" spans="1:26" ht="14.25" customHeight="1">
      <c r="A8" s="28" t="s">
        <v>91</v>
      </c>
      <c r="B8" s="126">
        <v>109.5157</v>
      </c>
      <c r="C8" s="126">
        <v>290.37900000000002</v>
      </c>
      <c r="D8" s="151">
        <v>-180.86330000000004</v>
      </c>
      <c r="E8" s="152">
        <v>-62.285254787708482</v>
      </c>
    </row>
    <row r="9" spans="1:26" s="2" customFormat="1" ht="14.25" customHeight="1">
      <c r="A9" s="28" t="s">
        <v>92</v>
      </c>
      <c r="B9" s="126">
        <v>1077.6210000000001</v>
      </c>
      <c r="C9" s="126">
        <v>937.93100000000004</v>
      </c>
      <c r="D9" s="151">
        <v>139.69000000000005</v>
      </c>
      <c r="E9" s="152">
        <v>14.893419665199261</v>
      </c>
    </row>
    <row r="10" spans="1:26" ht="14.25" customHeight="1">
      <c r="A10" s="39" t="s">
        <v>93</v>
      </c>
      <c r="B10" s="126">
        <v>889.13300000000004</v>
      </c>
      <c r="C10" s="126">
        <v>959.274</v>
      </c>
      <c r="D10" s="151">
        <v>-70.140999999999963</v>
      </c>
      <c r="E10" s="152">
        <v>-7.3118837787743587</v>
      </c>
    </row>
    <row r="11" spans="1:26" ht="14.25" customHeight="1">
      <c r="A11" s="38" t="s">
        <v>9</v>
      </c>
      <c r="B11" s="126">
        <v>332.73179999999996</v>
      </c>
      <c r="C11" s="126">
        <v>307.52820000000003</v>
      </c>
      <c r="D11" s="151">
        <v>25.203599999999938</v>
      </c>
      <c r="E11" s="152">
        <v>8.1955410918413207</v>
      </c>
    </row>
    <row r="12" spans="1:26" ht="14.25" customHeight="1">
      <c r="A12" s="38" t="s">
        <v>94</v>
      </c>
      <c r="B12" s="126">
        <v>28.1554</v>
      </c>
      <c r="C12" s="126">
        <v>13.072899999999999</v>
      </c>
      <c r="D12" s="151">
        <v>15.082500000000001</v>
      </c>
      <c r="E12" s="152">
        <v>115.37225864192339</v>
      </c>
    </row>
    <row r="13" spans="1:26" ht="14.25" customHeight="1">
      <c r="A13" s="38" t="s">
        <v>135</v>
      </c>
      <c r="B13" s="126">
        <v>15.126299999999999</v>
      </c>
      <c r="C13" s="126">
        <v>3.113</v>
      </c>
      <c r="D13" s="151">
        <v>12.013299999999999</v>
      </c>
      <c r="E13" s="152">
        <v>385.90748474140696</v>
      </c>
    </row>
    <row r="14" spans="1:26" ht="14.25" customHeight="1">
      <c r="A14" s="38" t="s">
        <v>10</v>
      </c>
      <c r="B14" s="126">
        <v>1316.4970000000001</v>
      </c>
      <c r="C14" s="126">
        <v>1195.355</v>
      </c>
      <c r="D14" s="151">
        <v>121.14200000000005</v>
      </c>
      <c r="E14" s="152">
        <v>10.13439522150324</v>
      </c>
    </row>
    <row r="15" spans="1:26" ht="14.25" customHeight="1">
      <c r="A15" s="38" t="s">
        <v>11</v>
      </c>
      <c r="B15" s="126">
        <v>314.80609999999996</v>
      </c>
      <c r="C15" s="126">
        <v>456.36659999999995</v>
      </c>
      <c r="D15" s="151">
        <v>-141.56049999999999</v>
      </c>
      <c r="E15" s="152">
        <v>-31.019031629396196</v>
      </c>
    </row>
    <row r="16" spans="1:26" ht="14.25" customHeight="1">
      <c r="A16" s="38" t="s">
        <v>126</v>
      </c>
      <c r="B16" s="126">
        <v>2.3795999999999999</v>
      </c>
      <c r="C16" s="126">
        <v>19.716200000000001</v>
      </c>
      <c r="D16" s="151">
        <v>-17.336600000000001</v>
      </c>
      <c r="E16" s="152">
        <v>-87.93073716030473</v>
      </c>
    </row>
    <row r="17" spans="1:26" ht="14.25" customHeight="1">
      <c r="A17" s="28" t="s">
        <v>12</v>
      </c>
      <c r="B17" s="126">
        <v>96.275499999999994</v>
      </c>
      <c r="C17" s="126">
        <v>65.220300000000009</v>
      </c>
      <c r="D17" s="151">
        <v>31.055199999999985</v>
      </c>
      <c r="E17" s="152">
        <v>47.61584966643818</v>
      </c>
    </row>
    <row r="18" spans="1:26" ht="14.25" customHeight="1">
      <c r="A18" s="28" t="s">
        <v>95</v>
      </c>
      <c r="B18" s="126">
        <v>31.365099999999998</v>
      </c>
      <c r="C18" s="126">
        <v>25.820599999999999</v>
      </c>
      <c r="D18" s="151">
        <v>5.5444999999999993</v>
      </c>
      <c r="E18" s="152">
        <v>21.473164837377908</v>
      </c>
    </row>
    <row r="19" spans="1:26" s="18" customFormat="1" ht="14.25" customHeight="1">
      <c r="A19" s="28" t="s">
        <v>13</v>
      </c>
      <c r="B19" s="126">
        <v>47.325900000000004</v>
      </c>
      <c r="C19" s="126">
        <v>51.359300000000005</v>
      </c>
      <c r="D19" s="151">
        <v>-4.0334000000000003</v>
      </c>
      <c r="E19" s="152">
        <v>-7.8533001812719476</v>
      </c>
    </row>
    <row r="20" spans="1:26" s="18" customFormat="1" ht="14.25" customHeight="1">
      <c r="A20" s="28" t="s">
        <v>127</v>
      </c>
      <c r="B20" s="126">
        <v>273.14830000000001</v>
      </c>
      <c r="C20" s="126">
        <v>177.39829999999998</v>
      </c>
      <c r="D20" s="153">
        <v>95.750000000000028</v>
      </c>
      <c r="E20" s="154">
        <v>53.974587129639929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28" t="s">
        <v>14</v>
      </c>
      <c r="B21" s="126">
        <v>183.77010000000001</v>
      </c>
      <c r="C21" s="126">
        <v>105.28749999999999</v>
      </c>
      <c r="D21" s="153">
        <v>78.482600000000019</v>
      </c>
      <c r="E21" s="154">
        <v>74.541232340021395</v>
      </c>
    </row>
    <row r="22" spans="1:26" ht="14.25" customHeight="1">
      <c r="A22" s="28" t="s">
        <v>88</v>
      </c>
      <c r="B22" s="126">
        <v>56.271599999999999</v>
      </c>
      <c r="C22" s="126">
        <v>49.209600000000002</v>
      </c>
      <c r="D22" s="151">
        <v>7.0619999999999976</v>
      </c>
      <c r="E22" s="152">
        <v>14.350858369098702</v>
      </c>
    </row>
    <row r="23" spans="1:26" ht="14.25" customHeight="1">
      <c r="A23" s="38" t="s">
        <v>89</v>
      </c>
      <c r="B23" s="126">
        <v>108.43600000000001</v>
      </c>
      <c r="C23" s="126">
        <v>121.9575</v>
      </c>
      <c r="D23" s="151">
        <v>-13.521499999999989</v>
      </c>
      <c r="E23" s="152">
        <v>-11.087059016460643</v>
      </c>
    </row>
    <row r="24" spans="1:26" ht="14.25" customHeight="1">
      <c r="A24" s="38" t="s">
        <v>90</v>
      </c>
      <c r="B24" s="126">
        <v>2.7959999999999998</v>
      </c>
      <c r="C24" s="126">
        <v>0</v>
      </c>
      <c r="D24" s="151" t="s">
        <v>139</v>
      </c>
      <c r="E24" s="152" t="s">
        <v>139</v>
      </c>
    </row>
    <row r="25" spans="1:26" ht="14.25" customHeight="1">
      <c r="A25" s="40" t="s">
        <v>7</v>
      </c>
      <c r="B25" s="155">
        <v>4885.3543999999993</v>
      </c>
      <c r="C25" s="156">
        <v>4778.9890000000005</v>
      </c>
      <c r="D25" s="157">
        <v>106.36539999999877</v>
      </c>
      <c r="E25" s="158">
        <v>2.2256883202702227</v>
      </c>
    </row>
    <row r="26" spans="1:26" ht="22.5" customHeight="1">
      <c r="A26" s="24"/>
      <c r="B26" s="24"/>
      <c r="C26" s="24"/>
      <c r="D26" s="24"/>
      <c r="E26" s="24"/>
    </row>
    <row r="27" spans="1:26" customFormat="1" ht="15">
      <c r="A27" s="101" t="s">
        <v>125</v>
      </c>
      <c r="B27" s="101"/>
      <c r="C27" s="101"/>
      <c r="D27" s="101"/>
      <c r="E27" s="10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customFormat="1" ht="15">
      <c r="A28" s="101" t="s">
        <v>132</v>
      </c>
      <c r="B28" s="101"/>
      <c r="C28" s="101"/>
      <c r="D28" s="101"/>
      <c r="E28" s="10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50" customFormat="1" ht="6" customHeight="1">
      <c r="A29" s="75"/>
      <c r="B29" s="75"/>
      <c r="C29" s="75"/>
      <c r="D29" s="75"/>
      <c r="E29" s="75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</row>
    <row r="30" spans="1:26" customFormat="1" ht="15" customHeight="1">
      <c r="A30" s="108" t="s">
        <v>128</v>
      </c>
      <c r="B30" s="91" t="s">
        <v>138</v>
      </c>
      <c r="C30" s="92"/>
      <c r="D30" s="92"/>
      <c r="E30" s="9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43" customFormat="1" ht="15" customHeight="1">
      <c r="A31" s="109"/>
      <c r="B31" s="102">
        <v>2019</v>
      </c>
      <c r="C31" s="102">
        <v>2018</v>
      </c>
      <c r="D31" s="91" t="s">
        <v>57</v>
      </c>
      <c r="E31" s="92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6" s="54" customFormat="1" ht="15" customHeight="1">
      <c r="A32" s="109"/>
      <c r="B32" s="103"/>
      <c r="C32" s="103"/>
      <c r="D32" s="68" t="s">
        <v>58</v>
      </c>
      <c r="E32" s="104" t="s">
        <v>59</v>
      </c>
    </row>
    <row r="33" spans="1:5" s="55" customFormat="1" ht="15" customHeight="1">
      <c r="A33" s="110"/>
      <c r="B33" s="91" t="s">
        <v>130</v>
      </c>
      <c r="C33" s="106"/>
      <c r="D33" s="107"/>
      <c r="E33" s="105"/>
    </row>
    <row r="34" spans="1:5" ht="9.9499999999999993" customHeight="1">
      <c r="A34" s="45"/>
      <c r="B34" s="159"/>
      <c r="C34" s="159"/>
      <c r="D34" s="160"/>
      <c r="E34" s="161"/>
    </row>
    <row r="35" spans="1:5">
      <c r="A35" s="56" t="s">
        <v>96</v>
      </c>
      <c r="B35" s="162">
        <v>4855.3473999999997</v>
      </c>
      <c r="C35" s="162">
        <v>4702.0669999999991</v>
      </c>
      <c r="D35" s="163">
        <v>153.28040000000055</v>
      </c>
      <c r="E35" s="164">
        <v>3.2598514653236776</v>
      </c>
    </row>
    <row r="36" spans="1:5">
      <c r="A36" s="46" t="s">
        <v>104</v>
      </c>
      <c r="B36" s="159"/>
      <c r="C36" s="159"/>
      <c r="D36" s="161"/>
      <c r="E36" s="161"/>
    </row>
    <row r="37" spans="1:5">
      <c r="A37" s="46" t="s">
        <v>113</v>
      </c>
      <c r="B37" s="162">
        <v>0</v>
      </c>
      <c r="C37" s="162">
        <v>0.03</v>
      </c>
      <c r="D37" s="163" t="s">
        <v>139</v>
      </c>
      <c r="E37" s="164" t="s">
        <v>139</v>
      </c>
    </row>
    <row r="38" spans="1:5">
      <c r="A38" s="46" t="s">
        <v>109</v>
      </c>
      <c r="B38" s="162">
        <v>0</v>
      </c>
      <c r="C38" s="162">
        <v>0</v>
      </c>
      <c r="D38" s="163" t="s">
        <v>139</v>
      </c>
      <c r="E38" s="164" t="s">
        <v>139</v>
      </c>
    </row>
    <row r="39" spans="1:5">
      <c r="A39" s="46" t="s">
        <v>103</v>
      </c>
      <c r="B39" s="162">
        <v>220.20910000000001</v>
      </c>
      <c r="C39" s="162">
        <v>392.45170000000002</v>
      </c>
      <c r="D39" s="163">
        <v>-172.24260000000001</v>
      </c>
      <c r="E39" s="164">
        <v>-43.888865814570302</v>
      </c>
    </row>
    <row r="40" spans="1:5">
      <c r="A40" s="46" t="s">
        <v>98</v>
      </c>
      <c r="B40" s="162">
        <v>2.9220000000000002</v>
      </c>
      <c r="C40" s="162">
        <v>18.210999999999999</v>
      </c>
      <c r="D40" s="163">
        <v>-15.288999999999998</v>
      </c>
      <c r="E40" s="164">
        <v>-83.954752622041624</v>
      </c>
    </row>
    <row r="41" spans="1:5">
      <c r="A41" s="46" t="s">
        <v>107</v>
      </c>
      <c r="B41" s="162">
        <v>1</v>
      </c>
      <c r="C41" s="162">
        <v>4.4089999999999998</v>
      </c>
      <c r="D41" s="163">
        <v>-3.4089999999999998</v>
      </c>
      <c r="E41" s="164">
        <v>-77.319119981855295</v>
      </c>
    </row>
    <row r="42" spans="1:5">
      <c r="A42" s="46" t="s">
        <v>49</v>
      </c>
      <c r="B42" s="162">
        <v>0</v>
      </c>
      <c r="C42" s="162">
        <v>0</v>
      </c>
      <c r="D42" s="163" t="s">
        <v>139</v>
      </c>
      <c r="E42" s="164" t="s">
        <v>139</v>
      </c>
    </row>
    <row r="43" spans="1:5">
      <c r="A43" s="46" t="s">
        <v>108</v>
      </c>
      <c r="B43" s="162">
        <v>0</v>
      </c>
      <c r="C43" s="162">
        <v>0</v>
      </c>
      <c r="D43" s="163" t="s">
        <v>139</v>
      </c>
      <c r="E43" s="164" t="s">
        <v>139</v>
      </c>
    </row>
    <row r="44" spans="1:5">
      <c r="A44" s="46" t="s">
        <v>111</v>
      </c>
      <c r="B44" s="162">
        <v>0</v>
      </c>
      <c r="C44" s="162">
        <v>0</v>
      </c>
      <c r="D44" s="163" t="s">
        <v>139</v>
      </c>
      <c r="E44" s="164" t="s">
        <v>139</v>
      </c>
    </row>
    <row r="45" spans="1:5">
      <c r="A45" s="46" t="s">
        <v>116</v>
      </c>
      <c r="B45" s="162">
        <v>2173.5996</v>
      </c>
      <c r="C45" s="162">
        <v>1897.3458999999998</v>
      </c>
      <c r="D45" s="163">
        <v>276.25370000000021</v>
      </c>
      <c r="E45" s="164">
        <v>14.560007218504552</v>
      </c>
    </row>
    <row r="46" spans="1:5">
      <c r="A46" s="46" t="s">
        <v>99</v>
      </c>
      <c r="B46" s="162">
        <v>127.44710000000001</v>
      </c>
      <c r="C46" s="162">
        <v>113.22539999999999</v>
      </c>
      <c r="D46" s="163">
        <v>14.221700000000013</v>
      </c>
      <c r="E46" s="164">
        <v>12.560520872525089</v>
      </c>
    </row>
    <row r="47" spans="1:5">
      <c r="A47" s="46" t="s">
        <v>100</v>
      </c>
      <c r="B47" s="162">
        <v>1.069</v>
      </c>
      <c r="C47" s="162">
        <v>0</v>
      </c>
      <c r="D47" s="162" t="s">
        <v>139</v>
      </c>
      <c r="E47" s="165" t="s">
        <v>139</v>
      </c>
    </row>
    <row r="48" spans="1:5">
      <c r="A48" s="46" t="s">
        <v>110</v>
      </c>
      <c r="B48" s="162">
        <v>0</v>
      </c>
      <c r="C48" s="162">
        <v>0</v>
      </c>
      <c r="D48" s="163" t="s">
        <v>139</v>
      </c>
      <c r="E48" s="164" t="s">
        <v>139</v>
      </c>
    </row>
    <row r="49" spans="1:5">
      <c r="A49" s="46" t="s">
        <v>117</v>
      </c>
      <c r="B49" s="162">
        <v>0.215</v>
      </c>
      <c r="C49" s="162">
        <v>18.2027</v>
      </c>
      <c r="D49" s="163">
        <v>-17.9877</v>
      </c>
      <c r="E49" s="164">
        <v>-98.818856543260068</v>
      </c>
    </row>
    <row r="50" spans="1:5">
      <c r="A50" s="46" t="s">
        <v>101</v>
      </c>
      <c r="B50" s="162">
        <v>885.62850000000003</v>
      </c>
      <c r="C50" s="162">
        <v>929.43110000000001</v>
      </c>
      <c r="D50" s="163">
        <v>-43.802599999999984</v>
      </c>
      <c r="E50" s="164">
        <v>-4.7128399297161536</v>
      </c>
    </row>
    <row r="51" spans="1:5">
      <c r="A51" s="46" t="s">
        <v>102</v>
      </c>
      <c r="B51" s="162">
        <v>1443.2571</v>
      </c>
      <c r="C51" s="162">
        <v>1328.7601999999999</v>
      </c>
      <c r="D51" s="163">
        <v>114.4969000000001</v>
      </c>
      <c r="E51" s="164">
        <v>8.6168219066164085</v>
      </c>
    </row>
    <row r="52" spans="1:5">
      <c r="A52" s="46" t="s">
        <v>112</v>
      </c>
      <c r="B52" s="162">
        <v>0</v>
      </c>
      <c r="C52" s="162">
        <v>0</v>
      </c>
      <c r="D52" s="163" t="s">
        <v>139</v>
      </c>
      <c r="E52" s="164" t="s">
        <v>139</v>
      </c>
    </row>
    <row r="53" spans="1:5" ht="9.9499999999999993" customHeight="1">
      <c r="A53" s="46"/>
      <c r="B53" s="159"/>
      <c r="C53" s="159"/>
      <c r="D53" s="161"/>
      <c r="E53" s="161"/>
    </row>
    <row r="54" spans="1:5">
      <c r="A54" s="47" t="s">
        <v>97</v>
      </c>
      <c r="B54" s="162">
        <v>30.007000000000001</v>
      </c>
      <c r="C54" s="162">
        <v>76.921999999999997</v>
      </c>
      <c r="D54" s="163">
        <v>-46.914999999999992</v>
      </c>
      <c r="E54" s="164">
        <v>-60.990353864954109</v>
      </c>
    </row>
    <row r="55" spans="1:5">
      <c r="A55" s="46" t="s">
        <v>105</v>
      </c>
      <c r="B55" s="159"/>
      <c r="C55" s="159"/>
      <c r="D55" s="161"/>
      <c r="E55" s="161"/>
    </row>
    <row r="56" spans="1:5">
      <c r="A56" s="46" t="s">
        <v>106</v>
      </c>
      <c r="B56" s="162">
        <v>0</v>
      </c>
      <c r="C56" s="162">
        <v>0</v>
      </c>
      <c r="D56" s="163" t="s">
        <v>139</v>
      </c>
      <c r="E56" s="164" t="s">
        <v>139</v>
      </c>
    </row>
    <row r="57" spans="1:5">
      <c r="A57" s="48" t="s">
        <v>7</v>
      </c>
      <c r="B57" s="166">
        <v>4885.3543999999993</v>
      </c>
      <c r="C57" s="166">
        <v>4778.9889999999987</v>
      </c>
      <c r="D57" s="167">
        <v>106.36540000000059</v>
      </c>
      <c r="E57" s="168">
        <v>2.2256883202702653</v>
      </c>
    </row>
  </sheetData>
  <mergeCells count="17">
    <mergeCell ref="A1:E1"/>
    <mergeCell ref="A3:A6"/>
    <mergeCell ref="B3:E3"/>
    <mergeCell ref="B4:B5"/>
    <mergeCell ref="C4:C5"/>
    <mergeCell ref="D4:E4"/>
    <mergeCell ref="E5:E6"/>
    <mergeCell ref="B6:D6"/>
    <mergeCell ref="A27:E27"/>
    <mergeCell ref="A28:E28"/>
    <mergeCell ref="B30:E30"/>
    <mergeCell ref="B31:B32"/>
    <mergeCell ref="C31:C32"/>
    <mergeCell ref="D31:E31"/>
    <mergeCell ref="E32:E33"/>
    <mergeCell ref="B33:D33"/>
    <mergeCell ref="A30:A33"/>
  </mergeCells>
  <conditionalFormatting sqref="A34:E57">
    <cfRule type="expression" dxfId="2" priority="11">
      <formula>MOD(ROW(),2)=1</formula>
    </cfRule>
  </conditionalFormatting>
  <conditionalFormatting sqref="A7:E25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12" t="s">
        <v>140</v>
      </c>
      <c r="B1" s="112"/>
      <c r="C1" s="112"/>
      <c r="D1" s="112"/>
      <c r="E1" s="112"/>
      <c r="F1" s="43"/>
      <c r="G1" s="43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2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13" t="s">
        <v>114</v>
      </c>
      <c r="B1" s="113"/>
      <c r="C1" s="113"/>
    </row>
    <row r="2" spans="1:26">
      <c r="A2" s="114"/>
      <c r="B2" s="113"/>
      <c r="C2" s="113"/>
    </row>
    <row r="3" spans="1:26">
      <c r="A3" s="115" t="s">
        <v>4</v>
      </c>
      <c r="B3" s="19">
        <v>2019</v>
      </c>
      <c r="C3" s="19">
        <v>2019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16"/>
      <c r="B4" s="41"/>
      <c r="C4" s="4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4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17"/>
      <c r="B6" s="118"/>
      <c r="C6" s="118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50</v>
      </c>
      <c r="B7" s="49">
        <v>343.57209999999998</v>
      </c>
      <c r="C7" s="49">
        <v>572.08749999999998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51</v>
      </c>
      <c r="B8" s="49">
        <v>332.56540000000001</v>
      </c>
      <c r="C8" s="49">
        <v>457.14390000000003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52</v>
      </c>
      <c r="B9" s="49">
        <v>405.73070000000001</v>
      </c>
      <c r="C9" s="49">
        <v>455.23649999999998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53</v>
      </c>
      <c r="B10" s="49">
        <v>356.78790000000004</v>
      </c>
      <c r="C10" s="49">
        <v>369.51600000000002</v>
      </c>
      <c r="D10" s="22"/>
    </row>
    <row r="11" spans="1:26">
      <c r="A11" s="21" t="s">
        <v>54</v>
      </c>
      <c r="B11" s="49">
        <v>424.07140000000004</v>
      </c>
      <c r="C11" s="49">
        <v>391.58969999999999</v>
      </c>
      <c r="D11" s="22"/>
    </row>
    <row r="12" spans="1:26">
      <c r="A12" s="21" t="s">
        <v>55</v>
      </c>
      <c r="B12" s="49">
        <v>378.50900000000001</v>
      </c>
      <c r="C12" s="49">
        <v>398.54429999999996</v>
      </c>
      <c r="D12" s="22"/>
    </row>
  </sheetData>
  <mergeCells count="4">
    <mergeCell ref="A1:C1"/>
    <mergeCell ref="A2:C2"/>
    <mergeCell ref="A3:A4"/>
    <mergeCell ref="A6:C6"/>
  </mergeCells>
  <conditionalFormatting sqref="B7:C12">
    <cfRule type="expression" dxfId="8" priority="20">
      <formula>MOD(ROW(),2)=1</formula>
    </cfRule>
  </conditionalFormatting>
  <conditionalFormatting sqref="A7:A8">
    <cfRule type="expression" dxfId="7" priority="18">
      <formula>MOD(ROW(),2)=1</formula>
    </cfRule>
  </conditionalFormatting>
  <conditionalFormatting sqref="A9:A12">
    <cfRule type="expression" dxfId="6" priority="1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2019-12-03T12:01:23Z</cp:lastPrinted>
  <dcterms:created xsi:type="dcterms:W3CDTF">2011-12-14T07:27:52Z</dcterms:created>
  <dcterms:modified xsi:type="dcterms:W3CDTF">2019-12-03T12:03:42Z</dcterms:modified>
  <cp:category>LIS-Bericht</cp:category>
</cp:coreProperties>
</file>