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4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definedNames>
    <definedName name="_AMO_UniqueIdentifier" hidden="1">"'89baf2e7-27b6-407f-8117-093048d1b756'"</definedName>
  </definedNames>
  <calcPr calcId="145621"/>
</workbook>
</file>

<file path=xl/calcChain.xml><?xml version="1.0" encoding="utf-8"?>
<calcChain xmlns="http://schemas.openxmlformats.org/spreadsheetml/2006/main">
  <c r="D31" i="31" l="1"/>
  <c r="C31" i="31"/>
  <c r="F29" i="31"/>
  <c r="E29" i="31"/>
  <c r="F27" i="31"/>
  <c r="E27" i="31"/>
  <c r="F25" i="31"/>
  <c r="E25" i="31"/>
  <c r="F24" i="31"/>
  <c r="E24" i="31"/>
  <c r="F23" i="31"/>
  <c r="E23" i="31"/>
  <c r="F22" i="31"/>
  <c r="E22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D8" i="31"/>
  <c r="C8" i="31"/>
  <c r="F31" i="31"/>
  <c r="E31" i="31"/>
  <c r="F8" i="31"/>
  <c r="E8" i="31"/>
</calcChain>
</file>

<file path=xl/sharedStrings.xml><?xml version="1.0" encoding="utf-8"?>
<sst xmlns="http://schemas.openxmlformats.org/spreadsheetml/2006/main" count="207" uniqueCount="161">
  <si>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</si>
  <si>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</si>
  <si>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</si>
  <si>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</si>
  <si>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</si>
  <si>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</si>
  <si>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</si>
  <si>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</si>
  <si>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</si>
  <si>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</si>
  <si>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</si>
  <si>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</si>
  <si>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</si>
  <si>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</si>
  <si>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</si>
  <si>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</si>
  <si>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</si>
  <si>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</si>
  <si>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</si>
  <si>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</si>
  <si>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</si>
  <si>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</si>
  <si>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</si>
  <si>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</si>
  <si>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</si>
  <si>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</si>
  <si>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</si>
  <si>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</si>
  <si>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</si>
  <si>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</si>
  <si>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</si>
  <si>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</si>
  <si>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</si>
  <si>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</si>
  <si>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</si>
  <si>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</si>
  <si>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</si>
  <si>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</si>
  <si>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</si>
  <si>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</si>
  <si>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</si>
  <si>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</si>
  <si>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</si>
  <si>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</si>
  <si>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</si>
  <si>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</si>
  <si>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</si>
  <si>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</si>
  <si>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</si>
  <si>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</si>
  <si>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</si>
  <si>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</si>
  <si>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</si>
  <si>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</si>
  <si>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</si>
  <si>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</si>
  <si>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</si>
  <si>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</si>
  <si>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</si>
  <si>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</si>
  <si>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</si>
  <si>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</si>
  <si>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</si>
  <si>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</si>
  <si>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</si>
  <si>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</si>
  <si>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</si>
  <si>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</si>
  <si>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</si>
  <si>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</si>
  <si>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</si>
  <si>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</si>
  <si>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</si>
  <si>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</si>
  <si>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</si>
  <si>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</si>
  <si>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</si>
  <si>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</si>
  <si>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</si>
  <si>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</si>
  <si>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</si>
  <si>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</si>
  <si>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</si>
  <si>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</si>
  <si>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</si>
  <si>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</si>
  <si>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Maschinen u. Ausrüstungen, Haushaltsgeräte etc.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</si>
  <si>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</si>
  <si>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</si>
  <si>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</si>
  <si>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</si>
  <si>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</si>
  <si>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</si>
  <si>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</si>
  <si>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</si>
  <si>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</si>
  <si>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</si>
  <si>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</si>
  <si>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</si>
  <si>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</si>
  <si>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</si>
  <si>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</si>
  <si>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</si>
  <si>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</si>
  <si>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</si>
  <si>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</si>
  <si>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</si>
  <si>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</si>
  <si>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</si>
  <si>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</si>
  <si>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</si>
  <si>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Goettin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</si>
  <si>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</si>
  <si>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</si>
  <si>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</si>
  <si>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</si>
  <si>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</si>
  <si>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</si>
  <si>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</si>
  <si>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</si>
  <si>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</si>
  <si>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</si>
  <si>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</si>
  <si>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</si>
  <si>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</si>
  <si>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</si>
  <si>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</si>
  <si>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</si>
  <si>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</si>
  <si>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</si>
  <si>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</si>
  <si>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</si>
  <si>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</si>
  <si>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</si>
  <si>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</si>
  <si>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</si>
  <si>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</si>
  <si>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Güterabteilung</t>
  </si>
  <si>
    <t>Hochdonn</t>
  </si>
  <si>
    <t>Wedel</t>
  </si>
  <si>
    <t>Hohenhörn</t>
  </si>
  <si>
    <t>4. Güterumschlag der Binnenschifffahrt in Schleswig-Holstein</t>
  </si>
  <si>
    <t>Container</t>
  </si>
  <si>
    <t>Möbel, Schmuck, Musikinstr., Sportgeräte etc.</t>
  </si>
  <si>
    <t>Sonst. Mineralerzeugn. (Glas, Zement, Gips etc.)</t>
  </si>
  <si>
    <t>Land / Bundesland</t>
  </si>
  <si>
    <t>nach Güterabteilungen</t>
  </si>
  <si>
    <t>Güterverkehr (1 000 Tonnen)</t>
  </si>
  <si>
    <t>Holzwaren, Papier, Pappe, Druckerzeugnisse</t>
  </si>
  <si>
    <t>5. Güterverkehr der Binnenschifffahrt von und nach Schleswig-Holstein 
nach Ein- und Ausladegebieten</t>
  </si>
  <si>
    <t>davon Flagge</t>
  </si>
  <si>
    <t>Tragfähigkeit (1 000 Tonnen)</t>
  </si>
  <si>
    <t>Januar bis Dezember</t>
  </si>
  <si>
    <t>Veränderung Gesamt-umschlag
2018 
zu
2017 in %</t>
  </si>
  <si>
    <t xml:space="preserve">x  </t>
  </si>
  <si>
    <t xml:space="preserve">Grafik 1:  Güterumschlag in der Binnenschifffahrt in Schleswig-Holstein 2018 nach Monaten </t>
  </si>
  <si>
    <t>Jahresbericht 2018</t>
  </si>
  <si>
    <t>Kennziffer: H II 1 - j 18 SH</t>
  </si>
  <si>
    <t>Herausgegeben am: 27. Juni 2019</t>
  </si>
  <si>
    <t>040 42831-1820</t>
  </si>
  <si>
    <t xml:space="preserve">© Statistisches Amt für Hamburg und Schleswig-Holstein, Hamburg 2019 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</si>
</sst>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</numFmts>
  <fonts count="9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5"/>
      <color theme="1"/>
      <name val="Arial"/>
      <family val="2"/>
    </font>
    <font>
      <b/>
      <sz val="9"/>
      <color theme="1"/>
      <name val="Arial"/>
      <family val="2"/>
    </font>
    <font>
      <sz val="26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35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49" fillId="0" borderId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38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9" borderId="0" applyNumberFormat="0" applyBorder="0" applyAlignment="0" applyProtection="0"/>
    <xf numFmtId="1" fontId="54" fillId="36" borderId="0">
      <alignment horizontal="center" vertical="center"/>
    </xf>
    <xf numFmtId="0" fontId="55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6" fillId="60" borderId="28" applyFont="0" applyBorder="0" applyAlignment="0">
      <alignment horizontal="right"/>
    </xf>
    <xf numFmtId="0" fontId="57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58" fillId="61" borderId="30" applyNumberFormat="0" applyAlignment="0" applyProtection="0"/>
    <xf numFmtId="0" fontId="46" fillId="62" borderId="31"/>
    <xf numFmtId="0" fontId="59" fillId="63" borderId="32">
      <alignment horizontal="right" vertical="top" wrapText="1"/>
    </xf>
    <xf numFmtId="0" fontId="46" fillId="0" borderId="25"/>
    <xf numFmtId="0" fontId="60" fillId="64" borderId="0">
      <alignment horizontal="center"/>
    </xf>
    <xf numFmtId="0" fontId="61" fillId="64" borderId="0">
      <alignment horizontal="center" vertical="center"/>
    </xf>
    <xf numFmtId="0" fontId="9" fillId="65" borderId="0">
      <alignment horizontal="center" wrapText="1"/>
    </xf>
    <xf numFmtId="0" fontId="62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33" borderId="25">
      <protection locked="0"/>
    </xf>
    <xf numFmtId="0" fontId="63" fillId="41" borderId="30" applyNumberFormat="0" applyAlignment="0" applyProtection="0"/>
    <xf numFmtId="0" fontId="64" fillId="60" borderId="0" applyNumberFormat="0" applyBorder="0" applyAlignment="0">
      <alignment horizontal="right"/>
    </xf>
    <xf numFmtId="164" fontId="65" fillId="64" borderId="0" applyBorder="0">
      <alignment horizontal="right" vertical="center"/>
      <protection locked="0"/>
    </xf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69" fillId="64" borderId="0">
      <alignment horizontal="center" vertical="center"/>
      <protection hidden="1"/>
    </xf>
    <xf numFmtId="174" fontId="70" fillId="0" borderId="25">
      <alignment horizontal="center" vertical="center"/>
      <protection locked="0"/>
    </xf>
    <xf numFmtId="164" fontId="71" fillId="66" borderId="0">
      <alignment horizontal="center" vertical="center"/>
    </xf>
    <xf numFmtId="173" fontId="70" fillId="0" borderId="25">
      <alignment horizontal="center" vertical="center"/>
      <protection locked="0"/>
    </xf>
    <xf numFmtId="175" fontId="70" fillId="0" borderId="25">
      <alignment horizontal="center" vertical="center"/>
      <protection locked="0"/>
    </xf>
    <xf numFmtId="176" fontId="70" fillId="0" borderId="25">
      <alignment horizontal="center" vertical="center"/>
      <protection locked="0"/>
    </xf>
    <xf numFmtId="0" fontId="69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2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5" fillId="64" borderId="0" applyBorder="0">
      <alignment horizontal="right" vertical="center"/>
      <protection locked="0"/>
    </xf>
    <xf numFmtId="0" fontId="59" fillId="69" borderId="0">
      <alignment horizontal="right" vertical="top" wrapText="1"/>
    </xf>
    <xf numFmtId="0" fontId="73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4" fillId="70" borderId="0">
      <alignment horizontal="center" wrapText="1"/>
    </xf>
    <xf numFmtId="49" fontId="75" fillId="71" borderId="34">
      <alignment horizontal="center" vertical="center" wrapText="1"/>
    </xf>
    <xf numFmtId="0" fontId="46" fillId="71" borderId="0" applyFont="0" applyAlignment="0"/>
    <xf numFmtId="0" fontId="46" fillId="64" borderId="35">
      <alignment wrapText="1"/>
    </xf>
    <xf numFmtId="0" fontId="46" fillId="64" borderId="26"/>
    <xf numFmtId="0" fontId="46" fillId="64" borderId="11"/>
    <xf numFmtId="0" fontId="46" fillId="64" borderId="27">
      <alignment horizontal="center" wrapText="1"/>
    </xf>
    <xf numFmtId="168" fontId="9" fillId="0" borderId="0" applyFont="0" applyFill="0" applyBorder="0" applyAlignment="0" applyProtection="0"/>
    <xf numFmtId="0" fontId="76" fillId="47" borderId="0" applyNumberFormat="0" applyBorder="0" applyAlignment="0" applyProtection="0"/>
    <xf numFmtId="0" fontId="46" fillId="0" borderId="0"/>
    <xf numFmtId="0" fontId="16" fillId="67" borderId="36" applyNumberFormat="0" applyFont="0" applyAlignment="0" applyProtection="0"/>
    <xf numFmtId="0" fontId="49" fillId="8" borderId="8" applyNumberFormat="0" applyFont="0" applyAlignment="0" applyProtection="0"/>
    <xf numFmtId="177" fontId="77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6" fillId="64" borderId="25"/>
    <xf numFmtId="0" fontId="61" fillId="64" borderId="0">
      <alignment horizontal="right"/>
    </xf>
    <xf numFmtId="0" fontId="78" fillId="70" borderId="0">
      <alignment horizontal="center"/>
    </xf>
    <xf numFmtId="0" fontId="79" fillId="69" borderId="25">
      <alignment horizontal="left" vertical="top" wrapText="1"/>
    </xf>
    <xf numFmtId="0" fontId="80" fillId="69" borderId="37">
      <alignment horizontal="left" vertical="top" wrapText="1"/>
    </xf>
    <xf numFmtId="0" fontId="79" fillId="69" borderId="38">
      <alignment horizontal="left" vertical="top" wrapText="1"/>
    </xf>
    <xf numFmtId="0" fontId="79" fillId="69" borderId="37">
      <alignment horizontal="left" vertical="top"/>
    </xf>
    <xf numFmtId="0" fontId="81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top"/>
    </xf>
    <xf numFmtId="0" fontId="82" fillId="37" borderId="0"/>
    <xf numFmtId="0" fontId="82" fillId="37" borderId="0"/>
    <xf numFmtId="0" fontId="82" fillId="72" borderId="0"/>
    <xf numFmtId="179" fontId="82" fillId="72" borderId="0" applyFill="0" applyBorder="0" applyAlignment="0">
      <alignment horizontal="right"/>
    </xf>
    <xf numFmtId="180" fontId="82" fillId="72" borderId="0" applyFill="0" applyBorder="0" applyProtection="0">
      <alignment horizontal="right"/>
    </xf>
    <xf numFmtId="179" fontId="82" fillId="72" borderId="0" applyFill="0" applyBorder="0" applyProtection="0">
      <alignment horizontal="right"/>
    </xf>
    <xf numFmtId="180" fontId="82" fillId="72" borderId="0" applyFill="0" applyBorder="0" applyProtection="0">
      <alignment horizontal="right"/>
    </xf>
    <xf numFmtId="181" fontId="82" fillId="72" borderId="0" applyFill="0">
      <alignment horizontal="right"/>
    </xf>
    <xf numFmtId="182" fontId="82" fillId="72" borderId="0" applyFill="0" applyBorder="0" applyProtection="0">
      <alignment horizontal="right"/>
    </xf>
    <xf numFmtId="181" fontId="75" fillId="72" borderId="0" applyFill="0">
      <alignment horizontal="right"/>
    </xf>
    <xf numFmtId="0" fontId="60" fillId="64" borderId="0">
      <alignment horizontal="center"/>
    </xf>
    <xf numFmtId="0" fontId="75" fillId="71" borderId="0">
      <alignment horizontal="left" vertical="center"/>
    </xf>
    <xf numFmtId="0" fontId="75" fillId="73" borderId="0">
      <alignment horizontal="left" vertical="center"/>
    </xf>
    <xf numFmtId="0" fontId="75" fillId="74" borderId="0">
      <alignment horizontal="left" vertical="center"/>
    </xf>
    <xf numFmtId="0" fontId="75" fillId="72" borderId="0">
      <alignment horizontal="left" vertical="center"/>
    </xf>
    <xf numFmtId="49" fontId="82" fillId="75" borderId="39" applyBorder="0" applyAlignment="0">
      <alignment horizontal="center" vertical="center" wrapText="1"/>
    </xf>
    <xf numFmtId="0" fontId="48" fillId="64" borderId="0"/>
    <xf numFmtId="0" fontId="82" fillId="37" borderId="40">
      <alignment horizontal="center"/>
    </xf>
    <xf numFmtId="0" fontId="82" fillId="37" borderId="40">
      <alignment horizontal="center"/>
    </xf>
    <xf numFmtId="0" fontId="82" fillId="72" borderId="40">
      <alignment horizontal="center"/>
    </xf>
    <xf numFmtId="165" fontId="64" fillId="60" borderId="0" applyFont="0" applyBorder="0" applyAlignment="0">
      <alignment horizontal="right"/>
    </xf>
    <xf numFmtId="49" fontId="83" fillId="60" borderId="0" applyFont="0" applyFill="0" applyBorder="0" applyAlignment="0" applyProtection="0">
      <alignment horizontal="right"/>
    </xf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8" fillId="71" borderId="34">
      <alignment horizontal="center" vertical="center" wrapText="1"/>
    </xf>
    <xf numFmtId="0" fontId="82" fillId="74" borderId="0">
      <alignment horizontal="center"/>
    </xf>
    <xf numFmtId="0" fontId="89" fillId="0" borderId="44" applyNumberFormat="0" applyFill="0" applyAlignment="0" applyProtection="0"/>
    <xf numFmtId="0" fontId="90" fillId="0" borderId="0"/>
    <xf numFmtId="183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65" fillId="64" borderId="0" applyBorder="0" applyAlignment="0">
      <alignment horizontal="right"/>
      <protection locked="0"/>
    </xf>
    <xf numFmtId="49" fontId="54" fillId="36" borderId="0">
      <alignment horizontal="left" vertical="center"/>
    </xf>
    <xf numFmtId="49" fontId="70" fillId="0" borderId="25">
      <alignment horizontal="left" vertical="center"/>
      <protection locked="0"/>
    </xf>
    <xf numFmtId="184" fontId="77" fillId="0" borderId="10">
      <alignment horizontal="right"/>
    </xf>
    <xf numFmtId="185" fontId="77" fillId="0" borderId="10">
      <alignment horizontal="left"/>
    </xf>
    <xf numFmtId="0" fontId="91" fillId="76" borderId="45" applyNumberFormat="0" applyAlignment="0" applyProtection="0"/>
    <xf numFmtId="0" fontId="82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7" fillId="0" borderId="0"/>
    <xf numFmtId="0" fontId="45" fillId="0" borderId="0" applyNumberFormat="0" applyFill="0" applyBorder="0" applyAlignment="0" applyProtection="0"/>
  </cellStyleXfs>
  <cellXfs count="178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6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9" fillId="0" borderId="0" xfId="2" applyFont="1" applyFill="1"/>
    <xf numFmtId="190" fontId="9" fillId="0" borderId="0" xfId="7" applyNumberFormat="1" applyFont="1" applyFill="1" applyBorder="1"/>
    <xf numFmtId="0" fontId="14" fillId="0" borderId="0" xfId="6" applyFont="1" applyFill="1"/>
    <xf numFmtId="0" fontId="33" fillId="0" borderId="0" xfId="2" applyFont="1" applyFill="1"/>
    <xf numFmtId="0" fontId="14" fillId="0" borderId="16" xfId="6" applyFont="1" applyFill="1" applyBorder="1"/>
    <xf numFmtId="187" fontId="14" fillId="0" borderId="0" xfId="6" applyNumberFormat="1" applyFont="1" applyFill="1" applyBorder="1"/>
    <xf numFmtId="188" fontId="14" fillId="0" borderId="0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191" fontId="14" fillId="0" borderId="0" xfId="7" applyNumberFormat="1" applyFont="1" applyFill="1" applyBorder="1"/>
    <xf numFmtId="189" fontId="14" fillId="0" borderId="0" xfId="6" applyNumberFormat="1" applyFont="1" applyFill="1" applyBorder="1" applyAlignment="1">
      <alignment vertical="center"/>
    </xf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46" fillId="34" borderId="18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35" fillId="0" borderId="0" xfId="0" applyNumberFormat="1" applyFont="1" applyAlignment="1">
      <alignment horizontal="center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33" fillId="0" borderId="0" xfId="2" applyFont="1" applyFill="1" applyBorder="1"/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192" fontId="33" fillId="0" borderId="0" xfId="0" applyNumberFormat="1" applyFont="1"/>
    <xf numFmtId="0" fontId="14" fillId="0" borderId="15" xfId="2" applyFont="1" applyFill="1" applyBorder="1"/>
    <xf numFmtId="0" fontId="33" fillId="0" borderId="16" xfId="2" applyFont="1" applyFill="1" applyBorder="1"/>
    <xf numFmtId="0" fontId="33" fillId="0" borderId="0" xfId="2" applyFont="1" applyFill="1" applyAlignment="1">
      <alignment horizontal="right"/>
    </xf>
    <xf numFmtId="187" fontId="14" fillId="0" borderId="0" xfId="6" applyNumberFormat="1" applyFont="1" applyFill="1" applyBorder="1" applyAlignment="1">
      <alignment horizontal="right"/>
    </xf>
    <xf numFmtId="189" fontId="14" fillId="0" borderId="0" xfId="6" applyNumberFormat="1" applyFont="1" applyFill="1" applyBorder="1" applyAlignment="1">
      <alignment horizontal="right"/>
    </xf>
    <xf numFmtId="0" fontId="40" fillId="0" borderId="0" xfId="0" quotePrefix="1" applyFont="1" applyAlignment="1">
      <alignment horizontal="right" vertical="center"/>
    </xf>
    <xf numFmtId="0" fontId="17" fillId="0" borderId="0" xfId="0" applyFont="1"/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189" fontId="14" fillId="0" borderId="0" xfId="6" applyNumberFormat="1" applyFont="1" applyFill="1" applyBorder="1" applyAlignment="1">
      <alignment horizontal="right" vertical="center"/>
    </xf>
    <xf numFmtId="191" fontId="14" fillId="0" borderId="0" xfId="7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 inden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2" applyFont="1" applyFill="1"/>
    <xf numFmtId="0" fontId="17" fillId="0" borderId="0" xfId="0" applyFont="1" applyBorder="1" applyAlignment="1">
      <alignment horizontal="center" vertical="center"/>
    </xf>
    <xf numFmtId="0" fontId="9" fillId="0" borderId="49" xfId="2" applyFont="1" applyFill="1" applyBorder="1"/>
    <xf numFmtId="0" fontId="17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92" fillId="0" borderId="0" xfId="0" applyFont="1"/>
    <xf numFmtId="0" fontId="14" fillId="77" borderId="22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/>
    </xf>
    <xf numFmtId="0" fontId="93" fillId="0" borderId="17" xfId="2" applyFont="1" applyFill="1" applyBorder="1"/>
    <xf numFmtId="0" fontId="33" fillId="0" borderId="16" xfId="0" applyFont="1" applyBorder="1" applyAlignment="1">
      <alignment wrapText="1"/>
    </xf>
    <xf numFmtId="193" fontId="14" fillId="0" borderId="0" xfId="6" applyNumberFormat="1" applyFont="1" applyFill="1" applyBorder="1" applyAlignment="1">
      <alignment horizontal="right"/>
    </xf>
    <xf numFmtId="193" fontId="14" fillId="0" borderId="0" xfId="2" applyNumberFormat="1" applyFont="1" applyFill="1" applyBorder="1" applyAlignment="1">
      <alignment horizontal="right"/>
    </xf>
    <xf numFmtId="194" fontId="14" fillId="0" borderId="0" xfId="2" applyNumberFormat="1" applyFont="1" applyFill="1" applyBorder="1" applyAlignment="1">
      <alignment horizontal="right"/>
    </xf>
    <xf numFmtId="193" fontId="15" fillId="0" borderId="0" xfId="6" applyNumberFormat="1" applyFont="1" applyFill="1" applyBorder="1" applyAlignment="1">
      <alignment horizontal="right"/>
    </xf>
    <xf numFmtId="193" fontId="15" fillId="0" borderId="0" xfId="2" applyNumberFormat="1" applyFont="1" applyFill="1" applyBorder="1" applyAlignment="1">
      <alignment horizontal="right"/>
    </xf>
    <xf numFmtId="194" fontId="15" fillId="0" borderId="0" xfId="2" applyNumberFormat="1" applyFont="1" applyFill="1" applyBorder="1" applyAlignment="1">
      <alignment horizontal="right"/>
    </xf>
    <xf numFmtId="193" fontId="14" fillId="0" borderId="0" xfId="6" applyNumberFormat="1" applyFont="1" applyFill="1" applyBorder="1"/>
    <xf numFmtId="193" fontId="14" fillId="0" borderId="0" xfId="7" applyNumberFormat="1" applyFont="1" applyFill="1" applyBorder="1"/>
    <xf numFmtId="193" fontId="14" fillId="0" borderId="0" xfId="7" applyNumberFormat="1" applyFont="1" applyFill="1" applyBorder="1" applyAlignment="1">
      <alignment horizontal="right"/>
    </xf>
    <xf numFmtId="193" fontId="14" fillId="0" borderId="0" xfId="6" applyNumberFormat="1" applyFont="1" applyFill="1" applyBorder="1" applyAlignment="1">
      <alignment horizontal="right" vertical="center"/>
    </xf>
    <xf numFmtId="193" fontId="14" fillId="0" borderId="14" xfId="6" applyNumberFormat="1" applyFont="1" applyFill="1" applyBorder="1" applyAlignment="1">
      <alignment horizontal="right" vertical="center"/>
    </xf>
    <xf numFmtId="193" fontId="14" fillId="0" borderId="14" xfId="7" applyNumberFormat="1" applyFont="1" applyFill="1" applyBorder="1" applyAlignment="1">
      <alignment horizontal="right"/>
    </xf>
    <xf numFmtId="194" fontId="14" fillId="0" borderId="14" xfId="2" applyNumberFormat="1" applyFont="1" applyFill="1" applyBorder="1" applyAlignment="1">
      <alignment horizontal="right"/>
    </xf>
    <xf numFmtId="193" fontId="14" fillId="0" borderId="0" xfId="6" quotePrefix="1" applyNumberFormat="1" applyFont="1" applyFill="1" applyBorder="1" applyAlignment="1">
      <alignment horizontal="right"/>
    </xf>
    <xf numFmtId="193" fontId="15" fillId="0" borderId="14" xfId="6" quotePrefix="1" applyNumberFormat="1" applyFont="1" applyFill="1" applyBorder="1" applyAlignment="1">
      <alignment horizontal="right"/>
    </xf>
    <xf numFmtId="193" fontId="15" fillId="0" borderId="14" xfId="7" applyNumberFormat="1" applyFont="1" applyFill="1" applyBorder="1" applyAlignment="1">
      <alignment horizontal="right"/>
    </xf>
    <xf numFmtId="194" fontId="14" fillId="0" borderId="0" xfId="7" applyNumberFormat="1" applyFont="1" applyFill="1" applyBorder="1" applyAlignment="1">
      <alignment horizontal="right"/>
    </xf>
    <xf numFmtId="193" fontId="15" fillId="0" borderId="21" xfId="6" quotePrefix="1" applyNumberFormat="1" applyFont="1" applyFill="1" applyBorder="1" applyAlignment="1">
      <alignment horizontal="right"/>
    </xf>
    <xf numFmtId="194" fontId="15" fillId="0" borderId="14" xfId="7" applyNumberFormat="1" applyFont="1" applyFill="1" applyBorder="1" applyAlignment="1">
      <alignment horizontal="right"/>
    </xf>
    <xf numFmtId="193" fontId="33" fillId="0" borderId="0" xfId="2" applyNumberFormat="1" applyFont="1" applyFill="1" applyAlignment="1">
      <alignment horizontal="right"/>
    </xf>
    <xf numFmtId="194" fontId="33" fillId="0" borderId="0" xfId="2" applyNumberFormat="1" applyFont="1" applyFill="1" applyAlignment="1">
      <alignment horizontal="right"/>
    </xf>
    <xf numFmtId="193" fontId="15" fillId="0" borderId="14" xfId="6" applyNumberFormat="1" applyFont="1" applyFill="1" applyBorder="1" applyAlignment="1">
      <alignment horizontal="right"/>
    </xf>
    <xf numFmtId="193" fontId="15" fillId="0" borderId="14" xfId="6" applyNumberFormat="1" applyFont="1" applyFill="1" applyBorder="1" applyAlignment="1">
      <alignment horizontal="right" vertical="center"/>
    </xf>
    <xf numFmtId="193" fontId="15" fillId="0" borderId="14" xfId="2" applyNumberFormat="1" applyFont="1" applyFill="1" applyBorder="1" applyAlignment="1">
      <alignment horizontal="right"/>
    </xf>
    <xf numFmtId="194" fontId="15" fillId="0" borderId="14" xfId="2" applyNumberFormat="1" applyFont="1" applyFill="1" applyBorder="1" applyAlignment="1">
      <alignment horizontal="right"/>
    </xf>
    <xf numFmtId="193" fontId="33" fillId="0" borderId="0" xfId="0" applyNumberFormat="1" applyFont="1"/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50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4" fillId="77" borderId="52" xfId="6" applyFont="1" applyFill="1" applyBorder="1" applyAlignment="1">
      <alignment horizontal="center" vertical="center"/>
    </xf>
    <xf numFmtId="0" fontId="14" fillId="77" borderId="53" xfId="6" applyFont="1" applyFill="1" applyBorder="1" applyAlignment="1">
      <alignment horizontal="center" vertical="center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14" fillId="77" borderId="51" xfId="6" applyFont="1" applyFill="1" applyBorder="1" applyAlignment="1">
      <alignment horizontal="center" vertical="center" wrapText="1"/>
    </xf>
    <xf numFmtId="0" fontId="14" fillId="77" borderId="21" xfId="6" applyFont="1" applyFill="1" applyBorder="1" applyAlignment="1">
      <alignment horizontal="center" vertical="center" wrapText="1"/>
    </xf>
    <xf numFmtId="0" fontId="14" fillId="77" borderId="18" xfId="6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/>
    </xf>
    <xf numFmtId="0" fontId="15" fillId="0" borderId="14" xfId="6" applyFont="1" applyFill="1" applyBorder="1" applyAlignment="1">
      <alignment wrapText="1"/>
    </xf>
    <xf numFmtId="0" fontId="31" fillId="0" borderId="17" xfId="0" applyFont="1" applyBorder="1" applyAlignment="1">
      <alignment wrapText="1"/>
    </xf>
    <xf numFmtId="0" fontId="14" fillId="77" borderId="49" xfId="6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77" borderId="0" xfId="6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77" borderId="14" xfId="6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0" borderId="16" xfId="6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0" xfId="6" applyFont="1" applyFill="1" applyAlignment="1">
      <alignment horizontal="center" vertical="top" wrapText="1"/>
    </xf>
    <xf numFmtId="0" fontId="13" fillId="0" borderId="0" xfId="6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14" fillId="0" borderId="16" xfId="6" applyFont="1" applyFill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33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quotePrefix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48" fillId="33" borderId="0" xfId="6" applyFont="1" applyFill="1" applyAlignment="1">
      <alignment horizontal="center"/>
    </xf>
    <xf numFmtId="0" fontId="35" fillId="0" borderId="0" xfId="0" applyFont="1" applyAlignment="1">
      <alignment horizontal="center"/>
    </xf>
    <xf numFmtId="0" fontId="94" fillId="0" borderId="0" xfId="329" applyFont="1" applyAlignment="1">
      <alignment horizontal="right"/>
    </xf>
    <xf numFmtId="0" fontId="94" fillId="0" borderId="0" xfId="329" applyFont="1" applyAlignment="1"/>
    <xf numFmtId="0" fontId="94" fillId="0" borderId="0" xfId="0" applyFont="1" applyAlignment="1">
      <alignment horizontal="right"/>
    </xf>
    <xf numFmtId="0" fontId="36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</cellXfs>
  <cellStyles count="33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141.92699999999999</c:v>
                </c:pt>
                <c:pt idx="1">
                  <c:v>112.587</c:v>
                </c:pt>
                <c:pt idx="2">
                  <c:v>106.17400000000001</c:v>
                </c:pt>
                <c:pt idx="3">
                  <c:v>104.2534</c:v>
                </c:pt>
                <c:pt idx="4">
                  <c:v>114.98060000000001</c:v>
                </c:pt>
                <c:pt idx="5">
                  <c:v>116.76139999999999</c:v>
                </c:pt>
                <c:pt idx="6">
                  <c:v>112.241</c:v>
                </c:pt>
                <c:pt idx="7">
                  <c:v>130.53700000000001</c:v>
                </c:pt>
                <c:pt idx="8">
                  <c:v>133.78460000000001</c:v>
                </c:pt>
                <c:pt idx="9">
                  <c:v>129.34100000000001</c:v>
                </c:pt>
                <c:pt idx="10">
                  <c:v>167.55</c:v>
                </c:pt>
                <c:pt idx="11">
                  <c:v>117.169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336.75099999999998</c:v>
                </c:pt>
                <c:pt idx="1">
                  <c:v>263.233</c:v>
                </c:pt>
                <c:pt idx="2">
                  <c:v>319.34100000000001</c:v>
                </c:pt>
                <c:pt idx="3">
                  <c:v>269.12099999999998</c:v>
                </c:pt>
                <c:pt idx="4">
                  <c:v>280.81200000000001</c:v>
                </c:pt>
                <c:pt idx="5">
                  <c:v>293.39100000000002</c:v>
                </c:pt>
                <c:pt idx="6">
                  <c:v>294.35300000000001</c:v>
                </c:pt>
                <c:pt idx="7">
                  <c:v>303.755</c:v>
                </c:pt>
                <c:pt idx="8">
                  <c:v>268.26499999999999</c:v>
                </c:pt>
                <c:pt idx="9">
                  <c:v>299.77100000000002</c:v>
                </c:pt>
                <c:pt idx="10">
                  <c:v>265.839</c:v>
                </c:pt>
                <c:pt idx="11">
                  <c:v>256.34800000000001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06464"/>
        <c:axId val="131436928"/>
      </c:lineChart>
      <c:catAx>
        <c:axId val="1314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31436928"/>
        <c:crosses val="autoZero"/>
        <c:auto val="1"/>
        <c:lblAlgn val="ctr"/>
        <c:lblOffset val="100"/>
        <c:noMultiLvlLbl val="0"/>
      </c:catAx>
      <c:valAx>
        <c:axId val="13143692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31406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0</xdr:rowOff>
    </xdr:from>
    <xdr:to>
      <xdr:col>6</xdr:col>
      <xdr:colOff>1093011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31</xdr:row>
      <xdr:rowOff>9519</xdr:rowOff>
    </xdr:from>
    <xdr:to>
      <xdr:col>6</xdr:col>
      <xdr:colOff>1074001</xdr:colOff>
      <xdr:row>49</xdr:row>
      <xdr:rowOff>172888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69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</xdr:row>
      <xdr:rowOff>66674</xdr:rowOff>
    </xdr:from>
    <xdr:to>
      <xdr:col>4</xdr:col>
      <xdr:colOff>827759</xdr:colOff>
      <xdr:row>25</xdr:row>
      <xdr:rowOff>66674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209548</xdr:colOff>
      <xdr:row>3</xdr:row>
      <xdr:rowOff>95251</xdr:rowOff>
    </xdr:from>
    <xdr:to>
      <xdr:col>0</xdr:col>
      <xdr:colOff>952499</xdr:colOff>
      <xdr:row>4</xdr:row>
      <xdr:rowOff>123826</xdr:rowOff>
    </xdr:to>
    <xdr:sp macro="" textlink="">
      <xdr:nvSpPr>
        <xdr:cNvPr id="4" name="Textfeld 1"/>
        <xdr:cNvSpPr txBox="1"/>
      </xdr:nvSpPr>
      <xdr:spPr>
        <a:xfrm>
          <a:off x="209548" y="638176"/>
          <a:ext cx="742951" cy="209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54" customWidth="1"/>
    <col min="4" max="4" width="10" style="54" customWidth="1"/>
    <col min="5" max="6" width="12.85546875" style="54" customWidth="1"/>
    <col min="7" max="7" width="15.28515625" style="54" customWidth="1"/>
    <col min="8" max="8" width="11.28515625" style="54"/>
    <col min="9" max="9" width="2.85546875" style="54" customWidth="1"/>
    <col min="10" max="10" width="3.7109375" style="54" customWidth="1"/>
    <col min="11" max="16384" width="11.28515625" style="54"/>
  </cols>
  <sheetData>
    <row r="1" spans="1:7" ht="12.75" customHeight="1"/>
    <row r="2" spans="1:7" ht="12.75" customHeight="1"/>
    <row r="3" spans="1:7" ht="20.25" customHeight="1">
      <c r="A3" s="3" t="s">
        <v>14</v>
      </c>
    </row>
    <row r="4" spans="1:7" ht="20.25">
      <c r="A4" s="3" t="s">
        <v>15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16</v>
      </c>
    </row>
    <row r="16" spans="1:7" ht="15">
      <c r="G16" s="53" t="s">
        <v>157</v>
      </c>
    </row>
    <row r="17" spans="1:7" ht="12.75" customHeight="1"/>
    <row r="18" spans="1:7" ht="33">
      <c r="A18" s="167" t="s">
        <v>92</v>
      </c>
      <c r="B18" s="168"/>
      <c r="C18" s="168"/>
      <c r="D18" s="168"/>
      <c r="E18" s="168"/>
      <c r="F18" s="168"/>
      <c r="G18" s="168"/>
    </row>
    <row r="19" spans="1:7" ht="33">
      <c r="A19" s="70"/>
      <c r="B19" s="70"/>
      <c r="C19" s="70"/>
      <c r="D19" s="70"/>
      <c r="E19" s="70"/>
      <c r="F19" s="70"/>
      <c r="G19" s="169" t="s">
        <v>156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42" t="s">
        <v>158</v>
      </c>
    </row>
    <row r="22" spans="1:7" ht="16.5">
      <c r="A22" s="104"/>
      <c r="B22" s="104"/>
      <c r="C22" s="104"/>
      <c r="D22" s="104"/>
      <c r="E22" s="104"/>
      <c r="F22" s="104"/>
      <c r="G22" s="104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68" customFormat="1" ht="15.75">
      <c r="A1" s="170" t="s">
        <v>17</v>
      </c>
      <c r="B1" s="170"/>
      <c r="C1" s="170"/>
      <c r="D1" s="170"/>
      <c r="E1" s="170"/>
      <c r="F1" s="170"/>
      <c r="G1" s="170"/>
    </row>
    <row r="2" spans="1:7" s="68" customFormat="1" ht="15.75">
      <c r="A2" s="67"/>
      <c r="B2" s="67"/>
      <c r="C2" s="67"/>
      <c r="D2" s="67"/>
      <c r="E2" s="67"/>
      <c r="F2" s="67"/>
      <c r="G2" s="67"/>
    </row>
    <row r="3" spans="1:7" s="68" customFormat="1">
      <c r="A3" s="44"/>
      <c r="B3" s="44"/>
      <c r="C3" s="44"/>
      <c r="D3" s="44"/>
      <c r="E3" s="44"/>
      <c r="F3" s="44"/>
      <c r="G3" s="44"/>
    </row>
    <row r="4" spans="1:7" s="68" customFormat="1" ht="15.75">
      <c r="A4" s="171" t="s">
        <v>18</v>
      </c>
      <c r="B4" s="172"/>
      <c r="C4" s="172"/>
      <c r="D4" s="172"/>
      <c r="E4" s="172"/>
      <c r="F4" s="172"/>
      <c r="G4" s="172"/>
    </row>
    <row r="5" spans="1:7" s="68" customFormat="1">
      <c r="A5" s="105"/>
      <c r="B5" s="105"/>
      <c r="C5" s="105"/>
      <c r="D5" s="105"/>
      <c r="E5" s="105"/>
      <c r="F5" s="105"/>
      <c r="G5" s="105"/>
    </row>
    <row r="6" spans="1:7" s="68" customFormat="1">
      <c r="A6" s="101" t="s">
        <v>19</v>
      </c>
      <c r="B6" s="44"/>
      <c r="C6" s="44"/>
      <c r="D6" s="44"/>
      <c r="E6" s="44"/>
      <c r="F6" s="44"/>
      <c r="G6" s="44"/>
    </row>
    <row r="7" spans="1:7" s="68" customFormat="1" ht="6" customHeight="1">
      <c r="A7" s="101"/>
      <c r="B7" s="44"/>
      <c r="C7" s="44"/>
      <c r="D7" s="44"/>
      <c r="E7" s="44"/>
      <c r="F7" s="44"/>
      <c r="G7" s="44"/>
    </row>
    <row r="8" spans="1:7" s="68" customFormat="1">
      <c r="A8" s="106" t="s">
        <v>0</v>
      </c>
      <c r="B8" s="107"/>
      <c r="C8" s="107"/>
      <c r="D8" s="107"/>
      <c r="E8" s="107"/>
      <c r="F8" s="107"/>
      <c r="G8" s="107"/>
    </row>
    <row r="9" spans="1:7" s="68" customFormat="1">
      <c r="A9" s="173" t="s">
        <v>20</v>
      </c>
      <c r="B9" s="107"/>
      <c r="C9" s="107"/>
      <c r="D9" s="107"/>
      <c r="E9" s="107"/>
      <c r="F9" s="107"/>
      <c r="G9" s="107"/>
    </row>
    <row r="10" spans="1:7" s="68" customFormat="1" ht="4.5" customHeight="1">
      <c r="A10" s="174"/>
      <c r="B10" s="44"/>
      <c r="C10" s="44"/>
      <c r="D10" s="44"/>
      <c r="E10" s="44"/>
      <c r="F10" s="44"/>
      <c r="G10" s="44"/>
    </row>
    <row r="11" spans="1:7" s="68" customFormat="1">
      <c r="A11" s="175" t="s">
        <v>21</v>
      </c>
      <c r="B11" s="175"/>
      <c r="C11" s="175"/>
      <c r="D11" s="175"/>
      <c r="E11" s="175"/>
      <c r="F11" s="175"/>
      <c r="G11" s="175"/>
    </row>
    <row r="12" spans="1:7" s="68" customFormat="1">
      <c r="A12" s="173" t="s">
        <v>22</v>
      </c>
      <c r="B12" s="107"/>
      <c r="C12" s="107"/>
      <c r="D12" s="107"/>
      <c r="E12" s="107"/>
      <c r="F12" s="107"/>
      <c r="G12" s="107"/>
    </row>
    <row r="13" spans="1:7" s="68" customFormat="1">
      <c r="A13" s="174"/>
      <c r="B13" s="44"/>
      <c r="C13" s="44"/>
      <c r="D13" s="44"/>
      <c r="E13" s="44"/>
      <c r="F13" s="44"/>
      <c r="G13" s="44"/>
    </row>
    <row r="14" spans="1:7" s="68" customFormat="1">
      <c r="A14" s="44"/>
      <c r="B14" s="44"/>
      <c r="C14" s="44"/>
      <c r="D14" s="44"/>
      <c r="E14" s="44"/>
      <c r="F14" s="44"/>
      <c r="G14" s="44"/>
    </row>
    <row r="15" spans="1:7" s="68" customFormat="1">
      <c r="A15" s="106" t="s">
        <v>23</v>
      </c>
      <c r="B15" s="107"/>
      <c r="C15" s="107"/>
      <c r="D15" s="102"/>
      <c r="E15" s="102"/>
      <c r="F15" s="102"/>
      <c r="G15" s="102"/>
    </row>
    <row r="16" spans="1:7" s="68" customFormat="1" ht="3.75" customHeight="1">
      <c r="A16" s="102"/>
      <c r="B16" s="103"/>
      <c r="C16" s="103"/>
      <c r="D16" s="102"/>
      <c r="E16" s="102"/>
      <c r="F16" s="102"/>
      <c r="G16" s="102"/>
    </row>
    <row r="17" spans="1:7" s="68" customFormat="1" ht="15" customHeight="1">
      <c r="A17" s="173" t="s">
        <v>44</v>
      </c>
      <c r="B17" s="173"/>
      <c r="C17" s="173"/>
      <c r="D17" s="176"/>
      <c r="E17" s="176"/>
      <c r="F17" s="176"/>
      <c r="G17" s="176"/>
    </row>
    <row r="18" spans="1:7" s="68" customFormat="1" ht="15" customHeight="1">
      <c r="A18" s="176" t="s">
        <v>2</v>
      </c>
      <c r="B18" s="173" t="s">
        <v>159</v>
      </c>
      <c r="C18" s="173"/>
      <c r="D18" s="176"/>
      <c r="E18" s="176"/>
      <c r="F18" s="176"/>
      <c r="G18" s="176"/>
    </row>
    <row r="19" spans="1:7" s="68" customFormat="1" ht="15" customHeight="1">
      <c r="A19" s="176" t="s">
        <v>3</v>
      </c>
      <c r="B19" s="108" t="s">
        <v>45</v>
      </c>
      <c r="C19" s="108"/>
      <c r="D19" s="108"/>
      <c r="E19" s="176"/>
      <c r="F19" s="176"/>
      <c r="G19" s="176"/>
    </row>
    <row r="20" spans="1:7" s="68" customFormat="1">
      <c r="A20" s="176"/>
      <c r="B20" s="103"/>
      <c r="C20" s="103"/>
      <c r="D20" s="103"/>
      <c r="E20" s="103"/>
      <c r="F20" s="103"/>
      <c r="G20" s="103"/>
    </row>
    <row r="21" spans="1:7" s="68" customFormat="1">
      <c r="A21" s="106" t="s">
        <v>24</v>
      </c>
      <c r="B21" s="107"/>
      <c r="C21" s="102"/>
      <c r="D21" s="102"/>
      <c r="E21" s="102"/>
      <c r="F21" s="102"/>
      <c r="G21" s="102"/>
    </row>
    <row r="22" spans="1:7" s="68" customFormat="1" ht="3.75" customHeight="1">
      <c r="A22" s="102"/>
      <c r="B22" s="103"/>
      <c r="C22" s="102"/>
      <c r="D22" s="102"/>
      <c r="E22" s="102"/>
      <c r="F22" s="102"/>
      <c r="G22" s="102"/>
    </row>
    <row r="23" spans="1:7" s="68" customFormat="1">
      <c r="A23" s="176" t="s">
        <v>25</v>
      </c>
      <c r="B23" s="108" t="s">
        <v>26</v>
      </c>
      <c r="C23" s="173"/>
      <c r="D23" s="176"/>
      <c r="E23" s="176"/>
      <c r="F23" s="176"/>
      <c r="G23" s="176"/>
    </row>
    <row r="24" spans="1:7" s="68" customFormat="1">
      <c r="A24" s="176" t="s">
        <v>27</v>
      </c>
      <c r="B24" s="173" t="s">
        <v>28</v>
      </c>
      <c r="C24" s="173"/>
      <c r="D24" s="176"/>
      <c r="E24" s="176"/>
      <c r="F24" s="176"/>
      <c r="G24" s="176"/>
    </row>
    <row r="25" spans="1:7" s="68" customFormat="1">
      <c r="A25" s="176"/>
      <c r="B25" s="173"/>
      <c r="C25" s="173"/>
      <c r="D25" s="103"/>
      <c r="E25" s="103"/>
      <c r="F25" s="103"/>
      <c r="G25" s="103"/>
    </row>
    <row r="26" spans="1:7" s="68" customFormat="1">
      <c r="A26" s="174"/>
      <c r="B26" s="44"/>
      <c r="C26" s="44"/>
      <c r="D26" s="44"/>
      <c r="E26" s="44"/>
      <c r="F26" s="44"/>
      <c r="G26" s="44"/>
    </row>
    <row r="27" spans="1:7" s="68" customFormat="1">
      <c r="A27" s="174" t="s">
        <v>29</v>
      </c>
      <c r="B27" s="46" t="s">
        <v>1</v>
      </c>
      <c r="C27" s="174"/>
      <c r="D27" s="174"/>
      <c r="E27" s="174"/>
      <c r="F27" s="174"/>
      <c r="G27" s="174"/>
    </row>
    <row r="28" spans="1:7" s="68" customFormat="1">
      <c r="A28" s="174"/>
      <c r="B28" s="174"/>
      <c r="C28" s="174"/>
      <c r="D28" s="174"/>
      <c r="E28" s="174"/>
      <c r="F28" s="174"/>
      <c r="G28" s="174"/>
    </row>
    <row r="29" spans="1:7" s="68" customFormat="1" ht="30.6" customHeight="1">
      <c r="A29" s="173" t="s">
        <v>160</v>
      </c>
      <c r="B29" s="173"/>
      <c r="C29" s="173"/>
      <c r="D29" s="173"/>
      <c r="E29" s="173"/>
      <c r="F29" s="173"/>
      <c r="G29" s="173"/>
    </row>
    <row r="30" spans="1:7" s="68" customFormat="1" ht="42.6" customHeight="1">
      <c r="A30" s="173" t="s">
        <v>30</v>
      </c>
      <c r="B30" s="173"/>
      <c r="C30" s="173"/>
      <c r="D30" s="173"/>
      <c r="E30" s="173"/>
      <c r="F30" s="173"/>
      <c r="G30" s="173"/>
    </row>
    <row r="31" spans="1:7" s="68" customFormat="1">
      <c r="A31" s="174"/>
      <c r="B31" s="44"/>
      <c r="C31" s="44"/>
      <c r="D31" s="44"/>
      <c r="E31" s="44"/>
      <c r="F31" s="44"/>
      <c r="G31" s="44"/>
    </row>
    <row r="32" spans="1:7" s="68" customFormat="1">
      <c r="A32" s="44"/>
      <c r="B32" s="44"/>
      <c r="C32" s="44"/>
      <c r="D32" s="44"/>
      <c r="E32" s="44"/>
      <c r="F32" s="44"/>
      <c r="G32" s="44"/>
    </row>
    <row r="33" spans="1:7" s="68" customFormat="1">
      <c r="A33" s="44"/>
      <c r="B33" s="44"/>
      <c r="C33" s="44"/>
      <c r="D33" s="44"/>
      <c r="E33" s="44"/>
      <c r="F33" s="44"/>
      <c r="G33" s="44"/>
    </row>
    <row r="34" spans="1:7" s="68" customFormat="1">
      <c r="A34" s="44"/>
      <c r="B34" s="44"/>
      <c r="C34" s="44"/>
      <c r="D34" s="44"/>
      <c r="E34" s="44"/>
      <c r="F34" s="44"/>
      <c r="G34" s="44"/>
    </row>
    <row r="35" spans="1:7" s="68" customFormat="1">
      <c r="C35" s="44"/>
      <c r="D35" s="44"/>
      <c r="E35" s="44"/>
      <c r="F35" s="44"/>
      <c r="G35" s="44"/>
    </row>
    <row r="36" spans="1:7" s="68" customFormat="1">
      <c r="C36" s="44"/>
      <c r="D36" s="44"/>
      <c r="E36" s="44"/>
      <c r="F36" s="44"/>
      <c r="G36" s="44"/>
    </row>
    <row r="37" spans="1:7" s="68" customFormat="1">
      <c r="C37" s="174"/>
      <c r="D37" s="44"/>
      <c r="E37" s="44"/>
      <c r="F37" s="44"/>
      <c r="G37" s="44"/>
    </row>
    <row r="38" spans="1:7" s="68" customFormat="1">
      <c r="A38" s="105" t="s">
        <v>31</v>
      </c>
      <c r="B38" s="105"/>
      <c r="C38" s="174"/>
      <c r="D38" s="44"/>
      <c r="E38" s="44"/>
      <c r="F38" s="44"/>
      <c r="G38" s="44"/>
    </row>
    <row r="39" spans="1:7" s="68" customFormat="1">
      <c r="A39" s="44"/>
      <c r="B39" s="44"/>
      <c r="C39" s="174"/>
      <c r="D39" s="44"/>
      <c r="E39" s="44"/>
      <c r="F39" s="44"/>
      <c r="G39" s="44"/>
    </row>
    <row r="40" spans="1:7" s="68" customFormat="1">
      <c r="A40" s="10">
        <v>0</v>
      </c>
      <c r="B40" s="11" t="s">
        <v>32</v>
      </c>
      <c r="C40" s="174"/>
      <c r="D40" s="44"/>
      <c r="E40" s="44"/>
      <c r="F40" s="44"/>
      <c r="G40" s="44"/>
    </row>
    <row r="41" spans="1:7" s="68" customFormat="1">
      <c r="A41" s="11" t="s">
        <v>33</v>
      </c>
      <c r="B41" s="11" t="s">
        <v>34</v>
      </c>
      <c r="C41" s="174"/>
      <c r="D41" s="44"/>
      <c r="E41" s="44"/>
      <c r="F41" s="44"/>
      <c r="G41" s="44"/>
    </row>
    <row r="42" spans="1:7" s="68" customFormat="1">
      <c r="A42" s="43" t="s">
        <v>35</v>
      </c>
      <c r="B42" s="11" t="s">
        <v>36</v>
      </c>
      <c r="C42" s="174"/>
      <c r="D42" s="44"/>
      <c r="E42" s="44"/>
      <c r="F42" s="44"/>
      <c r="G42" s="44"/>
    </row>
    <row r="43" spans="1:7">
      <c r="A43" s="43" t="s">
        <v>37</v>
      </c>
      <c r="B43" s="11" t="s">
        <v>38</v>
      </c>
      <c r="C43" s="174"/>
      <c r="D43" s="44"/>
      <c r="E43" s="44"/>
      <c r="F43" s="44"/>
      <c r="G43" s="44"/>
    </row>
    <row r="44" spans="1:7">
      <c r="A44" s="11" t="s">
        <v>87</v>
      </c>
      <c r="B44" s="11" t="s">
        <v>39</v>
      </c>
      <c r="C44" s="174"/>
      <c r="D44" s="44"/>
      <c r="E44" s="44"/>
      <c r="F44" s="44"/>
      <c r="G44" s="44"/>
    </row>
    <row r="45" spans="1:7">
      <c r="A45" s="11" t="s">
        <v>40</v>
      </c>
      <c r="B45" s="11" t="s">
        <v>41</v>
      </c>
      <c r="C45" s="177"/>
      <c r="D45" s="45"/>
      <c r="E45" s="45"/>
      <c r="F45" s="45"/>
      <c r="G45" s="45"/>
    </row>
    <row r="46" spans="1:7">
      <c r="A46" s="11" t="s">
        <v>42</v>
      </c>
      <c r="B46" s="11" t="s">
        <v>43</v>
      </c>
      <c r="C46" s="69"/>
      <c r="D46" s="69"/>
      <c r="E46" s="69"/>
      <c r="F46" s="69"/>
      <c r="G46" s="69"/>
    </row>
    <row r="47" spans="1:7">
      <c r="A47" s="174" t="s">
        <v>88</v>
      </c>
      <c r="B47" s="174" t="s">
        <v>89</v>
      </c>
      <c r="C47" s="69"/>
      <c r="D47" s="69"/>
      <c r="E47" s="69"/>
      <c r="F47" s="69"/>
      <c r="G47" s="69"/>
    </row>
    <row r="48" spans="1:7">
      <c r="A48" s="11" t="s">
        <v>90</v>
      </c>
      <c r="B48" s="177" t="s">
        <v>91</v>
      </c>
      <c r="C48" s="69"/>
      <c r="D48" s="69"/>
      <c r="E48" s="69"/>
      <c r="F48" s="69"/>
      <c r="G48" s="69"/>
    </row>
    <row r="49" spans="1:7">
      <c r="A49" s="69"/>
      <c r="B49" s="69"/>
      <c r="C49" s="69"/>
      <c r="D49" s="69"/>
      <c r="E49" s="69"/>
      <c r="F49" s="69"/>
      <c r="G49" s="69"/>
    </row>
    <row r="50" spans="1:7">
      <c r="A50" s="69"/>
      <c r="B50" s="69"/>
      <c r="C50" s="69"/>
      <c r="D50" s="69"/>
      <c r="E50" s="69"/>
      <c r="F50" s="69"/>
      <c r="G50" s="69"/>
    </row>
    <row r="51" spans="1:7">
      <c r="A51" s="69"/>
      <c r="B51" s="69"/>
      <c r="C51" s="69"/>
      <c r="D51" s="69"/>
      <c r="E51" s="69"/>
      <c r="F51" s="69"/>
      <c r="G51" s="69"/>
    </row>
    <row r="52" spans="1:7">
      <c r="A52" s="69"/>
      <c r="B52" s="69"/>
      <c r="C52" s="69"/>
      <c r="D52" s="69"/>
      <c r="E52" s="69"/>
      <c r="F52" s="69"/>
      <c r="G52" s="69"/>
    </row>
    <row r="53" spans="1:7">
      <c r="A53" s="69"/>
      <c r="B53" s="69"/>
      <c r="C53" s="69"/>
      <c r="D53" s="69"/>
      <c r="E53" s="69"/>
      <c r="F53" s="69"/>
      <c r="G53" s="69"/>
    </row>
    <row r="54" spans="1:7">
      <c r="A54" s="69"/>
      <c r="B54" s="69"/>
      <c r="C54" s="69"/>
      <c r="D54" s="69"/>
      <c r="E54" s="69"/>
      <c r="F54" s="69"/>
      <c r="G54" s="69"/>
    </row>
    <row r="55" spans="1:7">
      <c r="A55" s="69"/>
      <c r="B55" s="69"/>
      <c r="C55" s="69"/>
      <c r="D55" s="69"/>
      <c r="E55" s="69"/>
      <c r="F55" s="69"/>
      <c r="G55" s="69"/>
    </row>
    <row r="56" spans="1:7">
      <c r="A56" s="69"/>
      <c r="B56" s="69"/>
      <c r="C56" s="69"/>
      <c r="D56" s="69"/>
      <c r="E56" s="69"/>
      <c r="F56" s="69"/>
      <c r="G56" s="69"/>
    </row>
    <row r="57" spans="1:7">
      <c r="A57" s="69"/>
      <c r="B57" s="69"/>
      <c r="C57" s="69"/>
      <c r="D57" s="69"/>
      <c r="E57" s="69"/>
      <c r="F57" s="69"/>
      <c r="G57" s="69"/>
    </row>
    <row r="58" spans="1:7">
      <c r="A58" s="69"/>
      <c r="B58" s="69"/>
      <c r="C58" s="69"/>
      <c r="D58" s="69"/>
      <c r="E58" s="69"/>
      <c r="F58" s="69"/>
      <c r="G58" s="69"/>
    </row>
    <row r="59" spans="1:7">
      <c r="A59" s="69"/>
      <c r="B59" s="69"/>
      <c r="C59" s="69"/>
      <c r="D59" s="69"/>
      <c r="E59" s="69"/>
      <c r="F59" s="69"/>
      <c r="G59" s="69"/>
    </row>
    <row r="60" spans="1:7">
      <c r="A60" s="69"/>
      <c r="B60" s="69"/>
      <c r="C60" s="69"/>
      <c r="D60" s="69"/>
      <c r="E60" s="69"/>
      <c r="F60" s="69"/>
      <c r="G60" s="69"/>
    </row>
    <row r="61" spans="1:7">
      <c r="A61" s="69"/>
      <c r="B61" s="69"/>
      <c r="C61" s="69"/>
      <c r="D61" s="69"/>
      <c r="E61" s="69"/>
      <c r="F61" s="69"/>
      <c r="G61" s="69"/>
    </row>
    <row r="62" spans="1:7">
      <c r="A62" s="69"/>
      <c r="B62" s="69"/>
      <c r="C62" s="69"/>
      <c r="D62" s="69"/>
      <c r="E62" s="69"/>
      <c r="F62" s="69"/>
      <c r="G62" s="69"/>
    </row>
    <row r="63" spans="1:7">
      <c r="A63" s="69"/>
      <c r="B63" s="69"/>
      <c r="C63" s="69"/>
      <c r="D63" s="69"/>
      <c r="E63" s="69"/>
      <c r="F63" s="69"/>
      <c r="G63" s="69"/>
    </row>
    <row r="64" spans="1:7">
      <c r="A64" s="69"/>
      <c r="B64" s="69"/>
      <c r="C64" s="69"/>
      <c r="D64" s="69"/>
      <c r="E64" s="69"/>
      <c r="F64" s="69"/>
      <c r="G64" s="69"/>
    </row>
    <row r="65" spans="1:7">
      <c r="A65" s="69"/>
      <c r="B65" s="69"/>
      <c r="C65" s="69"/>
      <c r="D65" s="69"/>
      <c r="E65" s="69"/>
      <c r="F65" s="69"/>
      <c r="G65" s="69"/>
    </row>
    <row r="66" spans="1:7">
      <c r="A66" s="69"/>
      <c r="B66" s="69"/>
      <c r="C66" s="69"/>
      <c r="D66" s="69"/>
      <c r="E66" s="69"/>
      <c r="F66" s="69"/>
      <c r="G66" s="69"/>
    </row>
    <row r="67" spans="1:7">
      <c r="A67" s="69"/>
      <c r="B67" s="69"/>
      <c r="C67" s="69"/>
      <c r="D67" s="69"/>
      <c r="E67" s="69"/>
      <c r="F67" s="69"/>
      <c r="G67" s="69"/>
    </row>
    <row r="68" spans="1:7">
      <c r="A68" s="69"/>
      <c r="B68" s="69"/>
      <c r="C68" s="69"/>
      <c r="D68" s="69"/>
      <c r="E68" s="69"/>
      <c r="F68" s="69"/>
      <c r="G68" s="69"/>
    </row>
    <row r="69" spans="1:7">
      <c r="A69" s="69"/>
      <c r="B69" s="69"/>
      <c r="C69" s="69"/>
      <c r="D69" s="69"/>
      <c r="E69" s="69"/>
      <c r="F69" s="69"/>
      <c r="G69" s="69"/>
    </row>
    <row r="70" spans="1:7">
      <c r="A70" s="69"/>
      <c r="B70" s="69"/>
      <c r="C70" s="69"/>
      <c r="D70" s="69"/>
      <c r="E70" s="69"/>
      <c r="F70" s="69"/>
      <c r="G70" s="69"/>
    </row>
    <row r="71" spans="1:7">
      <c r="A71" s="69"/>
      <c r="B71" s="69"/>
      <c r="C71" s="69"/>
      <c r="D71" s="69"/>
      <c r="E71" s="69"/>
      <c r="F71" s="69"/>
      <c r="G71" s="69"/>
    </row>
    <row r="72" spans="1:7">
      <c r="A72" s="69"/>
      <c r="B72" s="69"/>
      <c r="C72" s="69"/>
      <c r="D72" s="69"/>
      <c r="E72" s="69"/>
      <c r="F72" s="69"/>
      <c r="G72" s="69"/>
    </row>
    <row r="73" spans="1:7">
      <c r="A73" s="69"/>
      <c r="B73" s="69"/>
      <c r="C73" s="69"/>
      <c r="D73" s="69"/>
      <c r="E73" s="69"/>
      <c r="F73" s="69"/>
      <c r="G73" s="69"/>
    </row>
    <row r="74" spans="1:7">
      <c r="A74" s="69"/>
      <c r="B74" s="69"/>
      <c r="C74" s="69"/>
      <c r="D74" s="69"/>
      <c r="E74" s="69"/>
      <c r="F74" s="69"/>
      <c r="G74" s="69"/>
    </row>
    <row r="75" spans="1:7">
      <c r="A75" s="69"/>
      <c r="B75" s="69"/>
      <c r="C75" s="69"/>
      <c r="D75" s="69"/>
      <c r="E75" s="69"/>
      <c r="F75" s="69"/>
      <c r="G75" s="69"/>
    </row>
    <row r="76" spans="1:7">
      <c r="A76" s="69"/>
      <c r="B76" s="69"/>
      <c r="C76" s="69"/>
      <c r="D76" s="69"/>
      <c r="E76" s="69"/>
      <c r="F76" s="69"/>
      <c r="G76" s="69"/>
    </row>
    <row r="77" spans="1:7">
      <c r="A77" s="69"/>
      <c r="B77" s="69"/>
      <c r="C77" s="69"/>
      <c r="D77" s="69"/>
      <c r="E77" s="69"/>
      <c r="F77" s="69"/>
      <c r="G77" s="69"/>
    </row>
    <row r="78" spans="1:7">
      <c r="A78" s="69"/>
      <c r="B78" s="69"/>
      <c r="C78" s="69"/>
      <c r="D78" s="69"/>
      <c r="E78" s="69"/>
      <c r="F78" s="69"/>
      <c r="G78" s="69"/>
    </row>
    <row r="79" spans="1:7">
      <c r="A79" s="69"/>
      <c r="B79" s="69"/>
      <c r="C79" s="69"/>
      <c r="D79" s="69"/>
      <c r="E79" s="69"/>
      <c r="F79" s="69"/>
      <c r="G79" s="69"/>
    </row>
    <row r="80" spans="1:7">
      <c r="A80" s="69"/>
      <c r="B80" s="69"/>
      <c r="C80" s="69"/>
      <c r="D80" s="69"/>
      <c r="E80" s="69"/>
      <c r="F80" s="69"/>
      <c r="G80" s="69"/>
    </row>
    <row r="81" spans="1:7">
      <c r="A81" s="69"/>
      <c r="B81" s="69"/>
      <c r="C81" s="69"/>
      <c r="D81" s="69"/>
      <c r="E81" s="69"/>
      <c r="F81" s="69"/>
      <c r="G81" s="69"/>
    </row>
    <row r="82" spans="1:7">
      <c r="A82" s="69"/>
      <c r="B82" s="69"/>
      <c r="C82" s="69"/>
      <c r="D82" s="69"/>
      <c r="E82" s="69"/>
      <c r="F82" s="69"/>
      <c r="G82" s="69"/>
    </row>
    <row r="83" spans="1:7">
      <c r="A83" s="69"/>
      <c r="B83" s="69"/>
      <c r="C83" s="69"/>
      <c r="D83" s="69"/>
      <c r="E83" s="69"/>
      <c r="F83" s="69"/>
      <c r="G83" s="69"/>
    </row>
    <row r="84" spans="1:7">
      <c r="A84" s="69"/>
      <c r="B84" s="69"/>
      <c r="C84" s="69"/>
      <c r="D84" s="69"/>
      <c r="E84" s="69"/>
      <c r="F84" s="69"/>
      <c r="G84" s="69"/>
    </row>
    <row r="85" spans="1:7">
      <c r="A85" s="69"/>
      <c r="B85" s="69"/>
      <c r="C85" s="69"/>
      <c r="D85" s="69"/>
      <c r="E85" s="69"/>
      <c r="F85" s="69"/>
      <c r="G85" s="69"/>
    </row>
    <row r="86" spans="1:7">
      <c r="A86" s="69"/>
      <c r="B86" s="69"/>
      <c r="C86" s="69"/>
      <c r="D86" s="69"/>
      <c r="E86" s="69"/>
      <c r="F86" s="69"/>
      <c r="G86" s="69"/>
    </row>
    <row r="87" spans="1:7">
      <c r="A87" s="69"/>
      <c r="B87" s="69"/>
      <c r="C87" s="69"/>
      <c r="D87" s="69"/>
      <c r="E87" s="69"/>
      <c r="F87" s="69"/>
      <c r="G87" s="69"/>
    </row>
    <row r="88" spans="1:7">
      <c r="A88" s="69"/>
      <c r="B88" s="69"/>
      <c r="C88" s="69"/>
      <c r="D88" s="69"/>
      <c r="E88" s="69"/>
      <c r="F88" s="69"/>
      <c r="G88" s="69"/>
    </row>
    <row r="89" spans="1:7">
      <c r="A89" s="69"/>
      <c r="B89" s="69"/>
      <c r="C89" s="69"/>
      <c r="D89" s="69"/>
      <c r="E89" s="69"/>
      <c r="F89" s="69"/>
      <c r="G89" s="69"/>
    </row>
    <row r="90" spans="1:7">
      <c r="A90" s="69"/>
      <c r="B90" s="69"/>
      <c r="C90" s="69"/>
      <c r="D90" s="69"/>
      <c r="E90" s="69"/>
      <c r="F90" s="69"/>
      <c r="G90" s="69"/>
    </row>
    <row r="91" spans="1:7">
      <c r="A91" s="69"/>
      <c r="B91" s="69"/>
      <c r="C91" s="69"/>
      <c r="D91" s="69"/>
      <c r="E91" s="69"/>
      <c r="F91" s="69"/>
      <c r="G91" s="69"/>
    </row>
    <row r="92" spans="1:7">
      <c r="A92" s="69"/>
      <c r="B92" s="69"/>
      <c r="C92" s="69"/>
      <c r="D92" s="69"/>
      <c r="E92" s="69"/>
      <c r="F92" s="69"/>
      <c r="G92" s="69"/>
    </row>
    <row r="93" spans="1:7">
      <c r="A93" s="69"/>
      <c r="B93" s="69"/>
      <c r="C93" s="69"/>
      <c r="D93" s="69"/>
      <c r="E93" s="69"/>
      <c r="F93" s="69"/>
      <c r="G93" s="69"/>
    </row>
    <row r="94" spans="1:7">
      <c r="A94" s="69"/>
      <c r="B94" s="69"/>
      <c r="C94" s="69"/>
      <c r="D94" s="69"/>
      <c r="E94" s="69"/>
      <c r="F94" s="69"/>
      <c r="G94" s="69"/>
    </row>
    <row r="95" spans="1:7">
      <c r="A95" s="69"/>
      <c r="B95" s="69"/>
      <c r="C95" s="69"/>
      <c r="D95" s="69"/>
      <c r="E95" s="69"/>
      <c r="F95" s="69"/>
      <c r="G95" s="69"/>
    </row>
    <row r="96" spans="1:7">
      <c r="A96" s="69"/>
      <c r="B96" s="69"/>
      <c r="C96" s="69"/>
      <c r="D96" s="69"/>
      <c r="E96" s="69"/>
      <c r="F96" s="69"/>
      <c r="G96" s="69"/>
    </row>
    <row r="97" spans="1:7">
      <c r="A97" s="69"/>
      <c r="B97" s="69"/>
      <c r="C97" s="69"/>
      <c r="D97" s="69"/>
      <c r="E97" s="69"/>
      <c r="F97" s="69"/>
      <c r="G97" s="69"/>
    </row>
    <row r="98" spans="1:7">
      <c r="A98" s="69"/>
      <c r="B98" s="69"/>
      <c r="C98" s="69"/>
      <c r="D98" s="69"/>
      <c r="E98" s="69"/>
      <c r="F98" s="69"/>
      <c r="G98" s="69"/>
    </row>
    <row r="99" spans="1:7">
      <c r="A99" s="69"/>
      <c r="B99" s="69"/>
      <c r="C99" s="69"/>
      <c r="D99" s="69"/>
      <c r="E99" s="69"/>
      <c r="F99" s="69"/>
      <c r="G99" s="69"/>
    </row>
    <row r="100" spans="1:7">
      <c r="A100" s="69"/>
      <c r="B100" s="69"/>
      <c r="C100" s="69"/>
      <c r="D100" s="69"/>
      <c r="E100" s="69"/>
      <c r="F100" s="69"/>
      <c r="G100" s="69"/>
    </row>
    <row r="101" spans="1:7">
      <c r="A101" s="69"/>
      <c r="B101" s="69"/>
      <c r="C101" s="69"/>
      <c r="D101" s="69"/>
      <c r="E101" s="69"/>
      <c r="F101" s="69"/>
      <c r="G101" s="69"/>
    </row>
    <row r="102" spans="1:7">
      <c r="A102" s="69"/>
      <c r="B102" s="69"/>
      <c r="C102" s="69"/>
      <c r="D102" s="69"/>
      <c r="E102" s="69"/>
      <c r="F102" s="69"/>
      <c r="G102" s="69"/>
    </row>
    <row r="103" spans="1:7">
      <c r="A103" s="69"/>
      <c r="B103" s="69"/>
      <c r="C103" s="69"/>
      <c r="D103" s="69"/>
      <c r="E103" s="69"/>
      <c r="F103" s="69"/>
      <c r="G103" s="69"/>
    </row>
    <row r="104" spans="1:7">
      <c r="A104" s="69"/>
      <c r="B104" s="69"/>
      <c r="C104" s="69"/>
      <c r="D104" s="69"/>
      <c r="E104" s="69"/>
      <c r="F104" s="69"/>
      <c r="G104" s="69"/>
    </row>
    <row r="105" spans="1:7">
      <c r="A105" s="69"/>
      <c r="B105" s="69"/>
      <c r="C105" s="69"/>
      <c r="D105" s="69"/>
      <c r="E105" s="69"/>
      <c r="F105" s="69"/>
      <c r="G105" s="69"/>
    </row>
    <row r="106" spans="1:7">
      <c r="A106" s="69"/>
      <c r="B106" s="69"/>
      <c r="C106" s="69"/>
      <c r="D106" s="69"/>
      <c r="E106" s="69"/>
      <c r="F106" s="69"/>
      <c r="G106" s="69"/>
    </row>
    <row r="107" spans="1:7">
      <c r="A107" s="69"/>
      <c r="B107" s="69"/>
      <c r="C107" s="69"/>
      <c r="D107" s="69"/>
      <c r="E107" s="69"/>
      <c r="F107" s="69"/>
      <c r="G107" s="69"/>
    </row>
    <row r="108" spans="1:7">
      <c r="A108" s="69"/>
      <c r="B108" s="69"/>
      <c r="C108" s="69"/>
      <c r="D108" s="69"/>
      <c r="E108" s="69"/>
      <c r="F108" s="69"/>
      <c r="G108" s="69"/>
    </row>
    <row r="109" spans="1:7">
      <c r="A109" s="69"/>
      <c r="B109" s="69"/>
      <c r="C109" s="69"/>
      <c r="D109" s="69"/>
      <c r="E109" s="69"/>
      <c r="F109" s="69"/>
      <c r="G109" s="69"/>
    </row>
    <row r="110" spans="1:7">
      <c r="A110" s="69"/>
      <c r="B110" s="69"/>
      <c r="C110" s="69"/>
      <c r="D110" s="69"/>
      <c r="E110" s="69"/>
      <c r="F110" s="69"/>
      <c r="G110" s="69"/>
    </row>
    <row r="111" spans="1:7">
      <c r="A111" s="69"/>
      <c r="B111" s="69"/>
      <c r="C111" s="69"/>
      <c r="D111" s="69"/>
      <c r="E111" s="69"/>
      <c r="F111" s="69"/>
      <c r="G111" s="69"/>
    </row>
    <row r="112" spans="1:7">
      <c r="A112" s="69"/>
      <c r="B112" s="69"/>
      <c r="C112" s="69"/>
      <c r="D112" s="69"/>
      <c r="E112" s="69"/>
      <c r="F112" s="69"/>
      <c r="G112" s="69"/>
    </row>
    <row r="113" spans="1:7">
      <c r="A113" s="69"/>
      <c r="B113" s="69"/>
      <c r="C113" s="69"/>
      <c r="D113" s="69"/>
      <c r="E113" s="69"/>
      <c r="F113" s="69"/>
      <c r="G113" s="69"/>
    </row>
    <row r="114" spans="1:7">
      <c r="A114" s="69"/>
      <c r="B114" s="69"/>
      <c r="C114" s="69"/>
      <c r="D114" s="69"/>
      <c r="E114" s="69"/>
      <c r="F114" s="69"/>
      <c r="G114" s="69"/>
    </row>
    <row r="115" spans="1:7">
      <c r="A115" s="69"/>
      <c r="B115" s="69"/>
      <c r="C115" s="69"/>
      <c r="D115" s="69"/>
      <c r="E115" s="69"/>
      <c r="F115" s="69"/>
      <c r="G115" s="69"/>
    </row>
    <row r="116" spans="1:7">
      <c r="A116" s="69"/>
      <c r="B116" s="69"/>
      <c r="C116" s="69"/>
      <c r="D116" s="69"/>
      <c r="E116" s="69"/>
      <c r="F116" s="69"/>
      <c r="G116" s="69"/>
    </row>
    <row r="117" spans="1:7">
      <c r="A117" s="69"/>
      <c r="B117" s="69"/>
      <c r="C117" s="69"/>
      <c r="D117" s="69"/>
      <c r="E117" s="69"/>
      <c r="F117" s="69"/>
      <c r="G117" s="69"/>
    </row>
    <row r="118" spans="1:7">
      <c r="A118" s="69"/>
      <c r="B118" s="69"/>
      <c r="C118" s="69"/>
      <c r="D118" s="69"/>
      <c r="E118" s="69"/>
      <c r="F118" s="69"/>
      <c r="G118" s="69"/>
    </row>
    <row r="119" spans="1:7">
      <c r="A119" s="69"/>
      <c r="B119" s="69"/>
      <c r="C119" s="69"/>
      <c r="D119" s="69"/>
      <c r="E119" s="69"/>
      <c r="F119" s="69"/>
      <c r="G119" s="69"/>
    </row>
    <row r="120" spans="1:7">
      <c r="A120" s="69"/>
      <c r="B120" s="69"/>
      <c r="C120" s="69"/>
      <c r="D120" s="69"/>
      <c r="E120" s="69"/>
      <c r="F120" s="69"/>
      <c r="G120" s="69"/>
    </row>
    <row r="121" spans="1:7">
      <c r="A121" s="69"/>
      <c r="B121" s="69"/>
      <c r="C121" s="69"/>
      <c r="D121" s="69"/>
      <c r="E121" s="69"/>
      <c r="F121" s="69"/>
      <c r="G121" s="69"/>
    </row>
    <row r="122" spans="1:7">
      <c r="A122" s="69"/>
      <c r="B122" s="69"/>
      <c r="C122" s="69"/>
      <c r="D122" s="69"/>
      <c r="E122" s="69"/>
      <c r="F122" s="69"/>
      <c r="G122" s="69"/>
    </row>
    <row r="123" spans="1:7">
      <c r="A123" s="69"/>
      <c r="B123" s="69"/>
      <c r="C123" s="69"/>
      <c r="D123" s="69"/>
      <c r="E123" s="69"/>
      <c r="F123" s="69"/>
      <c r="G123" s="69"/>
    </row>
    <row r="124" spans="1:7">
      <c r="A124" s="69"/>
      <c r="B124" s="69"/>
      <c r="C124" s="69"/>
      <c r="D124" s="69"/>
      <c r="E124" s="69"/>
      <c r="F124" s="69"/>
      <c r="G124" s="69"/>
    </row>
    <row r="125" spans="1:7">
      <c r="A125" s="69"/>
      <c r="B125" s="69"/>
      <c r="C125" s="69"/>
      <c r="D125" s="69"/>
      <c r="E125" s="69"/>
      <c r="F125" s="69"/>
      <c r="G125" s="69"/>
    </row>
    <row r="126" spans="1:7">
      <c r="A126" s="69"/>
      <c r="B126" s="69"/>
      <c r="C126" s="69"/>
      <c r="D126" s="69"/>
      <c r="E126" s="69"/>
      <c r="F126" s="69"/>
      <c r="G126" s="69"/>
    </row>
    <row r="127" spans="1:7">
      <c r="A127" s="69"/>
      <c r="B127" s="69"/>
      <c r="C127" s="69"/>
      <c r="D127" s="69"/>
      <c r="E127" s="69"/>
      <c r="F127" s="69"/>
      <c r="G127" s="69"/>
    </row>
    <row r="128" spans="1:7">
      <c r="A128" s="69"/>
      <c r="B128" s="69"/>
      <c r="C128" s="69"/>
      <c r="D128" s="69"/>
      <c r="E128" s="69"/>
      <c r="F128" s="69"/>
      <c r="G128" s="69"/>
    </row>
    <row r="129" spans="1:7">
      <c r="A129" s="69"/>
      <c r="B129" s="69"/>
      <c r="C129" s="69"/>
      <c r="D129" s="69"/>
      <c r="E129" s="69"/>
      <c r="F129" s="69"/>
      <c r="G129" s="69"/>
    </row>
    <row r="130" spans="1:7">
      <c r="A130" s="69"/>
      <c r="B130" s="69"/>
      <c r="C130" s="69"/>
      <c r="D130" s="69"/>
      <c r="E130" s="69"/>
      <c r="F130" s="69"/>
      <c r="G130" s="69"/>
    </row>
    <row r="131" spans="1:7">
      <c r="A131" s="69"/>
      <c r="B131" s="69"/>
      <c r="C131" s="69"/>
      <c r="D131" s="69"/>
      <c r="E131" s="69"/>
      <c r="F131" s="69"/>
      <c r="G131" s="69"/>
    </row>
    <row r="132" spans="1:7">
      <c r="A132" s="69"/>
      <c r="B132" s="69"/>
      <c r="C132" s="69"/>
      <c r="D132" s="69"/>
      <c r="E132" s="69"/>
      <c r="F132" s="69"/>
      <c r="G132" s="69"/>
    </row>
    <row r="133" spans="1:7">
      <c r="A133" s="69"/>
      <c r="B133" s="69"/>
      <c r="C133" s="69"/>
      <c r="D133" s="69"/>
      <c r="E133" s="69"/>
      <c r="F133" s="69"/>
      <c r="G133" s="69"/>
    </row>
    <row r="134" spans="1:7">
      <c r="A134" s="69"/>
      <c r="B134" s="69"/>
      <c r="C134" s="69"/>
      <c r="D134" s="69"/>
      <c r="E134" s="69"/>
      <c r="F134" s="69"/>
      <c r="G134" s="69"/>
    </row>
    <row r="135" spans="1:7">
      <c r="A135" s="69"/>
      <c r="B135" s="69"/>
      <c r="C135" s="69"/>
      <c r="D135" s="69"/>
      <c r="E135" s="69"/>
      <c r="F135" s="69"/>
      <c r="G135" s="69"/>
    </row>
    <row r="136" spans="1:7">
      <c r="A136" s="69"/>
      <c r="B136" s="69"/>
      <c r="C136" s="69"/>
      <c r="D136" s="69"/>
      <c r="E136" s="69"/>
      <c r="F136" s="69"/>
      <c r="G136" s="69"/>
    </row>
    <row r="137" spans="1:7">
      <c r="A137" s="69"/>
      <c r="B137" s="69"/>
      <c r="C137" s="69"/>
      <c r="D137" s="69"/>
      <c r="E137" s="69"/>
      <c r="F137" s="69"/>
      <c r="G137" s="69"/>
    </row>
    <row r="138" spans="1:7">
      <c r="A138" s="69"/>
      <c r="B138" s="69"/>
      <c r="C138" s="69"/>
      <c r="D138" s="69"/>
      <c r="E138" s="69"/>
      <c r="F138" s="69"/>
      <c r="G138" s="69"/>
    </row>
    <row r="139" spans="1:7">
      <c r="A139" s="69"/>
      <c r="B139" s="69"/>
      <c r="C139" s="69"/>
      <c r="D139" s="69"/>
      <c r="E139" s="69"/>
      <c r="F139" s="69"/>
      <c r="G139" s="69"/>
    </row>
    <row r="140" spans="1:7">
      <c r="A140" s="69"/>
      <c r="B140" s="69"/>
      <c r="C140" s="69"/>
      <c r="D140" s="69"/>
      <c r="E140" s="69"/>
      <c r="F140" s="69"/>
      <c r="G140" s="69"/>
    </row>
    <row r="141" spans="1:7">
      <c r="A141" s="69"/>
      <c r="B141" s="69"/>
      <c r="C141" s="69"/>
      <c r="D141" s="69"/>
      <c r="E141" s="69"/>
      <c r="F141" s="69"/>
      <c r="G141" s="69"/>
    </row>
    <row r="142" spans="1:7">
      <c r="A142" s="69"/>
      <c r="B142" s="69"/>
      <c r="C142" s="69"/>
      <c r="D142" s="69"/>
      <c r="E142" s="69"/>
      <c r="F142" s="69"/>
      <c r="G142" s="69"/>
    </row>
    <row r="143" spans="1:7">
      <c r="A143" s="69"/>
      <c r="B143" s="69"/>
      <c r="C143" s="69"/>
      <c r="D143" s="69"/>
      <c r="E143" s="69"/>
      <c r="F143" s="69"/>
      <c r="G143" s="69"/>
    </row>
    <row r="144" spans="1:7">
      <c r="A144" s="69"/>
      <c r="B144" s="69"/>
      <c r="C144" s="69"/>
      <c r="D144" s="69"/>
      <c r="E144" s="69"/>
      <c r="F144" s="69"/>
      <c r="G144" s="69"/>
    </row>
    <row r="145" spans="1:7">
      <c r="A145" s="69"/>
      <c r="B145" s="69"/>
      <c r="C145" s="69"/>
      <c r="D145" s="69"/>
      <c r="E145" s="69"/>
      <c r="F145" s="69"/>
      <c r="G145" s="69"/>
    </row>
    <row r="146" spans="1:7">
      <c r="A146" s="69"/>
      <c r="B146" s="69"/>
      <c r="C146" s="69"/>
      <c r="D146" s="69"/>
      <c r="E146" s="69"/>
      <c r="F146" s="69"/>
      <c r="G146" s="69"/>
    </row>
    <row r="147" spans="1:7">
      <c r="A147" s="69"/>
      <c r="B147" s="69"/>
      <c r="C147" s="69"/>
      <c r="D147" s="69"/>
      <c r="E147" s="69"/>
      <c r="F147" s="69"/>
      <c r="G147" s="69"/>
    </row>
    <row r="148" spans="1:7">
      <c r="A148" s="69"/>
      <c r="B148" s="69"/>
      <c r="C148" s="69"/>
      <c r="D148" s="69"/>
      <c r="E148" s="69"/>
      <c r="F148" s="69"/>
      <c r="G148" s="69"/>
    </row>
    <row r="149" spans="1:7">
      <c r="A149" s="69"/>
      <c r="B149" s="69"/>
      <c r="C149" s="69"/>
      <c r="D149" s="69"/>
      <c r="E149" s="69"/>
      <c r="F149" s="69"/>
      <c r="G149" s="69"/>
    </row>
    <row r="150" spans="1:7">
      <c r="A150" s="69"/>
      <c r="B150" s="69"/>
      <c r="C150" s="69"/>
      <c r="D150" s="69"/>
      <c r="E150" s="69"/>
      <c r="F150" s="69"/>
      <c r="G150" s="69"/>
    </row>
    <row r="151" spans="1:7">
      <c r="A151" s="69"/>
      <c r="B151" s="69"/>
      <c r="C151" s="69"/>
      <c r="D151" s="69"/>
      <c r="E151" s="69"/>
      <c r="F151" s="69"/>
      <c r="G151" s="69"/>
    </row>
    <row r="152" spans="1:7">
      <c r="A152" s="69"/>
      <c r="B152" s="69"/>
      <c r="C152" s="69"/>
      <c r="D152" s="69"/>
      <c r="E152" s="69"/>
      <c r="F152" s="69"/>
      <c r="G152" s="69"/>
    </row>
    <row r="153" spans="1:7">
      <c r="A153" s="69"/>
      <c r="B153" s="69"/>
      <c r="C153" s="69"/>
      <c r="D153" s="69"/>
      <c r="E153" s="69"/>
      <c r="F153" s="69"/>
      <c r="G153" s="69"/>
    </row>
    <row r="154" spans="1:7">
      <c r="A154" s="69"/>
      <c r="B154" s="69"/>
      <c r="C154" s="69"/>
      <c r="D154" s="69"/>
      <c r="E154" s="69"/>
      <c r="F154" s="69"/>
      <c r="G154" s="69"/>
    </row>
    <row r="155" spans="1:7">
      <c r="A155" s="69"/>
      <c r="B155" s="69"/>
      <c r="C155" s="69"/>
      <c r="D155" s="69"/>
      <c r="E155" s="69"/>
      <c r="F155" s="69"/>
      <c r="G155" s="69"/>
    </row>
    <row r="156" spans="1:7">
      <c r="A156" s="69"/>
      <c r="B156" s="69"/>
      <c r="C156" s="69"/>
      <c r="D156" s="69"/>
      <c r="E156" s="69"/>
      <c r="F156" s="69"/>
      <c r="G156" s="69"/>
    </row>
    <row r="157" spans="1:7">
      <c r="A157" s="69"/>
      <c r="B157" s="69"/>
      <c r="C157" s="69"/>
      <c r="D157" s="69"/>
      <c r="E157" s="69"/>
      <c r="F157" s="69"/>
      <c r="G157" s="69"/>
    </row>
    <row r="158" spans="1:7">
      <c r="A158" s="69"/>
      <c r="B158" s="69"/>
      <c r="C158" s="69"/>
      <c r="D158" s="69"/>
      <c r="E158" s="69"/>
      <c r="F158" s="69"/>
      <c r="G158" s="69"/>
    </row>
    <row r="159" spans="1:7">
      <c r="A159" s="69"/>
      <c r="B159" s="69"/>
      <c r="C159" s="69"/>
      <c r="D159" s="69"/>
      <c r="E159" s="69"/>
      <c r="F159" s="69"/>
      <c r="G159" s="69"/>
    </row>
    <row r="160" spans="1:7">
      <c r="A160" s="69"/>
      <c r="B160" s="69"/>
      <c r="C160" s="69"/>
      <c r="D160" s="69"/>
      <c r="E160" s="69"/>
      <c r="F160" s="69"/>
      <c r="G160" s="69"/>
    </row>
    <row r="161" spans="1:7">
      <c r="A161" s="69"/>
      <c r="B161" s="69"/>
      <c r="C161" s="69"/>
      <c r="D161" s="69"/>
      <c r="E161" s="69"/>
      <c r="F161" s="69"/>
      <c r="G161" s="69"/>
    </row>
    <row r="162" spans="1:7">
      <c r="A162" s="69"/>
      <c r="B162" s="69"/>
      <c r="C162" s="69"/>
      <c r="D162" s="69"/>
      <c r="E162" s="69"/>
      <c r="F162" s="69"/>
      <c r="G162" s="69"/>
    </row>
    <row r="163" spans="1:7">
      <c r="A163" s="69"/>
      <c r="B163" s="69"/>
      <c r="C163" s="69"/>
      <c r="D163" s="69"/>
      <c r="E163" s="69"/>
      <c r="F163" s="69"/>
      <c r="G163" s="69"/>
    </row>
    <row r="164" spans="1:7">
      <c r="A164" s="69"/>
      <c r="B164" s="69"/>
      <c r="C164" s="69"/>
      <c r="D164" s="69"/>
      <c r="E164" s="69"/>
      <c r="F164" s="69"/>
      <c r="G164" s="69"/>
    </row>
    <row r="165" spans="1:7">
      <c r="A165" s="69"/>
      <c r="B165" s="69"/>
      <c r="C165" s="69"/>
      <c r="D165" s="69"/>
      <c r="E165" s="69"/>
      <c r="F165" s="69"/>
      <c r="G165" s="69"/>
    </row>
    <row r="166" spans="1:7">
      <c r="A166" s="69"/>
      <c r="B166" s="69"/>
      <c r="C166" s="69"/>
      <c r="D166" s="69"/>
      <c r="E166" s="69"/>
      <c r="F166" s="69"/>
      <c r="G166" s="69"/>
    </row>
  </sheetData>
  <mergeCells count="18">
    <mergeCell ref="B23:C23"/>
    <mergeCell ref="B24:C24"/>
    <mergeCell ref="B25:C25"/>
    <mergeCell ref="A29:G29"/>
    <mergeCell ref="A30:G30"/>
    <mergeCell ref="A38:B38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&amp;L&amp;"Arial,Standard"&amp;8Statistikamt Nord&amp;C&amp;"Arial,Standard"&amp;8&amp;P&amp;R&amp;"Arial,Standard"&amp;8Statistischer Bericht H II 1 - j 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6.28515625" style="1" customWidth="1"/>
    <col min="2" max="5" width="16" style="1" customWidth="1"/>
    <col min="6" max="11" width="11.7109375" style="1" customWidth="1"/>
    <col min="12" max="26" width="3.140625" style="1" customWidth="1"/>
    <col min="27" max="16384" width="11.28515625" style="1"/>
  </cols>
  <sheetData>
    <row r="1" spans="1:26" s="54" customFormat="1" ht="14.1" customHeight="1">
      <c r="A1" s="122" t="s">
        <v>134</v>
      </c>
      <c r="B1" s="123"/>
      <c r="C1" s="123"/>
      <c r="D1" s="123"/>
      <c r="E1" s="123"/>
      <c r="T1" s="1"/>
      <c r="U1" s="1"/>
      <c r="V1" s="1"/>
      <c r="W1" s="1"/>
      <c r="X1" s="1"/>
      <c r="Y1" s="1"/>
      <c r="Z1" s="1"/>
    </row>
    <row r="2" spans="1:26" s="54" customFormat="1" ht="14.1" customHeight="1">
      <c r="A2" s="19"/>
      <c r="B2" s="18"/>
      <c r="C2" s="18"/>
      <c r="D2" s="18"/>
      <c r="E2" s="63"/>
      <c r="T2" s="1"/>
      <c r="U2" s="1"/>
      <c r="V2" s="1"/>
      <c r="W2" s="1"/>
      <c r="X2" s="1"/>
      <c r="Y2" s="1"/>
      <c r="Z2" s="1"/>
    </row>
    <row r="3" spans="1:26" s="62" customFormat="1" ht="15.6" customHeight="1">
      <c r="A3" s="126" t="s">
        <v>4</v>
      </c>
      <c r="B3" s="113" t="s">
        <v>152</v>
      </c>
      <c r="C3" s="114"/>
      <c r="D3" s="114"/>
      <c r="E3" s="114"/>
      <c r="T3" s="40"/>
      <c r="U3" s="40"/>
      <c r="V3" s="40"/>
      <c r="W3" s="40"/>
      <c r="X3" s="40"/>
      <c r="Y3" s="40"/>
      <c r="Z3" s="40"/>
    </row>
    <row r="4" spans="1:26" s="40" customFormat="1" ht="15.6" customHeight="1">
      <c r="A4" s="127"/>
      <c r="B4" s="129">
        <v>2018</v>
      </c>
      <c r="C4" s="129">
        <v>2017</v>
      </c>
      <c r="D4" s="113" t="s">
        <v>58</v>
      </c>
      <c r="E4" s="114"/>
    </row>
    <row r="5" spans="1:26" s="40" customFormat="1" ht="15.6" customHeight="1">
      <c r="A5" s="128"/>
      <c r="B5" s="130"/>
      <c r="C5" s="130"/>
      <c r="D5" s="37" t="s">
        <v>59</v>
      </c>
      <c r="E5" s="38" t="s">
        <v>60</v>
      </c>
    </row>
    <row r="6" spans="1:26" ht="14.25" customHeight="1">
      <c r="A6" s="29" t="s">
        <v>147</v>
      </c>
      <c r="B6" s="21"/>
      <c r="C6" s="21"/>
      <c r="D6" s="21"/>
      <c r="E6" s="22"/>
    </row>
    <row r="7" spans="1:26" ht="14.25" customHeight="1">
      <c r="A7" s="23" t="s">
        <v>5</v>
      </c>
      <c r="B7" s="75">
        <v>1487.306</v>
      </c>
      <c r="C7" s="75">
        <v>1183.5071</v>
      </c>
      <c r="D7" s="76">
        <v>303.7989</v>
      </c>
      <c r="E7" s="77">
        <v>25.669377057391543</v>
      </c>
    </row>
    <row r="8" spans="1:26" s="2" customFormat="1" ht="14.25" customHeight="1">
      <c r="A8" s="23" t="s">
        <v>6</v>
      </c>
      <c r="B8" s="75">
        <v>3450.98</v>
      </c>
      <c r="C8" s="75">
        <v>3155.6779999999999</v>
      </c>
      <c r="D8" s="76">
        <v>295.30200000000013</v>
      </c>
      <c r="E8" s="77">
        <v>9.3577988628751143</v>
      </c>
    </row>
    <row r="9" spans="1:26" ht="14.25" customHeight="1">
      <c r="A9" s="26" t="s">
        <v>7</v>
      </c>
      <c r="B9" s="78">
        <v>4938.2860000000001</v>
      </c>
      <c r="C9" s="78">
        <v>4339.1850999999997</v>
      </c>
      <c r="D9" s="79">
        <v>599.10090000000037</v>
      </c>
      <c r="E9" s="80">
        <v>13.806760628856338</v>
      </c>
    </row>
    <row r="10" spans="1:26" ht="14.25" customHeight="1">
      <c r="A10" s="27" t="s">
        <v>8</v>
      </c>
      <c r="B10" s="51"/>
      <c r="C10" s="51"/>
      <c r="D10" s="25"/>
      <c r="E10" s="25"/>
    </row>
    <row r="11" spans="1:26" ht="14.25" customHeight="1">
      <c r="A11" s="27" t="s">
        <v>61</v>
      </c>
      <c r="B11" s="75">
        <v>4901.5159999999996</v>
      </c>
      <c r="C11" s="75">
        <v>4218.9430000000002</v>
      </c>
      <c r="D11" s="76">
        <v>682.57299999999941</v>
      </c>
      <c r="E11" s="77">
        <v>16.178767999472839</v>
      </c>
    </row>
    <row r="12" spans="1:26" ht="14.25" customHeight="1">
      <c r="A12" s="28" t="s">
        <v>8</v>
      </c>
      <c r="B12" s="51"/>
      <c r="C12" s="51"/>
      <c r="D12" s="25"/>
      <c r="E12" s="25"/>
    </row>
    <row r="13" spans="1:26" ht="14.25" customHeight="1">
      <c r="A13" s="28" t="s">
        <v>62</v>
      </c>
      <c r="B13" s="75">
        <v>3108.47</v>
      </c>
      <c r="C13" s="75">
        <v>2427.5729999999999</v>
      </c>
      <c r="D13" s="76">
        <v>680.89699999999993</v>
      </c>
      <c r="E13" s="77">
        <v>28.048466513674356</v>
      </c>
    </row>
    <row r="14" spans="1:26" ht="14.25" customHeight="1">
      <c r="A14" s="28" t="s">
        <v>63</v>
      </c>
      <c r="B14" s="75">
        <v>1793.046</v>
      </c>
      <c r="C14" s="75">
        <v>1791.37</v>
      </c>
      <c r="D14" s="76">
        <v>1.6760000000001583</v>
      </c>
      <c r="E14" s="77">
        <v>9.355967778851948E-2</v>
      </c>
    </row>
    <row r="15" spans="1:26" ht="14.25" customHeight="1">
      <c r="A15" s="27" t="s">
        <v>64</v>
      </c>
      <c r="B15" s="75">
        <v>25.913</v>
      </c>
      <c r="C15" s="75">
        <v>115.985</v>
      </c>
      <c r="D15" s="76">
        <v>-90.072000000000003</v>
      </c>
      <c r="E15" s="77">
        <v>-77.658317885933528</v>
      </c>
    </row>
    <row r="16" spans="1:26" ht="14.25" customHeight="1">
      <c r="A16" s="27" t="s">
        <v>142</v>
      </c>
      <c r="B16" s="81">
        <v>10.856999999999999</v>
      </c>
      <c r="C16" s="81">
        <v>4.2571000000000003</v>
      </c>
      <c r="D16" s="82">
        <v>6.599899999999999</v>
      </c>
      <c r="E16" s="77">
        <v>155.03276878626289</v>
      </c>
    </row>
    <row r="17" spans="1:19" s="13" customFormat="1" ht="14.25" customHeight="1">
      <c r="A17" s="23"/>
      <c r="B17" s="24"/>
      <c r="C17" s="24"/>
      <c r="D17" s="24"/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 customHeight="1">
      <c r="A18" s="29" t="s">
        <v>71</v>
      </c>
      <c r="B18" s="51"/>
      <c r="C18" s="51"/>
      <c r="D18" s="51"/>
      <c r="E18" s="50"/>
    </row>
    <row r="19" spans="1:19" ht="14.25" hidden="1" customHeight="1">
      <c r="A19" s="23" t="s">
        <v>72</v>
      </c>
      <c r="B19" s="75">
        <v>3147</v>
      </c>
      <c r="C19" s="75">
        <v>2816</v>
      </c>
      <c r="D19" s="83">
        <v>331</v>
      </c>
      <c r="E19" s="77">
        <v>11.75426136363636</v>
      </c>
    </row>
    <row r="20" spans="1:19" ht="14.25" hidden="1" customHeight="1">
      <c r="A20" s="23" t="s">
        <v>73</v>
      </c>
      <c r="B20" s="75">
        <v>687</v>
      </c>
      <c r="C20" s="75">
        <v>514</v>
      </c>
      <c r="D20" s="83">
        <v>173</v>
      </c>
      <c r="E20" s="77">
        <v>33.657587548638134</v>
      </c>
    </row>
    <row r="21" spans="1:19" ht="14.25" customHeight="1">
      <c r="A21" s="23" t="s">
        <v>65</v>
      </c>
      <c r="B21" s="75">
        <v>6981</v>
      </c>
      <c r="C21" s="75">
        <v>6146</v>
      </c>
      <c r="D21" s="83">
        <v>835</v>
      </c>
      <c r="E21" s="77">
        <v>13.586072242108685</v>
      </c>
    </row>
    <row r="22" spans="1:19" ht="14.25" customHeight="1">
      <c r="A22" s="27" t="s">
        <v>150</v>
      </c>
      <c r="B22" s="52"/>
      <c r="C22" s="57"/>
      <c r="D22" s="58"/>
      <c r="E22" s="25"/>
    </row>
    <row r="23" spans="1:19" ht="14.25" hidden="1" customHeight="1">
      <c r="A23" s="28" t="s">
        <v>74</v>
      </c>
      <c r="B23" s="75">
        <v>2838</v>
      </c>
      <c r="C23" s="75">
        <v>2482</v>
      </c>
      <c r="D23" s="83">
        <v>356</v>
      </c>
      <c r="E23" s="77">
        <v>14.343271555197418</v>
      </c>
    </row>
    <row r="24" spans="1:19" ht="14.25" hidden="1" customHeight="1">
      <c r="A24" s="28" t="s">
        <v>75</v>
      </c>
      <c r="B24" s="75">
        <v>544</v>
      </c>
      <c r="C24" s="75">
        <v>394</v>
      </c>
      <c r="D24" s="83">
        <v>150</v>
      </c>
      <c r="E24" s="77">
        <v>38.07106598984771</v>
      </c>
    </row>
    <row r="25" spans="1:19" ht="14.25" customHeight="1">
      <c r="A25" s="28" t="s">
        <v>66</v>
      </c>
      <c r="B25" s="75">
        <v>6220</v>
      </c>
      <c r="C25" s="84">
        <v>5358</v>
      </c>
      <c r="D25" s="83">
        <v>862</v>
      </c>
      <c r="E25" s="77">
        <v>16.088092571855171</v>
      </c>
    </row>
    <row r="26" spans="1:19" ht="14.25" hidden="1" customHeight="1">
      <c r="A26" s="28" t="s">
        <v>76</v>
      </c>
      <c r="B26" s="75">
        <v>130</v>
      </c>
      <c r="C26" s="75">
        <v>189</v>
      </c>
      <c r="D26" s="83">
        <v>-59</v>
      </c>
      <c r="E26" s="77">
        <v>-31.216931216931215</v>
      </c>
    </row>
    <row r="27" spans="1:19" ht="14.25" hidden="1" customHeight="1">
      <c r="A27" s="28" t="s">
        <v>77</v>
      </c>
      <c r="B27" s="75">
        <v>10</v>
      </c>
      <c r="C27" s="75">
        <v>8</v>
      </c>
      <c r="D27" s="83">
        <v>2</v>
      </c>
      <c r="E27" s="77">
        <v>25</v>
      </c>
    </row>
    <row r="28" spans="1:19" ht="14.25" customHeight="1">
      <c r="A28" s="28" t="s">
        <v>67</v>
      </c>
      <c r="B28" s="75">
        <v>270</v>
      </c>
      <c r="C28" s="84">
        <v>386</v>
      </c>
      <c r="D28" s="83">
        <v>-116</v>
      </c>
      <c r="E28" s="77">
        <v>-30.051813471502584</v>
      </c>
    </row>
    <row r="29" spans="1:19" ht="14.25" hidden="1" customHeight="1">
      <c r="A29" s="28" t="s">
        <v>78</v>
      </c>
      <c r="B29" s="75">
        <v>45</v>
      </c>
      <c r="C29" s="75">
        <v>31</v>
      </c>
      <c r="D29" s="83">
        <v>14</v>
      </c>
      <c r="E29" s="77">
        <v>45.161290322580641</v>
      </c>
    </row>
    <row r="30" spans="1:19" ht="14.25" hidden="1" customHeight="1">
      <c r="A30" s="28" t="s">
        <v>79</v>
      </c>
      <c r="B30" s="75">
        <v>61</v>
      </c>
      <c r="C30" s="75">
        <v>44</v>
      </c>
      <c r="D30" s="83">
        <v>17</v>
      </c>
      <c r="E30" s="77">
        <v>38.636363636363626</v>
      </c>
    </row>
    <row r="31" spans="1:19" ht="14.25" customHeight="1">
      <c r="A31" s="28" t="s">
        <v>68</v>
      </c>
      <c r="B31" s="84">
        <v>151</v>
      </c>
      <c r="C31" s="84">
        <v>106</v>
      </c>
      <c r="D31" s="83">
        <v>45</v>
      </c>
      <c r="E31" s="77">
        <v>42.452830188679229</v>
      </c>
    </row>
    <row r="32" spans="1:19" ht="14.25" hidden="1" customHeight="1">
      <c r="A32" s="28" t="s">
        <v>80</v>
      </c>
      <c r="B32" s="75">
        <v>29</v>
      </c>
      <c r="C32" s="75">
        <v>18</v>
      </c>
      <c r="D32" s="83">
        <v>11</v>
      </c>
      <c r="E32" s="77">
        <v>61.111111111111114</v>
      </c>
    </row>
    <row r="33" spans="1:26" ht="14.25" hidden="1" customHeight="1">
      <c r="A33" s="28" t="s">
        <v>81</v>
      </c>
      <c r="B33" s="75">
        <v>69</v>
      </c>
      <c r="C33" s="75">
        <v>67</v>
      </c>
      <c r="D33" s="83">
        <v>2</v>
      </c>
      <c r="E33" s="77">
        <v>2.9850746268656678</v>
      </c>
    </row>
    <row r="34" spans="1:26" ht="14.25" customHeight="1">
      <c r="A34" s="28" t="s">
        <v>69</v>
      </c>
      <c r="B34" s="84">
        <v>127</v>
      </c>
      <c r="C34" s="84">
        <v>103</v>
      </c>
      <c r="D34" s="83">
        <v>24</v>
      </c>
      <c r="E34" s="77">
        <v>23.300970873786412</v>
      </c>
    </row>
    <row r="35" spans="1:26" ht="14.25" customHeight="1">
      <c r="A35" s="32" t="s">
        <v>70</v>
      </c>
      <c r="B35" s="84">
        <v>213</v>
      </c>
      <c r="C35" s="84">
        <v>193</v>
      </c>
      <c r="D35" s="83">
        <v>20</v>
      </c>
      <c r="E35" s="77">
        <v>10.362694300518143</v>
      </c>
    </row>
    <row r="36" spans="1:26" ht="14.25" customHeight="1">
      <c r="A36" s="23"/>
      <c r="B36" s="31"/>
      <c r="C36" s="31"/>
      <c r="D36" s="30"/>
      <c r="E36" s="25"/>
    </row>
    <row r="37" spans="1:26" ht="14.25" hidden="1" customHeight="1">
      <c r="A37" s="23" t="s">
        <v>133</v>
      </c>
      <c r="B37" s="75">
        <v>5675.0169999999998</v>
      </c>
      <c r="C37" s="75">
        <v>5249.1260000000002</v>
      </c>
      <c r="D37" s="83">
        <v>425.89099999999962</v>
      </c>
      <c r="E37" s="77">
        <v>8.1135602384092067</v>
      </c>
    </row>
    <row r="38" spans="1:26" ht="14.25" hidden="1" customHeight="1">
      <c r="A38" s="23" t="s">
        <v>132</v>
      </c>
      <c r="B38" s="75">
        <v>760.48099999999999</v>
      </c>
      <c r="C38" s="75">
        <v>540.32899999999995</v>
      </c>
      <c r="D38" s="83">
        <v>220.15200000000004</v>
      </c>
      <c r="E38" s="77">
        <v>40.744065189912078</v>
      </c>
    </row>
    <row r="39" spans="1:26" ht="14.25" customHeight="1">
      <c r="A39" s="33" t="s">
        <v>151</v>
      </c>
      <c r="B39" s="85">
        <v>12110.514999999999</v>
      </c>
      <c r="C39" s="85">
        <v>11038.581</v>
      </c>
      <c r="D39" s="86">
        <v>1071.9339999999993</v>
      </c>
      <c r="E39" s="87">
        <v>9.7107952552959347</v>
      </c>
    </row>
    <row r="41" spans="1:26" ht="14.25" customHeight="1">
      <c r="A41" s="63"/>
      <c r="B41" s="63"/>
      <c r="C41" s="63"/>
      <c r="D41" s="63"/>
      <c r="E41" s="63"/>
    </row>
    <row r="42" spans="1:26" s="54" customFormat="1" ht="14.25">
      <c r="A42" s="124" t="s">
        <v>93</v>
      </c>
      <c r="B42" s="125"/>
      <c r="C42" s="125"/>
      <c r="D42" s="125"/>
      <c r="E42" s="12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54" customFormat="1" ht="14.25">
      <c r="A43" s="55"/>
      <c r="B43" s="66"/>
      <c r="C43" s="66"/>
      <c r="D43" s="66"/>
      <c r="E43" s="6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62" customFormat="1" ht="15.6" customHeight="1">
      <c r="A44" s="109" t="s">
        <v>110</v>
      </c>
      <c r="B44" s="113" t="s">
        <v>152</v>
      </c>
      <c r="C44" s="114"/>
      <c r="D44" s="114"/>
      <c r="E44" s="114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s="40" customFormat="1" ht="15.6" customHeight="1">
      <c r="A45" s="110"/>
      <c r="B45" s="120">
        <v>2018</v>
      </c>
      <c r="C45" s="121"/>
      <c r="D45" s="113">
        <v>2017</v>
      </c>
      <c r="E45" s="114"/>
    </row>
    <row r="46" spans="1:26" s="40" customFormat="1" ht="15.6" customHeight="1">
      <c r="A46" s="111"/>
      <c r="B46" s="115" t="s">
        <v>135</v>
      </c>
      <c r="C46" s="115" t="s">
        <v>136</v>
      </c>
      <c r="D46" s="115" t="s">
        <v>135</v>
      </c>
      <c r="E46" s="118" t="s">
        <v>136</v>
      </c>
    </row>
    <row r="47" spans="1:26" s="41" customFormat="1" ht="15.6" customHeight="1">
      <c r="A47" s="112"/>
      <c r="B47" s="116"/>
      <c r="C47" s="117"/>
      <c r="D47" s="116"/>
      <c r="E47" s="119"/>
    </row>
    <row r="48" spans="1:26">
      <c r="A48" s="48"/>
      <c r="B48" s="31"/>
      <c r="C48" s="31"/>
      <c r="D48" s="31"/>
      <c r="E48" s="39"/>
    </row>
    <row r="49" spans="1:9">
      <c r="A49" s="49" t="s">
        <v>94</v>
      </c>
      <c r="B49" s="88">
        <v>272</v>
      </c>
      <c r="C49" s="88">
        <v>358.60599999999999</v>
      </c>
      <c r="D49" s="83">
        <v>226</v>
      </c>
      <c r="E49" s="83">
        <v>280.14999999999998</v>
      </c>
    </row>
    <row r="50" spans="1:9">
      <c r="A50" s="49" t="s">
        <v>95</v>
      </c>
      <c r="B50" s="88">
        <v>4282</v>
      </c>
      <c r="C50" s="88">
        <v>8443.8070000000007</v>
      </c>
      <c r="D50" s="83">
        <v>3854</v>
      </c>
      <c r="E50" s="83">
        <v>7915.05</v>
      </c>
    </row>
    <row r="51" spans="1:9">
      <c r="A51" s="49" t="s">
        <v>97</v>
      </c>
      <c r="B51" s="88">
        <v>26</v>
      </c>
      <c r="C51" s="88">
        <v>31.8</v>
      </c>
      <c r="D51" s="83">
        <v>17</v>
      </c>
      <c r="E51" s="83">
        <v>20.295999999999999</v>
      </c>
      <c r="I51" s="47"/>
    </row>
    <row r="52" spans="1:9">
      <c r="A52" s="49" t="s">
        <v>138</v>
      </c>
      <c r="B52" s="88">
        <v>32</v>
      </c>
      <c r="C52" s="88">
        <v>47.59</v>
      </c>
      <c r="D52" s="83">
        <v>22</v>
      </c>
      <c r="E52" s="83">
        <v>26.714000000000002</v>
      </c>
      <c r="I52" s="47"/>
    </row>
    <row r="53" spans="1:9">
      <c r="A53" s="49" t="s">
        <v>140</v>
      </c>
      <c r="B53" s="88">
        <v>4</v>
      </c>
      <c r="C53" s="88">
        <v>4.8079999999999998</v>
      </c>
      <c r="D53" s="83">
        <v>2</v>
      </c>
      <c r="E53" s="83">
        <v>2.1480000000000001</v>
      </c>
      <c r="I53" s="47"/>
    </row>
    <row r="54" spans="1:9">
      <c r="A54" s="49" t="s">
        <v>98</v>
      </c>
      <c r="B54" s="88">
        <v>142</v>
      </c>
      <c r="C54" s="88">
        <v>176.374</v>
      </c>
      <c r="D54" s="83">
        <v>104</v>
      </c>
      <c r="E54" s="83">
        <v>130.68600000000001</v>
      </c>
    </row>
    <row r="55" spans="1:9">
      <c r="A55" s="49" t="s">
        <v>100</v>
      </c>
      <c r="B55" s="88">
        <v>0</v>
      </c>
      <c r="C55" s="88">
        <v>0</v>
      </c>
      <c r="D55" s="83">
        <v>12</v>
      </c>
      <c r="E55" s="83">
        <v>11.648</v>
      </c>
    </row>
    <row r="56" spans="1:9">
      <c r="A56" s="49" t="s">
        <v>139</v>
      </c>
      <c r="B56" s="88">
        <v>28</v>
      </c>
      <c r="C56" s="88">
        <v>62.3</v>
      </c>
      <c r="D56" s="83">
        <v>38</v>
      </c>
      <c r="E56" s="83">
        <v>85.45</v>
      </c>
    </row>
    <row r="57" spans="1:9">
      <c r="A57" s="49" t="s">
        <v>99</v>
      </c>
      <c r="B57" s="88">
        <v>624</v>
      </c>
      <c r="C57" s="88">
        <v>1148.4639999999999</v>
      </c>
      <c r="D57" s="83">
        <v>414</v>
      </c>
      <c r="E57" s="83">
        <v>774.14400000000001</v>
      </c>
    </row>
    <row r="58" spans="1:9">
      <c r="A58" s="49" t="s">
        <v>101</v>
      </c>
      <c r="B58" s="88">
        <v>442</v>
      </c>
      <c r="C58" s="88">
        <v>654.43799999999999</v>
      </c>
      <c r="D58" s="83">
        <v>380</v>
      </c>
      <c r="E58" s="83">
        <v>573.43400000000008</v>
      </c>
    </row>
    <row r="59" spans="1:9">
      <c r="A59" s="49" t="s">
        <v>102</v>
      </c>
      <c r="B59" s="88">
        <v>70</v>
      </c>
      <c r="C59" s="88">
        <v>99.389999999999986</v>
      </c>
      <c r="D59" s="83">
        <v>183</v>
      </c>
      <c r="E59" s="83">
        <v>269.28999999999996</v>
      </c>
    </row>
    <row r="60" spans="1:9">
      <c r="A60" s="49" t="s">
        <v>103</v>
      </c>
      <c r="B60" s="88">
        <v>744</v>
      </c>
      <c r="C60" s="88">
        <v>745.02500000000009</v>
      </c>
      <c r="D60" s="83">
        <v>616</v>
      </c>
      <c r="E60" s="83">
        <v>610.60599999999999</v>
      </c>
    </row>
    <row r="61" spans="1:9">
      <c r="A61" s="49" t="s">
        <v>96</v>
      </c>
      <c r="B61" s="88">
        <v>0</v>
      </c>
      <c r="C61" s="88">
        <v>0</v>
      </c>
      <c r="D61" s="83">
        <v>90</v>
      </c>
      <c r="E61" s="83">
        <v>126.11999999999999</v>
      </c>
    </row>
    <row r="62" spans="1:9">
      <c r="A62" s="49" t="s">
        <v>111</v>
      </c>
      <c r="B62" s="88">
        <v>47</v>
      </c>
      <c r="C62" s="88">
        <v>45.238</v>
      </c>
      <c r="D62" s="83">
        <v>55</v>
      </c>
      <c r="E62" s="83">
        <v>51.639000000000003</v>
      </c>
    </row>
    <row r="63" spans="1:9">
      <c r="A63" s="49" t="s">
        <v>104</v>
      </c>
      <c r="B63" s="88">
        <v>203</v>
      </c>
      <c r="C63" s="88">
        <v>225.34699999999998</v>
      </c>
      <c r="D63" s="83">
        <v>86</v>
      </c>
      <c r="E63" s="83">
        <v>113.20100000000001</v>
      </c>
    </row>
    <row r="64" spans="1:9">
      <c r="A64" s="49" t="s">
        <v>105</v>
      </c>
      <c r="B64" s="88">
        <v>65</v>
      </c>
      <c r="C64" s="88">
        <v>67.328000000000003</v>
      </c>
      <c r="D64" s="83">
        <v>47</v>
      </c>
      <c r="E64" s="83">
        <v>48.004999999999995</v>
      </c>
    </row>
    <row r="65" spans="1:5">
      <c r="A65" s="73" t="s">
        <v>7</v>
      </c>
      <c r="B65" s="89">
        <v>6981</v>
      </c>
      <c r="C65" s="89">
        <v>12110.514999999999</v>
      </c>
      <c r="D65" s="90">
        <v>6146</v>
      </c>
      <c r="E65" s="90">
        <v>11038.581</v>
      </c>
    </row>
    <row r="66" spans="1:5" ht="12.75">
      <c r="A66" s="65"/>
      <c r="B66" s="19"/>
      <c r="C66" s="19"/>
      <c r="D66" s="20"/>
      <c r="E66" s="19"/>
    </row>
  </sheetData>
  <mergeCells count="15">
    <mergeCell ref="A1:E1"/>
    <mergeCell ref="A42:E42"/>
    <mergeCell ref="B3:E3"/>
    <mergeCell ref="D4:E4"/>
    <mergeCell ref="A3:A5"/>
    <mergeCell ref="B4:B5"/>
    <mergeCell ref="C4:C5"/>
    <mergeCell ref="A44:A47"/>
    <mergeCell ref="B44:E44"/>
    <mergeCell ref="D45:E45"/>
    <mergeCell ref="B46:B47"/>
    <mergeCell ref="C46:C47"/>
    <mergeCell ref="D46:D47"/>
    <mergeCell ref="E46:E47"/>
    <mergeCell ref="B45:C45"/>
  </mergeCells>
  <conditionalFormatting sqref="A48:E65 A6:E39">
    <cfRule type="expression" dxfId="7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5.140625" style="1" customWidth="1"/>
    <col min="2" max="2" width="15.570312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54" customFormat="1" ht="14.25">
      <c r="A1" s="124" t="s">
        <v>106</v>
      </c>
      <c r="B1" s="123"/>
      <c r="C1" s="123"/>
      <c r="D1" s="123"/>
      <c r="E1" s="123"/>
      <c r="F1" s="123"/>
      <c r="G1" s="4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54" customFormat="1" ht="12" customHeight="1">
      <c r="A2" s="56"/>
      <c r="B2" s="64"/>
      <c r="C2" s="64"/>
      <c r="D2" s="64"/>
      <c r="E2" s="64"/>
      <c r="F2" s="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2" customFormat="1" ht="15.6" customHeight="1">
      <c r="A3" s="109" t="s">
        <v>110</v>
      </c>
      <c r="B3" s="113" t="s">
        <v>152</v>
      </c>
      <c r="C3" s="114"/>
      <c r="D3" s="114"/>
      <c r="E3" s="135"/>
      <c r="F3" s="118" t="s">
        <v>153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s="40" customFormat="1" ht="15.6" customHeight="1">
      <c r="A4" s="110"/>
      <c r="B4" s="113">
        <v>2018</v>
      </c>
      <c r="C4" s="136"/>
      <c r="D4" s="136"/>
      <c r="E4" s="37">
        <v>2017</v>
      </c>
      <c r="F4" s="133"/>
    </row>
    <row r="5" spans="1:26" s="40" customFormat="1" ht="15.6" customHeight="1">
      <c r="A5" s="111"/>
      <c r="B5" s="137" t="s">
        <v>5</v>
      </c>
      <c r="C5" s="137" t="s">
        <v>6</v>
      </c>
      <c r="D5" s="115" t="s">
        <v>108</v>
      </c>
      <c r="E5" s="115" t="s">
        <v>108</v>
      </c>
      <c r="F5" s="133"/>
    </row>
    <row r="6" spans="1:26" s="40" customFormat="1" ht="15.6" customHeight="1">
      <c r="A6" s="111"/>
      <c r="B6" s="116"/>
      <c r="C6" s="116"/>
      <c r="D6" s="117"/>
      <c r="E6" s="117"/>
      <c r="F6" s="133"/>
    </row>
    <row r="7" spans="1:26" s="41" customFormat="1" ht="15.6" customHeight="1">
      <c r="A7" s="112"/>
      <c r="B7" s="113" t="s">
        <v>107</v>
      </c>
      <c r="C7" s="114"/>
      <c r="D7" s="114"/>
      <c r="E7" s="135"/>
      <c r="F7" s="134"/>
    </row>
    <row r="8" spans="1:26" ht="9.75" customHeight="1">
      <c r="A8" s="48"/>
      <c r="B8" s="31"/>
      <c r="C8" s="31"/>
      <c r="D8" s="31"/>
      <c r="E8" s="39"/>
      <c r="F8" s="39"/>
    </row>
    <row r="9" spans="1:26">
      <c r="A9" s="49" t="s">
        <v>94</v>
      </c>
      <c r="B9" s="88">
        <v>128.52600000000001</v>
      </c>
      <c r="C9" s="88">
        <v>0</v>
      </c>
      <c r="D9" s="83">
        <v>128.52600000000001</v>
      </c>
      <c r="E9" s="83">
        <v>109.286</v>
      </c>
      <c r="F9" s="91">
        <v>17.605182731548425</v>
      </c>
    </row>
    <row r="10" spans="1:26">
      <c r="A10" s="49" t="s">
        <v>95</v>
      </c>
      <c r="B10" s="88">
        <v>200.11500000000001</v>
      </c>
      <c r="C10" s="88">
        <v>3097.4630000000002</v>
      </c>
      <c r="D10" s="83">
        <v>3297.578</v>
      </c>
      <c r="E10" s="83">
        <v>2989.1941000000002</v>
      </c>
      <c r="F10" s="91">
        <v>10.316623467174637</v>
      </c>
    </row>
    <row r="11" spans="1:26">
      <c r="A11" s="49" t="s">
        <v>97</v>
      </c>
      <c r="B11" s="88">
        <v>1.4179999999999999</v>
      </c>
      <c r="C11" s="88">
        <v>4.6079999999999997</v>
      </c>
      <c r="D11" s="83">
        <v>6.0259999999999998</v>
      </c>
      <c r="E11" s="83">
        <v>8.702</v>
      </c>
      <c r="F11" s="91">
        <v>-30.751551367501733</v>
      </c>
      <c r="J11" s="47"/>
    </row>
    <row r="12" spans="1:26">
      <c r="A12" s="49" t="s">
        <v>138</v>
      </c>
      <c r="B12" s="88">
        <v>3.1509999999999998</v>
      </c>
      <c r="C12" s="88">
        <v>15.877000000000001</v>
      </c>
      <c r="D12" s="83">
        <v>19.027999999999999</v>
      </c>
      <c r="E12" s="83">
        <v>9.6989999999999998</v>
      </c>
      <c r="F12" s="91">
        <v>96.185173729250437</v>
      </c>
      <c r="J12" s="47"/>
    </row>
    <row r="13" spans="1:26">
      <c r="A13" s="49" t="s">
        <v>140</v>
      </c>
      <c r="B13" s="88">
        <v>2.2429999999999999</v>
      </c>
      <c r="C13" s="88">
        <v>0</v>
      </c>
      <c r="D13" s="83">
        <v>2.2429999999999999</v>
      </c>
      <c r="E13" s="83">
        <v>0.47</v>
      </c>
      <c r="F13" s="91">
        <v>377.23404255319156</v>
      </c>
      <c r="J13" s="47"/>
    </row>
    <row r="14" spans="1:26">
      <c r="A14" s="49" t="s">
        <v>98</v>
      </c>
      <c r="B14" s="88">
        <v>55.140999999999998</v>
      </c>
      <c r="C14" s="88">
        <v>14.712</v>
      </c>
      <c r="D14" s="83">
        <v>69.852999999999994</v>
      </c>
      <c r="E14" s="83">
        <v>50.603000000000002</v>
      </c>
      <c r="F14" s="91">
        <v>38.04122285240004</v>
      </c>
    </row>
    <row r="15" spans="1:26">
      <c r="A15" s="49" t="s">
        <v>100</v>
      </c>
      <c r="B15" s="88">
        <v>0</v>
      </c>
      <c r="C15" s="88">
        <v>0</v>
      </c>
      <c r="D15" s="83">
        <v>0</v>
      </c>
      <c r="E15" s="83">
        <v>4.6159999999999997</v>
      </c>
      <c r="F15" s="91" t="s">
        <v>154</v>
      </c>
    </row>
    <row r="16" spans="1:26">
      <c r="A16" s="49" t="s">
        <v>139</v>
      </c>
      <c r="B16" s="88">
        <v>26.492000000000001</v>
      </c>
      <c r="C16" s="88">
        <v>0</v>
      </c>
      <c r="D16" s="83">
        <v>26.492000000000001</v>
      </c>
      <c r="E16" s="83">
        <v>36.570999999999998</v>
      </c>
      <c r="F16" s="91">
        <v>-27.560088594788212</v>
      </c>
    </row>
    <row r="17" spans="1:26">
      <c r="A17" s="49" t="s">
        <v>99</v>
      </c>
      <c r="B17" s="88">
        <v>490.74200000000002</v>
      </c>
      <c r="C17" s="88">
        <v>1.325</v>
      </c>
      <c r="D17" s="83">
        <v>492.06700000000001</v>
      </c>
      <c r="E17" s="83">
        <v>321.71100000000001</v>
      </c>
      <c r="F17" s="91">
        <v>52.953116306250024</v>
      </c>
    </row>
    <row r="18" spans="1:26">
      <c r="A18" s="49" t="s">
        <v>101</v>
      </c>
      <c r="B18" s="88">
        <v>232.97399999999999</v>
      </c>
      <c r="C18" s="88">
        <v>1.181</v>
      </c>
      <c r="D18" s="83">
        <v>234.155</v>
      </c>
      <c r="E18" s="83">
        <v>204.923</v>
      </c>
      <c r="F18" s="91">
        <v>14.26487021954587</v>
      </c>
    </row>
    <row r="19" spans="1:26">
      <c r="A19" s="49" t="s">
        <v>102</v>
      </c>
      <c r="B19" s="88">
        <v>10.097</v>
      </c>
      <c r="C19" s="88">
        <v>8.9459999999999997</v>
      </c>
      <c r="D19" s="83">
        <v>19.042999999999999</v>
      </c>
      <c r="E19" s="83">
        <v>77.355999999999995</v>
      </c>
      <c r="F19" s="91">
        <v>-75.382646465691096</v>
      </c>
    </row>
    <row r="20" spans="1:26">
      <c r="A20" s="49" t="s">
        <v>103</v>
      </c>
      <c r="B20" s="88">
        <v>221.68100000000001</v>
      </c>
      <c r="C20" s="88">
        <v>212.119</v>
      </c>
      <c r="D20" s="83">
        <v>433.8</v>
      </c>
      <c r="E20" s="83">
        <v>350.66</v>
      </c>
      <c r="F20" s="91">
        <v>23.709576227684934</v>
      </c>
    </row>
    <row r="21" spans="1:26">
      <c r="A21" s="49" t="s">
        <v>96</v>
      </c>
      <c r="B21" s="88">
        <v>0</v>
      </c>
      <c r="C21" s="88">
        <v>0</v>
      </c>
      <c r="D21" s="83">
        <v>0</v>
      </c>
      <c r="E21" s="83">
        <v>51.314999999999998</v>
      </c>
      <c r="F21" s="91" t="s">
        <v>154</v>
      </c>
    </row>
    <row r="22" spans="1:26">
      <c r="A22" s="49" t="s">
        <v>111</v>
      </c>
      <c r="B22" s="88">
        <v>0.86</v>
      </c>
      <c r="C22" s="88">
        <v>31.835999999999999</v>
      </c>
      <c r="D22" s="83">
        <v>32.695999999999998</v>
      </c>
      <c r="E22" s="83">
        <v>39.457000000000001</v>
      </c>
      <c r="F22" s="91">
        <v>-17.135109106115536</v>
      </c>
    </row>
    <row r="23" spans="1:26">
      <c r="A23" s="49" t="s">
        <v>104</v>
      </c>
      <c r="B23" s="88">
        <v>87.423000000000002</v>
      </c>
      <c r="C23" s="88">
        <v>51.774000000000001</v>
      </c>
      <c r="D23" s="83">
        <v>139.197</v>
      </c>
      <c r="E23" s="83">
        <v>55.962000000000003</v>
      </c>
      <c r="F23" s="91">
        <v>148.73485579500377</v>
      </c>
    </row>
    <row r="24" spans="1:26">
      <c r="A24" s="49" t="s">
        <v>105</v>
      </c>
      <c r="B24" s="88">
        <v>26.443000000000001</v>
      </c>
      <c r="C24" s="88">
        <v>11.138999999999999</v>
      </c>
      <c r="D24" s="83">
        <v>37.582000000000001</v>
      </c>
      <c r="E24" s="83">
        <v>28.66</v>
      </c>
      <c r="F24" s="91">
        <v>31.130495464061397</v>
      </c>
    </row>
    <row r="25" spans="1:26">
      <c r="A25" s="73" t="s">
        <v>7</v>
      </c>
      <c r="B25" s="92">
        <v>1487.306</v>
      </c>
      <c r="C25" s="89">
        <v>3450.98</v>
      </c>
      <c r="D25" s="90">
        <v>4938.2860000000001</v>
      </c>
      <c r="E25" s="90">
        <v>4339.1850999999997</v>
      </c>
      <c r="F25" s="93">
        <v>13.806760628856338</v>
      </c>
    </row>
    <row r="26" spans="1:26" s="54" customFormat="1" ht="14.2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</row>
    <row r="28" spans="1:26" s="54" customFormat="1" ht="14.1" customHeight="1">
      <c r="A28" s="122" t="s">
        <v>141</v>
      </c>
      <c r="B28" s="122"/>
      <c r="C28" s="123"/>
      <c r="D28" s="123"/>
      <c r="E28" s="123"/>
      <c r="F28" s="123"/>
      <c r="V28" s="1"/>
      <c r="W28" s="1"/>
      <c r="X28" s="1"/>
      <c r="Y28" s="1"/>
      <c r="Z28" s="1"/>
    </row>
    <row r="29" spans="1:26" s="54" customFormat="1" ht="14.1" customHeight="1">
      <c r="A29" s="122" t="s">
        <v>146</v>
      </c>
      <c r="B29" s="122"/>
      <c r="C29" s="123"/>
      <c r="D29" s="123"/>
      <c r="E29" s="123"/>
      <c r="F29" s="123"/>
      <c r="V29" s="1"/>
      <c r="W29" s="1"/>
      <c r="X29" s="1"/>
      <c r="Y29" s="1"/>
      <c r="Z29" s="1"/>
    </row>
    <row r="30" spans="1:26" s="54" customFormat="1" ht="11.1" customHeight="1">
      <c r="A30" s="19"/>
      <c r="B30" s="19"/>
      <c r="C30" s="18"/>
      <c r="D30" s="18"/>
      <c r="E30" s="18"/>
      <c r="F30" s="63"/>
      <c r="V30" s="1"/>
      <c r="W30" s="1"/>
      <c r="X30" s="1"/>
      <c r="Y30" s="1"/>
      <c r="Z30" s="1"/>
    </row>
    <row r="31" spans="1:26" s="62" customFormat="1" ht="15.6" customHeight="1">
      <c r="A31" s="140" t="s">
        <v>137</v>
      </c>
      <c r="B31" s="141"/>
      <c r="C31" s="113" t="s">
        <v>152</v>
      </c>
      <c r="D31" s="114"/>
      <c r="E31" s="114"/>
      <c r="F31" s="114"/>
      <c r="V31" s="40"/>
      <c r="W31" s="40"/>
      <c r="X31" s="40"/>
      <c r="Y31" s="40"/>
      <c r="Z31" s="40"/>
    </row>
    <row r="32" spans="1:26" s="40" customFormat="1" ht="12" customHeight="1">
      <c r="A32" s="142"/>
      <c r="B32" s="143"/>
      <c r="C32" s="137">
        <v>2018</v>
      </c>
      <c r="D32" s="137">
        <v>2017</v>
      </c>
      <c r="E32" s="113" t="s">
        <v>58</v>
      </c>
      <c r="F32" s="114"/>
    </row>
    <row r="33" spans="1:21" s="40" customFormat="1" ht="12" customHeight="1">
      <c r="A33" s="142"/>
      <c r="B33" s="143"/>
      <c r="C33" s="148"/>
      <c r="D33" s="148"/>
      <c r="E33" s="72" t="s">
        <v>59</v>
      </c>
      <c r="F33" s="131" t="s">
        <v>60</v>
      </c>
    </row>
    <row r="34" spans="1:21" s="40" customFormat="1" ht="12" customHeight="1">
      <c r="A34" s="144"/>
      <c r="B34" s="145"/>
      <c r="C34" s="113" t="s">
        <v>107</v>
      </c>
      <c r="D34" s="149"/>
      <c r="E34" s="150"/>
      <c r="F34" s="132"/>
    </row>
    <row r="35" spans="1:21" ht="9.9499999999999993" customHeight="1">
      <c r="A35" s="146"/>
      <c r="B35" s="147"/>
      <c r="C35" s="21"/>
      <c r="D35" s="21"/>
      <c r="E35" s="22"/>
      <c r="F35" s="22"/>
    </row>
    <row r="36" spans="1:21" ht="14.25">
      <c r="A36" s="146" t="s">
        <v>83</v>
      </c>
      <c r="B36" s="147"/>
      <c r="C36" s="75">
        <v>213.084</v>
      </c>
      <c r="D36" s="75">
        <v>155.63800000000001</v>
      </c>
      <c r="E36" s="76">
        <v>57.445999999999998</v>
      </c>
      <c r="F36" s="77">
        <v>36.910009123735847</v>
      </c>
    </row>
    <row r="37" spans="1:21" s="2" customFormat="1" ht="14.25">
      <c r="A37" s="146" t="s">
        <v>84</v>
      </c>
      <c r="B37" s="147"/>
      <c r="C37" s="75">
        <v>848.52499999999998</v>
      </c>
      <c r="D37" s="75">
        <v>453.62599999999998</v>
      </c>
      <c r="E37" s="76">
        <v>394.899</v>
      </c>
      <c r="F37" s="77">
        <v>87.053872573441566</v>
      </c>
    </row>
    <row r="38" spans="1:21" ht="14.25">
      <c r="A38" s="146" t="s">
        <v>85</v>
      </c>
      <c r="B38" s="147"/>
      <c r="C38" s="75">
        <v>1407.682</v>
      </c>
      <c r="D38" s="75">
        <v>1180.7529999999999</v>
      </c>
      <c r="E38" s="76">
        <v>226.92900000000009</v>
      </c>
      <c r="F38" s="77">
        <v>19.219006854100726</v>
      </c>
    </row>
    <row r="39" spans="1:21" ht="14.25">
      <c r="A39" s="146" t="s">
        <v>9</v>
      </c>
      <c r="B39" s="147"/>
      <c r="C39" s="75">
        <v>285.39299999999997</v>
      </c>
      <c r="D39" s="75">
        <v>232.452</v>
      </c>
      <c r="E39" s="76">
        <v>52.940999999999974</v>
      </c>
      <c r="F39" s="77">
        <v>22.775024521191455</v>
      </c>
    </row>
    <row r="40" spans="1:21" ht="14.25">
      <c r="A40" s="146" t="s">
        <v>148</v>
      </c>
      <c r="B40" s="147"/>
      <c r="C40" s="75">
        <v>6.1379999999999999</v>
      </c>
      <c r="D40" s="75">
        <v>9.2739999999999991</v>
      </c>
      <c r="E40" s="76">
        <v>-3.1359999999999992</v>
      </c>
      <c r="F40" s="77">
        <v>-33.814966573215429</v>
      </c>
    </row>
    <row r="41" spans="1:21" ht="14.25">
      <c r="A41" s="146" t="s">
        <v>10</v>
      </c>
      <c r="B41" s="147"/>
      <c r="C41" s="75">
        <v>1697.76</v>
      </c>
      <c r="D41" s="75">
        <v>1645.203</v>
      </c>
      <c r="E41" s="76">
        <v>52.557000000000016</v>
      </c>
      <c r="F41" s="77">
        <v>3.1945601849741365</v>
      </c>
    </row>
    <row r="42" spans="1:21" ht="14.25">
      <c r="A42" s="146" t="s">
        <v>11</v>
      </c>
      <c r="B42" s="147"/>
      <c r="C42" s="75">
        <v>223.136</v>
      </c>
      <c r="D42" s="75">
        <v>275.08199999999999</v>
      </c>
      <c r="E42" s="76">
        <v>-51.945999999999998</v>
      </c>
      <c r="F42" s="77">
        <v>-18.883823732559748</v>
      </c>
    </row>
    <row r="43" spans="1:21" ht="14.25">
      <c r="A43" s="146" t="s">
        <v>144</v>
      </c>
      <c r="B43" s="147"/>
      <c r="C43" s="75">
        <v>26.545999999999999</v>
      </c>
      <c r="D43" s="75">
        <v>23.591000000000001</v>
      </c>
      <c r="E43" s="76">
        <v>2.9549999999999983</v>
      </c>
      <c r="F43" s="77">
        <v>12.525963291085574</v>
      </c>
    </row>
    <row r="44" spans="1:21" ht="14.25">
      <c r="A44" s="146" t="s">
        <v>12</v>
      </c>
      <c r="B44" s="147"/>
      <c r="C44" s="75">
        <v>19.57</v>
      </c>
      <c r="D44" s="75">
        <v>81.015000000000001</v>
      </c>
      <c r="E44" s="76">
        <v>-61.445</v>
      </c>
      <c r="F44" s="77">
        <v>-75.843979509967284</v>
      </c>
    </row>
    <row r="45" spans="1:21" ht="14.25">
      <c r="A45" s="146" t="s">
        <v>86</v>
      </c>
      <c r="B45" s="147"/>
      <c r="C45" s="75">
        <v>1.7090000000000001</v>
      </c>
      <c r="D45" s="75">
        <v>16.797999999999998</v>
      </c>
      <c r="E45" s="76">
        <v>-15.088999999999999</v>
      </c>
      <c r="F45" s="77">
        <v>-89.826169782116921</v>
      </c>
    </row>
    <row r="46" spans="1:21" s="13" customFormat="1" ht="14.25">
      <c r="A46" s="146" t="s">
        <v>143</v>
      </c>
      <c r="B46" s="147"/>
      <c r="C46" s="75">
        <v>0</v>
      </c>
      <c r="D46" s="75">
        <v>0.32200000000000001</v>
      </c>
      <c r="E46" s="94" t="s">
        <v>154</v>
      </c>
      <c r="F46" s="95" t="s">
        <v>154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>
      <c r="A47" s="146" t="s">
        <v>13</v>
      </c>
      <c r="B47" s="147"/>
      <c r="C47" s="75">
        <v>195.05600000000001</v>
      </c>
      <c r="D47" s="75">
        <v>259.63400000000001</v>
      </c>
      <c r="E47" s="94">
        <v>-64.578000000000003</v>
      </c>
      <c r="F47" s="95">
        <v>-24.872705423788872</v>
      </c>
    </row>
    <row r="48" spans="1:21" ht="14.25">
      <c r="A48" s="146" t="s">
        <v>82</v>
      </c>
      <c r="B48" s="147"/>
      <c r="C48" s="75">
        <v>13.686999999999999</v>
      </c>
      <c r="D48" s="75">
        <v>5.7971000000000004</v>
      </c>
      <c r="E48" s="76">
        <v>7.889899999999999</v>
      </c>
      <c r="F48" s="77">
        <v>136.10080902520224</v>
      </c>
    </row>
    <row r="49" spans="1:6" ht="15">
      <c r="A49" s="138" t="s">
        <v>7</v>
      </c>
      <c r="B49" s="139"/>
      <c r="C49" s="96">
        <v>4938.2860000000001</v>
      </c>
      <c r="D49" s="97">
        <v>4339.1850999999988</v>
      </c>
      <c r="E49" s="98">
        <v>599.10090000000127</v>
      </c>
      <c r="F49" s="99">
        <v>13.806760628856352</v>
      </c>
    </row>
    <row r="50" spans="1:6" ht="11.1" customHeight="1">
      <c r="A50" s="63"/>
      <c r="B50" s="63"/>
      <c r="C50" s="63"/>
      <c r="D50" s="63"/>
      <c r="E50" s="63"/>
      <c r="F50" s="63"/>
    </row>
  </sheetData>
  <mergeCells count="34">
    <mergeCell ref="A29:F29"/>
    <mergeCell ref="C34:E34"/>
    <mergeCell ref="A49:B49"/>
    <mergeCell ref="A31:B34"/>
    <mergeCell ref="A48:B48"/>
    <mergeCell ref="A44:B44"/>
    <mergeCell ref="A45:B45"/>
    <mergeCell ref="A46:B46"/>
    <mergeCell ref="A47:B47"/>
    <mergeCell ref="A42:B42"/>
    <mergeCell ref="A43:B43"/>
    <mergeCell ref="A35:B35"/>
    <mergeCell ref="A36:B36"/>
    <mergeCell ref="A37:B37"/>
    <mergeCell ref="A40:B40"/>
    <mergeCell ref="A41:B41"/>
    <mergeCell ref="A38:B38"/>
    <mergeCell ref="A39:B39"/>
    <mergeCell ref="A1:F1"/>
    <mergeCell ref="A28:F28"/>
    <mergeCell ref="C31:F31"/>
    <mergeCell ref="E32:F32"/>
    <mergeCell ref="F33:F34"/>
    <mergeCell ref="F3:F7"/>
    <mergeCell ref="A3:A7"/>
    <mergeCell ref="B3:E3"/>
    <mergeCell ref="B4:D4"/>
    <mergeCell ref="B7:E7"/>
    <mergeCell ref="B5:B6"/>
    <mergeCell ref="C5:C6"/>
    <mergeCell ref="D5:D6"/>
    <mergeCell ref="E5:E6"/>
    <mergeCell ref="C32:C33"/>
    <mergeCell ref="D32:D33"/>
  </mergeCells>
  <conditionalFormatting sqref="A8:E25 F9:F25">
    <cfRule type="expression" dxfId="6" priority="8">
      <formula>MOD(ROW(),2)=1</formula>
    </cfRule>
  </conditionalFormatting>
  <conditionalFormatting sqref="A35:F49">
    <cfRule type="expression" dxfId="5" priority="2">
      <formula>MOD(ROW(),2)=0</formula>
    </cfRule>
  </conditionalFormatting>
  <conditionalFormatting sqref="F8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8" style="1" customWidth="1"/>
    <col min="3" max="6" width="15" style="1" customWidth="1"/>
    <col min="7" max="26" width="1.85546875" style="1" customWidth="1"/>
    <col min="27" max="16384" width="11.28515625" style="1"/>
  </cols>
  <sheetData>
    <row r="1" spans="1:26" s="54" customFormat="1" ht="29.25" customHeight="1">
      <c r="A1" s="151" t="s">
        <v>149</v>
      </c>
      <c r="B1" s="152"/>
      <c r="C1" s="153"/>
      <c r="D1" s="153"/>
      <c r="E1" s="153"/>
      <c r="F1" s="153"/>
      <c r="V1" s="1"/>
      <c r="W1" s="1"/>
      <c r="X1" s="1"/>
      <c r="Y1" s="1"/>
      <c r="Z1" s="1"/>
    </row>
    <row r="2" spans="1:26" s="54" customFormat="1" ht="11.1" customHeight="1">
      <c r="A2" s="19"/>
      <c r="B2" s="19"/>
      <c r="C2" s="18"/>
      <c r="D2" s="18"/>
      <c r="E2" s="18"/>
      <c r="F2" s="63"/>
      <c r="V2" s="1"/>
      <c r="W2" s="1"/>
      <c r="X2" s="1"/>
      <c r="Y2" s="1"/>
      <c r="Z2" s="1"/>
    </row>
    <row r="3" spans="1:26" s="62" customFormat="1" ht="15.6" customHeight="1">
      <c r="A3" s="140" t="s">
        <v>145</v>
      </c>
      <c r="B3" s="141"/>
      <c r="C3" s="113" t="s">
        <v>152</v>
      </c>
      <c r="D3" s="114"/>
      <c r="E3" s="114"/>
      <c r="F3" s="114"/>
      <c r="V3" s="40"/>
      <c r="W3" s="40"/>
      <c r="X3" s="40"/>
      <c r="Y3" s="40"/>
      <c r="Z3" s="40"/>
    </row>
    <row r="4" spans="1:26" s="40" customFormat="1" ht="12" customHeight="1">
      <c r="A4" s="142"/>
      <c r="B4" s="143"/>
      <c r="C4" s="137">
        <v>2018</v>
      </c>
      <c r="D4" s="137">
        <v>2017</v>
      </c>
      <c r="E4" s="113" t="s">
        <v>58</v>
      </c>
      <c r="F4" s="114"/>
    </row>
    <row r="5" spans="1:26" s="40" customFormat="1" ht="12" customHeight="1">
      <c r="A5" s="142"/>
      <c r="B5" s="143"/>
      <c r="C5" s="148"/>
      <c r="D5" s="148"/>
      <c r="E5" s="71" t="s">
        <v>59</v>
      </c>
      <c r="F5" s="131" t="s">
        <v>60</v>
      </c>
    </row>
    <row r="6" spans="1:26" s="40" customFormat="1" ht="12" customHeight="1">
      <c r="A6" s="144"/>
      <c r="B6" s="145"/>
      <c r="C6" s="113" t="s">
        <v>107</v>
      </c>
      <c r="D6" s="149"/>
      <c r="E6" s="150"/>
      <c r="F6" s="154"/>
    </row>
    <row r="7" spans="1:26" ht="9.9499999999999993" customHeight="1">
      <c r="A7" s="146"/>
      <c r="B7" s="147"/>
      <c r="C7" s="21"/>
      <c r="D7" s="21"/>
      <c r="E7" s="22"/>
      <c r="F7" s="22"/>
    </row>
    <row r="8" spans="1:26" ht="14.25" customHeight="1">
      <c r="A8" s="146" t="s">
        <v>66</v>
      </c>
      <c r="B8" s="147"/>
      <c r="C8" s="75">
        <f>SUM(C10:C25)</f>
        <v>4888.2280000000001</v>
      </c>
      <c r="D8" s="75">
        <f>SUM(D10:D25)</f>
        <v>4274.035100000001</v>
      </c>
      <c r="E8" s="76">
        <f>IF(AND(D8&gt;0,C8&gt;0),C8-D8,"x  ")</f>
        <v>614.1928999999991</v>
      </c>
      <c r="F8" s="77">
        <f>IF(AND(D8&gt;0,C8&gt;0),(C8/D8%)-100,"x  ")</f>
        <v>14.370328872591585</v>
      </c>
    </row>
    <row r="9" spans="1:26" s="2" customFormat="1" ht="14.25" customHeight="1">
      <c r="A9" s="155" t="s">
        <v>112</v>
      </c>
      <c r="B9" s="156"/>
      <c r="C9" s="51"/>
      <c r="D9" s="51"/>
      <c r="E9" s="25"/>
      <c r="F9" s="25"/>
    </row>
    <row r="10" spans="1:26" ht="14.25" customHeight="1">
      <c r="A10" s="155" t="s">
        <v>113</v>
      </c>
      <c r="B10" s="156"/>
      <c r="C10" s="75">
        <v>4.6420000000000003</v>
      </c>
      <c r="D10" s="75">
        <v>1.6579999999999999</v>
      </c>
      <c r="E10" s="76">
        <f t="shared" ref="E10:E25" si="0">IF(AND(D10&gt;0,C10&gt;0),C10-D10,"x  ")</f>
        <v>2.9840000000000004</v>
      </c>
      <c r="F10" s="77">
        <f t="shared" ref="F10:F25" si="1">IF(AND(D10&gt;0,C10&gt;0),(C10/D10%)-100,"x  ")</f>
        <v>179.97587454764783</v>
      </c>
    </row>
    <row r="11" spans="1:26" ht="14.25" customHeight="1">
      <c r="A11" s="155" t="s">
        <v>114</v>
      </c>
      <c r="B11" s="156"/>
      <c r="C11" s="75">
        <v>0</v>
      </c>
      <c r="D11" s="75">
        <v>0</v>
      </c>
      <c r="E11" s="76" t="str">
        <f t="shared" si="0"/>
        <v xml:space="preserve">x  </v>
      </c>
      <c r="F11" s="77" t="str">
        <f t="shared" si="1"/>
        <v xml:space="preserve">x  </v>
      </c>
    </row>
    <row r="12" spans="1:26" ht="14.25" customHeight="1">
      <c r="A12" s="155" t="s">
        <v>115</v>
      </c>
      <c r="B12" s="156"/>
      <c r="C12" s="75">
        <v>204.601</v>
      </c>
      <c r="D12" s="75">
        <v>155.173</v>
      </c>
      <c r="E12" s="76">
        <f t="shared" si="0"/>
        <v>49.427999999999997</v>
      </c>
      <c r="F12" s="77">
        <f t="shared" si="1"/>
        <v>31.853479664632374</v>
      </c>
    </row>
    <row r="13" spans="1:26" ht="14.25" customHeight="1">
      <c r="A13" s="155" t="s">
        <v>117</v>
      </c>
      <c r="B13" s="156"/>
      <c r="C13" s="75">
        <v>26.664000000000001</v>
      </c>
      <c r="D13" s="75">
        <v>43.972000000000001</v>
      </c>
      <c r="E13" s="76">
        <f t="shared" si="0"/>
        <v>-17.308</v>
      </c>
      <c r="F13" s="77">
        <f t="shared" si="1"/>
        <v>-39.361411807513868</v>
      </c>
    </row>
    <row r="14" spans="1:26" ht="14.25" customHeight="1">
      <c r="A14" s="155" t="s">
        <v>116</v>
      </c>
      <c r="B14" s="156"/>
      <c r="C14" s="75">
        <v>1.9890000000000001</v>
      </c>
      <c r="D14" s="75">
        <v>1.2</v>
      </c>
      <c r="E14" s="76">
        <f t="shared" si="0"/>
        <v>0.78900000000000015</v>
      </c>
      <c r="F14" s="77">
        <f t="shared" si="1"/>
        <v>65.75</v>
      </c>
    </row>
    <row r="15" spans="1:26" ht="14.25" customHeight="1">
      <c r="A15" s="155" t="s">
        <v>118</v>
      </c>
      <c r="B15" s="156"/>
      <c r="C15" s="75">
        <v>2651.444</v>
      </c>
      <c r="D15" s="75">
        <v>2417.3441000000003</v>
      </c>
      <c r="E15" s="76">
        <f t="shared" si="0"/>
        <v>234.09989999999971</v>
      </c>
      <c r="F15" s="77">
        <f t="shared" si="1"/>
        <v>9.6841777717950634</v>
      </c>
    </row>
    <row r="16" spans="1:26" ht="14.25" customHeight="1">
      <c r="A16" s="155" t="s">
        <v>119</v>
      </c>
      <c r="B16" s="156"/>
      <c r="C16" s="75">
        <v>0</v>
      </c>
      <c r="D16" s="75">
        <v>0</v>
      </c>
      <c r="E16" s="76" t="str">
        <f t="shared" si="0"/>
        <v xml:space="preserve">x  </v>
      </c>
      <c r="F16" s="77" t="str">
        <f t="shared" si="1"/>
        <v xml:space="preserve">x  </v>
      </c>
    </row>
    <row r="17" spans="1:21" ht="14.25" customHeight="1">
      <c r="A17" s="155" t="s">
        <v>120</v>
      </c>
      <c r="B17" s="156"/>
      <c r="C17" s="75">
        <v>0</v>
      </c>
      <c r="D17" s="75">
        <v>0</v>
      </c>
      <c r="E17" s="76" t="str">
        <f t="shared" si="0"/>
        <v xml:space="preserve">x  </v>
      </c>
      <c r="F17" s="77" t="str">
        <f t="shared" si="1"/>
        <v xml:space="preserve">x  </v>
      </c>
    </row>
    <row r="18" spans="1:21" ht="14.25" customHeight="1">
      <c r="A18" s="155" t="s">
        <v>121</v>
      </c>
      <c r="B18" s="156"/>
      <c r="C18" s="75">
        <v>593.18799999999999</v>
      </c>
      <c r="D18" s="75">
        <v>495.25700000000001</v>
      </c>
      <c r="E18" s="76">
        <f t="shared" si="0"/>
        <v>97.930999999999983</v>
      </c>
      <c r="F18" s="77">
        <f t="shared" si="1"/>
        <v>19.773774020357109</v>
      </c>
    </row>
    <row r="19" spans="1:21" s="13" customFormat="1" ht="14.25" customHeight="1">
      <c r="A19" s="155" t="s">
        <v>122</v>
      </c>
      <c r="B19" s="156"/>
      <c r="C19" s="75">
        <v>65.722999999999999</v>
      </c>
      <c r="D19" s="75">
        <v>106.68600000000001</v>
      </c>
      <c r="E19" s="76">
        <f t="shared" si="0"/>
        <v>-40.963000000000008</v>
      </c>
      <c r="F19" s="77">
        <f t="shared" si="1"/>
        <v>-38.395853251598155</v>
      </c>
    </row>
    <row r="20" spans="1:21" s="13" customFormat="1" ht="14.25" customHeight="1">
      <c r="A20" s="155" t="s">
        <v>123</v>
      </c>
      <c r="B20" s="156"/>
      <c r="C20" s="75">
        <v>14.86</v>
      </c>
      <c r="D20" s="75">
        <v>41.021999999999998</v>
      </c>
      <c r="E20" s="94">
        <f t="shared" si="0"/>
        <v>-26.161999999999999</v>
      </c>
      <c r="F20" s="95">
        <f t="shared" si="1"/>
        <v>-63.775535078738237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>
      <c r="A21" s="155" t="s">
        <v>124</v>
      </c>
      <c r="B21" s="156"/>
      <c r="C21" s="75">
        <v>0</v>
      </c>
      <c r="D21" s="75">
        <v>0</v>
      </c>
      <c r="E21" s="94" t="str">
        <f t="shared" si="0"/>
        <v xml:space="preserve">x  </v>
      </c>
      <c r="F21" s="95" t="str">
        <f t="shared" si="1"/>
        <v xml:space="preserve">x  </v>
      </c>
    </row>
    <row r="22" spans="1:21" ht="14.25" customHeight="1">
      <c r="A22" s="155" t="s">
        <v>125</v>
      </c>
      <c r="B22" s="156"/>
      <c r="C22" s="75">
        <v>0</v>
      </c>
      <c r="D22" s="75">
        <v>0</v>
      </c>
      <c r="E22" s="76" t="str">
        <f t="shared" si="0"/>
        <v xml:space="preserve">x  </v>
      </c>
      <c r="F22" s="77" t="str">
        <f t="shared" si="1"/>
        <v xml:space="preserve">x  </v>
      </c>
    </row>
    <row r="23" spans="1:21" ht="14.25" customHeight="1">
      <c r="A23" s="155" t="s">
        <v>126</v>
      </c>
      <c r="B23" s="156"/>
      <c r="C23" s="75">
        <v>399.399</v>
      </c>
      <c r="D23" s="75">
        <v>392.30099999999999</v>
      </c>
      <c r="E23" s="76">
        <f t="shared" si="0"/>
        <v>7.0980000000000132</v>
      </c>
      <c r="F23" s="77">
        <f t="shared" si="1"/>
        <v>1.8093249826026465</v>
      </c>
    </row>
    <row r="24" spans="1:21" ht="14.25" customHeight="1">
      <c r="A24" s="155" t="s">
        <v>127</v>
      </c>
      <c r="B24" s="156"/>
      <c r="C24" s="75">
        <v>925.71799999999996</v>
      </c>
      <c r="D24" s="75">
        <v>619.42200000000003</v>
      </c>
      <c r="E24" s="76">
        <f t="shared" si="0"/>
        <v>306.29599999999994</v>
      </c>
      <c r="F24" s="77">
        <f t="shared" si="1"/>
        <v>49.448679575475182</v>
      </c>
    </row>
    <row r="25" spans="1:21" ht="14.25" customHeight="1">
      <c r="A25" s="155" t="s">
        <v>128</v>
      </c>
      <c r="B25" s="156"/>
      <c r="C25" s="75">
        <v>0</v>
      </c>
      <c r="D25" s="75">
        <v>0</v>
      </c>
      <c r="E25" s="76" t="str">
        <f t="shared" si="0"/>
        <v xml:space="preserve">x  </v>
      </c>
      <c r="F25" s="77" t="str">
        <f t="shared" si="1"/>
        <v xml:space="preserve">x  </v>
      </c>
    </row>
    <row r="26" spans="1:21" ht="14.25" customHeight="1">
      <c r="A26" s="146"/>
      <c r="B26" s="147"/>
      <c r="C26" s="52"/>
      <c r="D26" s="52"/>
      <c r="E26" s="25"/>
      <c r="F26" s="25"/>
    </row>
    <row r="27" spans="1:21" ht="14.25" customHeight="1">
      <c r="A27" s="146" t="s">
        <v>129</v>
      </c>
      <c r="B27" s="157"/>
      <c r="C27" s="75">
        <v>50.058</v>
      </c>
      <c r="D27" s="75">
        <v>65.150000000000006</v>
      </c>
      <c r="E27" s="76">
        <f>IF(AND(D27&gt;0,C27&gt;0),C27-D27,"x  ")</f>
        <v>-15.092000000000006</v>
      </c>
      <c r="F27" s="77">
        <f>IF(AND(D27&gt;0,C27&gt;0),(C27/D27%)-100,"x  ")</f>
        <v>-23.165003837298556</v>
      </c>
    </row>
    <row r="28" spans="1:21" ht="14.25" customHeight="1">
      <c r="A28" s="60" t="s">
        <v>130</v>
      </c>
      <c r="B28" s="74"/>
      <c r="C28" s="52"/>
      <c r="D28" s="52"/>
      <c r="E28" s="25"/>
      <c r="F28" s="25"/>
    </row>
    <row r="29" spans="1:21" ht="14.25" customHeight="1">
      <c r="A29" s="60" t="s">
        <v>131</v>
      </c>
      <c r="B29" s="74"/>
      <c r="C29" s="75">
        <v>6.3739999999999997</v>
      </c>
      <c r="D29" s="75">
        <v>3.157</v>
      </c>
      <c r="E29" s="76">
        <f>IF(AND(D29&gt;0,C29&gt;0),C29-D29,"x  ")</f>
        <v>3.2169999999999996</v>
      </c>
      <c r="F29" s="77">
        <f>IF(AND(D29&gt;0,C29&gt;0),(C29/D29%)-100,"x  ")</f>
        <v>101.90053848590432</v>
      </c>
    </row>
    <row r="30" spans="1:21" ht="14.25" customHeight="1">
      <c r="A30" s="59"/>
      <c r="B30" s="74"/>
      <c r="C30" s="52"/>
      <c r="D30" s="52"/>
      <c r="E30" s="25"/>
      <c r="F30" s="25"/>
    </row>
    <row r="31" spans="1:21" ht="14.25" customHeight="1">
      <c r="A31" s="138" t="s">
        <v>7</v>
      </c>
      <c r="B31" s="158"/>
      <c r="C31" s="96">
        <f>SUM(C10:C27)</f>
        <v>4938.2860000000001</v>
      </c>
      <c r="D31" s="97">
        <f>SUM(D10:D27)</f>
        <v>4339.1851000000006</v>
      </c>
      <c r="E31" s="98">
        <f>IF(AND(D31&gt;0,C31&gt;0),C31-D31,"x  ")</f>
        <v>599.10089999999946</v>
      </c>
      <c r="F31" s="99">
        <f>IF(AND(D31&gt;0,C31&gt;0),(C31/D31%)-100,"x  ")</f>
        <v>13.806760628856324</v>
      </c>
    </row>
    <row r="32" spans="1:21" ht="11.1" customHeight="1">
      <c r="A32" s="63"/>
      <c r="B32" s="63"/>
      <c r="C32" s="63"/>
      <c r="D32" s="63"/>
      <c r="E32" s="63"/>
      <c r="F32" s="63"/>
    </row>
    <row r="33" spans="3:3">
      <c r="C33" s="100"/>
    </row>
  </sheetData>
  <mergeCells count="30"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:F1"/>
    <mergeCell ref="A3:B6"/>
    <mergeCell ref="C3:F3"/>
    <mergeCell ref="E4:F4"/>
    <mergeCell ref="F5:F6"/>
    <mergeCell ref="C4:C5"/>
    <mergeCell ref="D4:D5"/>
    <mergeCell ref="C6:E6"/>
  </mergeCells>
  <conditionalFormatting sqref="A7:F3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54" customWidth="1"/>
    <col min="2" max="5" width="12.5703125" style="54" customWidth="1"/>
    <col min="6" max="7" width="12.85546875" style="54" customWidth="1"/>
    <col min="8" max="16384" width="11.28515625" style="54"/>
  </cols>
  <sheetData>
    <row r="1" spans="1:7">
      <c r="A1" s="159" t="s">
        <v>155</v>
      </c>
      <c r="B1" s="159"/>
      <c r="C1" s="159"/>
      <c r="D1" s="159"/>
      <c r="E1" s="159"/>
      <c r="F1" s="62"/>
      <c r="G1" s="62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18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RowHeight="14.25"/>
  <cols>
    <col min="1" max="1" width="11.42578125" style="54"/>
    <col min="2" max="2" width="21.85546875" style="54" customWidth="1"/>
    <col min="3" max="3" width="17.85546875" style="54" customWidth="1"/>
    <col min="4" max="26" width="2" style="54" customWidth="1"/>
    <col min="27" max="16384" width="11.42578125" style="54"/>
  </cols>
  <sheetData>
    <row r="1" spans="1:26">
      <c r="A1" s="160" t="s">
        <v>109</v>
      </c>
      <c r="B1" s="160"/>
      <c r="C1" s="160"/>
    </row>
    <row r="2" spans="1:26">
      <c r="A2" s="161"/>
      <c r="B2" s="162"/>
      <c r="C2" s="162"/>
    </row>
    <row r="3" spans="1:26">
      <c r="A3" s="163" t="s">
        <v>4</v>
      </c>
      <c r="B3" s="14">
        <v>2018</v>
      </c>
      <c r="C3" s="14">
        <v>2018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4"/>
      <c r="B4" s="34"/>
      <c r="C4" s="6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5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5"/>
      <c r="B6" s="166"/>
      <c r="C6" s="166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46</v>
      </c>
      <c r="B7" s="36">
        <v>141.92699999999999</v>
      </c>
      <c r="C7" s="36">
        <v>336.75099999999998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47</v>
      </c>
      <c r="B8" s="36">
        <v>112.587</v>
      </c>
      <c r="C8" s="36">
        <v>263.233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48</v>
      </c>
      <c r="B9" s="36">
        <v>106.17400000000001</v>
      </c>
      <c r="C9" s="36">
        <v>319.34100000000001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49</v>
      </c>
      <c r="B10" s="36">
        <v>104.2534</v>
      </c>
      <c r="C10" s="36">
        <v>269.12099999999998</v>
      </c>
      <c r="D10" s="17"/>
    </row>
    <row r="11" spans="1:26">
      <c r="A11" s="16" t="s">
        <v>50</v>
      </c>
      <c r="B11" s="36">
        <v>114.98060000000001</v>
      </c>
      <c r="C11" s="36">
        <v>280.81200000000001</v>
      </c>
      <c r="D11" s="17"/>
    </row>
    <row r="12" spans="1:26">
      <c r="A12" s="16" t="s">
        <v>51</v>
      </c>
      <c r="B12" s="36">
        <v>116.76139999999999</v>
      </c>
      <c r="C12" s="36">
        <v>293.39100000000002</v>
      </c>
      <c r="D12" s="17"/>
    </row>
    <row r="13" spans="1:26">
      <c r="A13" s="16" t="s">
        <v>52</v>
      </c>
      <c r="B13" s="36">
        <v>112.241</v>
      </c>
      <c r="C13" s="36">
        <v>294.35300000000001</v>
      </c>
      <c r="D13" s="17"/>
    </row>
    <row r="14" spans="1:26">
      <c r="A14" s="16" t="s">
        <v>53</v>
      </c>
      <c r="B14" s="36">
        <v>130.53700000000001</v>
      </c>
      <c r="C14" s="36">
        <v>303.755</v>
      </c>
      <c r="D14" s="17"/>
    </row>
    <row r="15" spans="1:26">
      <c r="A15" s="16" t="s">
        <v>54</v>
      </c>
      <c r="B15" s="36">
        <v>133.78460000000001</v>
      </c>
      <c r="C15" s="36">
        <v>268.26499999999999</v>
      </c>
      <c r="D15" s="17"/>
    </row>
    <row r="16" spans="1:26">
      <c r="A16" s="16" t="s">
        <v>55</v>
      </c>
      <c r="B16" s="36">
        <v>129.34100000000001</v>
      </c>
      <c r="C16" s="36">
        <v>299.77100000000002</v>
      </c>
      <c r="D16" s="17"/>
    </row>
    <row r="17" spans="1:4">
      <c r="A17" s="16" t="s">
        <v>56</v>
      </c>
      <c r="B17" s="36">
        <v>167.55</v>
      </c>
      <c r="C17" s="36">
        <v>265.839</v>
      </c>
      <c r="D17" s="17"/>
    </row>
    <row r="18" spans="1:4">
      <c r="A18" s="16" t="s">
        <v>57</v>
      </c>
      <c r="B18" s="36">
        <v>117.169</v>
      </c>
      <c r="C18" s="36">
        <v>256.34800000000001</v>
      </c>
      <c r="D18" s="17"/>
    </row>
  </sheetData>
  <mergeCells count="4">
    <mergeCell ref="A1:C1"/>
    <mergeCell ref="A2:C2"/>
    <mergeCell ref="A3:A4"/>
    <mergeCell ref="A6:C6"/>
  </mergeCells>
  <conditionalFormatting sqref="B7:C18">
    <cfRule type="expression" dxfId="2" priority="14">
      <formula>MOD(ROW(),2)=1</formula>
    </cfRule>
  </conditionalFormatting>
  <conditionalFormatting sqref="A7:A8">
    <cfRule type="expression" dxfId="1" priority="12">
      <formula>MOD(ROW(),2)=1</formula>
    </cfRule>
  </conditionalFormatting>
  <conditionalFormatting sqref="A9:A18">
    <cfRule type="expression" dxfId="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2019-06-26T05:33:40Z</cp:lastPrinted>
  <dcterms:created xsi:type="dcterms:W3CDTF">2011-12-14T07:27:52Z</dcterms:created>
  <dcterms:modified xsi:type="dcterms:W3CDTF">2019-06-26T05:34:00Z</dcterms:modified>
  <cp:category>LIS-Bericht</cp:category>
</cp:coreProperties>
</file>