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1385" windowHeight="5775" firstSheet="1" activeTab="0"/>
  </bookViews>
  <sheets>
    <sheet name="Statistischer Bericht" sheetId="1" r:id="rId1"/>
    <sheet name="Seite 1" sheetId="2" r:id="rId2"/>
    <sheet name="Seite 2" sheetId="3" r:id="rId3"/>
    <sheet name="Seite 3" sheetId="4" r:id="rId4"/>
    <sheet name="Seite 4" sheetId="5" r:id="rId5"/>
    <sheet name="Seite 5" sheetId="6" r:id="rId6"/>
  </sheets>
  <externalReferences>
    <externalReference r:id="rId9"/>
    <externalReference r:id="rId10"/>
    <externalReference r:id="rId11"/>
    <externalReference r:id="rId12"/>
  </externalReferences>
  <definedNames>
    <definedName name="DATABASE">'[1]3GÜTER'!#REF!</definedName>
    <definedName name="_xlnm.Print_Area" localSheetId="1">'Seite 1'!$A$1:$H$41</definedName>
    <definedName name="_xlnm.Print_Area" localSheetId="2">'Seite 2'!$A$1:$K$58</definedName>
    <definedName name="_xlnm.Print_Area" localSheetId="3">'Seite 3'!$A$1:$G$50</definedName>
    <definedName name="_xlnm.Print_Area" localSheetId="4">'Seite 4'!$A$1:$J$51</definedName>
    <definedName name="_xlnm.Print_Area" localSheetId="5">'Seite 5'!$A$1:$G$79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atBericht" localSheetId="1">'Seite 1'!$A$1</definedName>
    <definedName name="STJ">'[3]Januar bis Juni 94 (B)'!$F$2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<sst xmlns="http://schemas.openxmlformats.org/spreadsheetml/2006/main" count="250" uniqueCount="143">
  <si>
    <t>1. Halbjahr</t>
  </si>
  <si>
    <t>2. Halbjahr</t>
  </si>
  <si>
    <t>Januar - Dezember</t>
  </si>
  <si>
    <t>Verände-</t>
  </si>
  <si>
    <t xml:space="preserve"> </t>
  </si>
  <si>
    <t>in %</t>
  </si>
  <si>
    <t>Angekommene Schiffe</t>
  </si>
  <si>
    <t>Tragfähigkeit (in 1000 t)</t>
  </si>
  <si>
    <t xml:space="preserve">                1000 t</t>
  </si>
  <si>
    <t>rung in %</t>
  </si>
  <si>
    <t>Verkehrsbezirk</t>
  </si>
  <si>
    <t>Schleswig-Holstein insgesamt</t>
  </si>
  <si>
    <t>Zahl der umgeschlagenen Container</t>
  </si>
  <si>
    <t>Art</t>
  </si>
  <si>
    <t>davon Empfang</t>
  </si>
  <si>
    <t>umgerechnet auf 20-Fuß-Einheiten (TEU)</t>
  </si>
  <si>
    <t>Empfang</t>
  </si>
  <si>
    <t>Versand</t>
  </si>
  <si>
    <t>Insgesamt</t>
  </si>
  <si>
    <t>Nr.</t>
  </si>
  <si>
    <t>Güterart</t>
  </si>
  <si>
    <t>Verän-</t>
  </si>
  <si>
    <t>derung</t>
  </si>
  <si>
    <t>1000 t</t>
  </si>
  <si>
    <t>Landwirtschaftliche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</si>
  <si>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</si>
  <si>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darunter Getreide</t>
  </si>
  <si>
    <t>Andere Nahrungs-</t>
  </si>
  <si>
    <t>und Futtermittel</t>
  </si>
  <si>
    <t>darunter Futtermittel</t>
  </si>
  <si>
    <t>Feste mineralische</t>
  </si>
  <si>
    <t>Brennstoffe</t>
  </si>
  <si>
    <t>dar. Steinkohle, -briketts</t>
  </si>
  <si>
    <t>Erdöl, Mineralöl-</t>
  </si>
  <si>
    <t>erzeugnisse, Gase</t>
  </si>
  <si>
    <t>dar. Kraftstoffe, Heizöl</t>
  </si>
  <si>
    <t>Erze und Metallabfälle</t>
  </si>
  <si>
    <t xml:space="preserve">Eisen, Stahl, </t>
  </si>
  <si>
    <t>Nichteisen-Metalle</t>
  </si>
  <si>
    <t>Steine und Erden</t>
  </si>
  <si>
    <t>dar. Sand, Kies, Ton</t>
  </si>
  <si>
    <t>Düngemittel</t>
  </si>
  <si>
    <t>Fahrzeuge, Maschinen,</t>
  </si>
  <si>
    <t>sonst. Halb- und Fertig-</t>
  </si>
  <si>
    <t>waren, besondere</t>
  </si>
  <si>
    <t>Transportgüter</t>
  </si>
  <si>
    <t>Nr. des</t>
  </si>
  <si>
    <t>Verkehrs-</t>
  </si>
  <si>
    <t>Hafen</t>
  </si>
  <si>
    <t>Gesamtumschlag</t>
  </si>
  <si>
    <t>bezirks</t>
  </si>
  <si>
    <t>Ankunft</t>
  </si>
  <si>
    <t>Abgang</t>
  </si>
  <si>
    <t>Schiffe</t>
  </si>
  <si>
    <t xml:space="preserve">Davon im Verkehr </t>
  </si>
  <si>
    <t>Beförderte</t>
  </si>
  <si>
    <t>innerhalb</t>
  </si>
  <si>
    <t>mit den</t>
  </si>
  <si>
    <t>Schleswig-</t>
  </si>
  <si>
    <t>übrigen</t>
  </si>
  <si>
    <t>mit dem Ausland</t>
  </si>
  <si>
    <t>Jahr</t>
  </si>
  <si>
    <t>Holsteins</t>
  </si>
  <si>
    <t>Bundesländern</t>
  </si>
  <si>
    <t>insgesamt</t>
  </si>
  <si>
    <t>V</t>
  </si>
  <si>
    <t>E</t>
  </si>
  <si>
    <t>Erzeugnisse</t>
  </si>
  <si>
    <t>Chemische</t>
  </si>
  <si>
    <t>Brunsbüttel</t>
  </si>
  <si>
    <t>Kiel</t>
  </si>
  <si>
    <t>Lübeck</t>
  </si>
  <si>
    <t>Mölln</t>
  </si>
  <si>
    <t>Rendsburg</t>
  </si>
  <si>
    <t>Lauenburg</t>
  </si>
  <si>
    <t>Gütermenge</t>
  </si>
  <si>
    <t>1000 Tonnen</t>
  </si>
  <si>
    <t>Friedrichstadt</t>
  </si>
  <si>
    <t>Geesthacht</t>
  </si>
  <si>
    <t>Glückstadt</t>
  </si>
  <si>
    <t>Göttin</t>
  </si>
  <si>
    <t>Hochdonn</t>
  </si>
  <si>
    <t>Hohenhörn - Nord</t>
  </si>
  <si>
    <t>Itzehoe</t>
  </si>
  <si>
    <t>Siebeneichen</t>
  </si>
  <si>
    <t>Uetersen</t>
  </si>
  <si>
    <t xml:space="preserve">          Versand</t>
  </si>
  <si>
    <r>
      <t xml:space="preserve">Tabelle 1     </t>
    </r>
    <r>
      <rPr>
        <b/>
        <sz val="10"/>
        <rFont val="Arial"/>
        <family val="2"/>
      </rPr>
      <t>Schiffsverkehr</t>
    </r>
  </si>
  <si>
    <r>
      <t xml:space="preserve">Tabelle 2     </t>
    </r>
    <r>
      <rPr>
        <b/>
        <sz val="10"/>
        <rFont val="Arial"/>
        <family val="2"/>
      </rPr>
      <t>Güterverkehr der schleswig-holsteinischen Verkehrsbezirke</t>
    </r>
  </si>
  <si>
    <r>
      <t xml:space="preserve">Tabelle 3    </t>
    </r>
    <r>
      <rPr>
        <b/>
        <sz val="10"/>
        <rFont val="Arial"/>
        <family val="2"/>
      </rPr>
      <t>Containerverkehr</t>
    </r>
  </si>
  <si>
    <t>013   Friedrichstadt</t>
  </si>
  <si>
    <t>014   Itzehoe</t>
  </si>
  <si>
    <t>015   Kiel</t>
  </si>
  <si>
    <t>016   Neumünster</t>
  </si>
  <si>
    <t>018   Lübeck</t>
  </si>
  <si>
    <t>019   Segeberg/Ratzeburg</t>
  </si>
  <si>
    <t>dar. Zellstoff u. Altpapier</t>
  </si>
  <si>
    <t>Güterumschlag der Häfen in der Binnenschifffahrt Schleswig-Holsteins</t>
  </si>
  <si>
    <t>Tabelle 5</t>
  </si>
  <si>
    <r>
      <t xml:space="preserve">Tabelle 6   </t>
    </r>
    <r>
      <rPr>
        <b/>
        <sz val="10"/>
        <rFont val="Arial"/>
        <family val="2"/>
      </rPr>
      <t>Schiffsverkehr der Häfen in der Binnenschifffahrt Schleswig-Holsteins</t>
    </r>
  </si>
  <si>
    <r>
      <t xml:space="preserve">Tabelle 4   </t>
    </r>
    <r>
      <rPr>
        <b/>
        <sz val="10"/>
        <rFont val="Helvetica"/>
        <family val="0"/>
      </rPr>
      <t>Güterverkehr in der Binnenschifffahrt Schleswig-Holsteins nach Güterarten</t>
    </r>
  </si>
  <si>
    <t xml:space="preserve"> ---</t>
  </si>
  <si>
    <t>Übrige Häfen</t>
  </si>
  <si>
    <t xml:space="preserve">rung in % </t>
  </si>
  <si>
    <t>Beidenfleth</t>
  </si>
  <si>
    <t xml:space="preserve">               -</t>
  </si>
  <si>
    <r>
      <t xml:space="preserve">Tabelle 7   </t>
    </r>
    <r>
      <rPr>
        <b/>
        <sz val="9.5"/>
        <rFont val="Arial"/>
        <family val="2"/>
      </rPr>
      <t>Entwicklung des Güterverkehrs der Binnenschifffahrt Schleswig-Holsteins seit 1980</t>
    </r>
  </si>
  <si>
    <t>Tragfähig- keit           in 1000 t</t>
  </si>
  <si>
    <t>X</t>
  </si>
  <si>
    <r>
      <t xml:space="preserve">Tabelle 8  </t>
    </r>
    <r>
      <rPr>
        <b/>
        <sz val="9.5"/>
        <rFont val="Arial"/>
        <family val="2"/>
      </rPr>
      <t xml:space="preserve">Güterumschlag in der Binnenschifffahrt in ausgewählten Häfen seit 1980 </t>
    </r>
    <r>
      <rPr>
        <sz val="9.5"/>
        <rFont val="Arial"/>
        <family val="2"/>
      </rPr>
      <t>in 1000 Tonnen</t>
    </r>
  </si>
  <si>
    <t>E = V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</si>
  <si>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</si>
  <si>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</si>
  <si>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</si>
  <si>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</si>
  <si>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</si>
  <si>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</si>
  <si>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</si>
  <si>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</si>
  <si>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</si>
  <si>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</si>
  <si>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</si>
  <si>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</si>
  <si>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</si>
  <si>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</si>
  <si>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</si>
  <si>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</si>
  <si>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</si>
  <si>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</si>
  <si>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</si>
  <si>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</si>
  <si>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H II 1 - j/06 S</t>
  </si>
  <si>
    <t>Die Binnenschifffahrt in Schleswig-Holstein</t>
  </si>
  <si>
    <t>Auskunft zu dieser Veröffentlichung</t>
  </si>
  <si>
    <t>Ausgabedatum</t>
  </si>
  <si>
    <t>Name:</t>
  </si>
  <si>
    <t>Jürgen Kost</t>
  </si>
  <si>
    <t>040 42831-2152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</si>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</sst>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#\ ##0\ \ \ \ \ "/>
    <numFmt numFmtId="170" formatCode="###0"/>
    <numFmt numFmtId="171" formatCode="\ \+* ##.0;\ \ \-* ##.0;"/>
    <numFmt numFmtId="172" formatCode="#\ ###\ \ \ \ \ "/>
    <numFmt numFmtId="173" formatCode="0.0\ \ \ "/>
    <numFmt numFmtId="174" formatCode="\ \ \ \ \ \+* #,##0.0\ \ \ \ \ ;\ \ \ \ \ \-* #,##0.0\ \ \ \ \ "/>
    <numFmt numFmtId="175" formatCode="#\ ##\ #\ ##0.0\ \ \ \ "/>
    <numFmt numFmtId="176" formatCode="#\ ###\ ##0.0\ \ \ \ "/>
    <numFmt numFmtId="177" formatCode="#\ ###\ ##0.0\ \ \ \ \ "/>
    <numFmt numFmtId="178" formatCode="\ \ \+\ * #0.0\ \ \ \ \ ;\ \ \-\ * #0.0\ \ \ \ \ "/>
    <numFmt numFmtId="179" formatCode="###\ ##0.0"/>
    <numFmt numFmtId="180" formatCode="###\ ##0"/>
    <numFmt numFmtId="181" formatCode="###\ ###\ ###"/>
    <numFmt numFmtId="182" formatCode="0#"/>
    <numFmt numFmtId="183" formatCode="\ \+\ * #0.0\ \ \ \ ;\ \ \-\ * #0.0\ \ \ \ "/>
    <numFmt numFmtId="184" formatCode="###\ ##0\ \ \ \ "/>
    <numFmt numFmtId="185" formatCode="###\ ##0\ \ "/>
    <numFmt numFmtId="186" formatCode="###\ ##0\ \ \ "/>
    <numFmt numFmtId="187" formatCode="###\ ##0.0\ \ \ \ "/>
    <numFmt numFmtId="188" formatCode="###\ ##0\ "/>
    <numFmt numFmtId="189" formatCode="###\ ##0.0\ "/>
    <numFmt numFmtId="190" formatCode="###\ ###\ ###\ \ \ \ \ "/>
    <numFmt numFmtId="191" formatCode="0\ \ \ \ \ "/>
    <numFmt numFmtId="192" formatCode="###0\ \ \ \ \ "/>
    <numFmt numFmtId="193" formatCode="d/\ mmmm\ yyyy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0"/>
    </font>
    <font>
      <b/>
      <sz val="10"/>
      <name val="Helvetica"/>
      <family val="0"/>
    </font>
    <font>
      <sz val="9"/>
      <name val="Arial"/>
      <family val="2"/>
    </font>
    <font>
      <sz val="11"/>
      <name val="Arial"/>
      <family val="2"/>
    </font>
    <font>
      <sz val="11"/>
      <name val="Helvetica"/>
      <family val="0"/>
    </font>
    <font>
      <sz val="10"/>
      <name val="Helvetica"/>
      <family val="0"/>
    </font>
    <font>
      <sz val="8"/>
      <name val="Arial"/>
      <family val="0"/>
    </font>
    <font>
      <b/>
      <sz val="9"/>
      <name val="Helvetica"/>
      <family val="0"/>
    </font>
    <font>
      <u val="single"/>
      <sz val="9"/>
      <name val="Helvetica"/>
      <family val="0"/>
    </font>
    <font>
      <vertAlign val="superscript"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4" fillId="2" borderId="0" xfId="27" applyFill="1">
      <alignment/>
      <protection/>
    </xf>
    <xf numFmtId="0" fontId="0" fillId="2" borderId="0" xfId="0" applyFill="1" applyAlignment="1">
      <alignment/>
    </xf>
    <xf numFmtId="169" fontId="0" fillId="2" borderId="0" xfId="0" applyNumberFormat="1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left"/>
    </xf>
    <xf numFmtId="168" fontId="0" fillId="2" borderId="5" xfId="0" applyNumberFormat="1" applyFill="1" applyBorder="1" applyAlignment="1">
      <alignment horizontal="center"/>
    </xf>
    <xf numFmtId="0" fontId="7" fillId="2" borderId="0" xfId="0" applyFont="1" applyFill="1" applyAlignment="1">
      <alignment/>
    </xf>
    <xf numFmtId="172" fontId="0" fillId="2" borderId="0" xfId="0" applyNumberFormat="1" applyFont="1" applyFill="1" applyBorder="1" applyAlignment="1">
      <alignment horizontal="right"/>
    </xf>
    <xf numFmtId="178" fontId="0" fillId="2" borderId="0" xfId="0" applyNumberFormat="1" applyFont="1" applyFill="1" applyBorder="1" applyAlignment="1">
      <alignment/>
    </xf>
    <xf numFmtId="16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71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169" fontId="0" fillId="2" borderId="11" xfId="0" applyNumberFormat="1" applyFont="1" applyFill="1" applyBorder="1" applyAlignment="1">
      <alignment/>
    </xf>
    <xf numFmtId="173" fontId="0" fillId="2" borderId="11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177" fontId="9" fillId="2" borderId="0" xfId="28" applyNumberFormat="1" applyFont="1" applyFill="1" applyBorder="1" applyAlignment="1">
      <alignment/>
      <protection/>
    </xf>
    <xf numFmtId="0" fontId="4" fillId="2" borderId="0" xfId="27" applyFont="1" applyFill="1">
      <alignment/>
      <protection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178" fontId="1" fillId="2" borderId="0" xfId="0" applyNumberFormat="1" applyFont="1" applyFill="1" applyBorder="1" applyAlignment="1">
      <alignment/>
    </xf>
    <xf numFmtId="0" fontId="11" fillId="2" borderId="0" xfId="27" applyFont="1" applyFill="1">
      <alignment/>
      <protection/>
    </xf>
    <xf numFmtId="177" fontId="9" fillId="2" borderId="0" xfId="28" applyNumberFormat="1" applyFont="1" applyFill="1" applyBorder="1" applyAlignment="1">
      <alignment horizontal="right"/>
      <protection/>
    </xf>
    <xf numFmtId="176" fontId="9" fillId="2" borderId="0" xfId="27" applyNumberFormat="1" applyFont="1" applyFill="1" applyBorder="1" applyAlignment="1">
      <alignment/>
      <protection/>
    </xf>
    <xf numFmtId="0" fontId="0" fillId="2" borderId="5" xfId="0" applyFill="1" applyBorder="1" applyAlignment="1">
      <alignment/>
    </xf>
    <xf numFmtId="0" fontId="0" fillId="2" borderId="5" xfId="0" applyFont="1" applyFill="1" applyBorder="1" applyAlignment="1">
      <alignment horizontal="center"/>
    </xf>
    <xf numFmtId="177" fontId="5" fillId="2" borderId="0" xfId="28" applyNumberFormat="1" applyFont="1" applyFill="1" applyBorder="1" applyAlignment="1">
      <alignment horizontal="right"/>
      <protection/>
    </xf>
    <xf numFmtId="176" fontId="5" fillId="2" borderId="0" xfId="27" applyNumberFormat="1" applyFont="1" applyFill="1" applyBorder="1" applyAlignment="1">
      <alignment/>
      <protection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178" fontId="0" fillId="2" borderId="9" xfId="0" applyNumberFormat="1" applyFont="1" applyFill="1" applyBorder="1" applyAlignment="1">
      <alignment/>
    </xf>
    <xf numFmtId="178" fontId="6" fillId="2" borderId="5" xfId="0" applyNumberFormat="1" applyFont="1" applyFill="1" applyBorder="1" applyAlignment="1">
      <alignment/>
    </xf>
    <xf numFmtId="0" fontId="4" fillId="2" borderId="0" xfId="26" applyFill="1">
      <alignment/>
      <protection/>
    </xf>
    <xf numFmtId="0" fontId="8" fillId="2" borderId="0" xfId="26" applyFont="1" applyFill="1">
      <alignment/>
      <protection/>
    </xf>
    <xf numFmtId="0" fontId="4" fillId="2" borderId="6" xfId="26" applyFill="1" applyBorder="1">
      <alignment/>
      <protection/>
    </xf>
    <xf numFmtId="0" fontId="4" fillId="2" borderId="12" xfId="26" applyFont="1" applyFill="1" applyBorder="1" applyAlignment="1">
      <alignment horizontal="center"/>
      <protection/>
    </xf>
    <xf numFmtId="0" fontId="4" fillId="2" borderId="5" xfId="26" applyFont="1" applyFill="1" applyBorder="1" applyAlignment="1">
      <alignment horizontal="center"/>
      <protection/>
    </xf>
    <xf numFmtId="0" fontId="4" fillId="2" borderId="11" xfId="26" applyFont="1" applyFill="1" applyBorder="1" applyAlignment="1">
      <alignment horizontal="center"/>
      <protection/>
    </xf>
    <xf numFmtId="0" fontId="4" fillId="2" borderId="8" xfId="26" applyFont="1" applyFill="1" applyBorder="1" applyAlignment="1">
      <alignment horizontal="center"/>
      <protection/>
    </xf>
    <xf numFmtId="174" fontId="4" fillId="2" borderId="5" xfId="29" applyNumberFormat="1" applyFont="1" applyFill="1" applyBorder="1">
      <alignment/>
      <protection/>
    </xf>
    <xf numFmtId="0" fontId="4" fillId="2" borderId="5" xfId="29" applyFont="1" applyFill="1" applyBorder="1">
      <alignment/>
      <protection/>
    </xf>
    <xf numFmtId="179" fontId="4" fillId="2" borderId="5" xfId="29" applyNumberFormat="1" applyFont="1" applyFill="1" applyBorder="1">
      <alignment/>
      <protection/>
    </xf>
    <xf numFmtId="174" fontId="4" fillId="2" borderId="11" xfId="29" applyNumberFormat="1" applyFont="1" applyFill="1" applyBorder="1">
      <alignment/>
      <protection/>
    </xf>
    <xf numFmtId="0" fontId="12" fillId="2" borderId="5" xfId="29" applyFont="1" applyFill="1" applyBorder="1">
      <alignment/>
      <protection/>
    </xf>
    <xf numFmtId="179" fontId="4" fillId="2" borderId="11" xfId="29" applyNumberFormat="1" applyFont="1" applyFill="1" applyBorder="1">
      <alignment/>
      <protection/>
    </xf>
    <xf numFmtId="0" fontId="9" fillId="2" borderId="0" xfId="27" applyFont="1" applyFill="1">
      <alignment/>
      <protection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169" fontId="0" fillId="2" borderId="0" xfId="0" applyNumberFormat="1" applyFont="1" applyFill="1" applyAlignment="1">
      <alignment/>
    </xf>
    <xf numFmtId="180" fontId="9" fillId="2" borderId="11" xfId="28" applyNumberFormat="1" applyFont="1" applyFill="1" applyBorder="1" applyAlignment="1">
      <alignment horizontal="right"/>
      <protection/>
    </xf>
    <xf numFmtId="180" fontId="0" fillId="2" borderId="11" xfId="0" applyNumberFormat="1" applyFont="1" applyFill="1" applyBorder="1" applyAlignment="1">
      <alignment horizontal="right"/>
    </xf>
    <xf numFmtId="180" fontId="9" fillId="2" borderId="8" xfId="28" applyNumberFormat="1" applyFont="1" applyFill="1" applyBorder="1" applyAlignment="1">
      <alignment horizontal="right"/>
      <protection/>
    </xf>
    <xf numFmtId="180" fontId="0" fillId="2" borderId="12" xfId="0" applyNumberFormat="1" applyFont="1" applyFill="1" applyBorder="1" applyAlignment="1">
      <alignment horizontal="right"/>
    </xf>
    <xf numFmtId="171" fontId="0" fillId="2" borderId="0" xfId="0" applyNumberFormat="1" applyFont="1" applyFill="1" applyBorder="1" applyAlignment="1">
      <alignment horizontal="center"/>
    </xf>
    <xf numFmtId="0" fontId="0" fillId="2" borderId="0" xfId="27" applyFont="1" applyFill="1">
      <alignment/>
      <protection/>
    </xf>
    <xf numFmtId="0" fontId="9" fillId="2" borderId="0" xfId="26" applyFont="1" applyFill="1">
      <alignment/>
      <protection/>
    </xf>
    <xf numFmtId="175" fontId="4" fillId="2" borderId="11" xfId="29" applyNumberFormat="1" applyFont="1" applyFill="1" applyBorder="1">
      <alignment/>
      <protection/>
    </xf>
    <xf numFmtId="0" fontId="4" fillId="2" borderId="0" xfId="26" applyFont="1" applyFill="1">
      <alignment/>
      <protection/>
    </xf>
    <xf numFmtId="0" fontId="4" fillId="2" borderId="6" xfId="26" applyFont="1" applyFill="1" applyBorder="1">
      <alignment/>
      <protection/>
    </xf>
    <xf numFmtId="0" fontId="4" fillId="2" borderId="4" xfId="29" applyFont="1" applyFill="1" applyBorder="1">
      <alignment/>
      <protection/>
    </xf>
    <xf numFmtId="0" fontId="4" fillId="2" borderId="0" xfId="26" applyFont="1" applyFill="1" applyBorder="1">
      <alignment/>
      <protection/>
    </xf>
    <xf numFmtId="0" fontId="4" fillId="2" borderId="6" xfId="26" applyFont="1" applyFill="1" applyBorder="1" applyAlignment="1">
      <alignment horizontal="center"/>
      <protection/>
    </xf>
    <xf numFmtId="0" fontId="4" fillId="2" borderId="7" xfId="26" applyFont="1" applyFill="1" applyBorder="1">
      <alignment/>
      <protection/>
    </xf>
    <xf numFmtId="0" fontId="4" fillId="2" borderId="9" xfId="26" applyFont="1" applyFill="1" applyBorder="1">
      <alignment/>
      <protection/>
    </xf>
    <xf numFmtId="0" fontId="4" fillId="2" borderId="1" xfId="26" applyFont="1" applyFill="1" applyBorder="1" applyAlignment="1">
      <alignment horizontal="center"/>
      <protection/>
    </xf>
    <xf numFmtId="0" fontId="4" fillId="2" borderId="2" xfId="26" applyFont="1" applyFill="1" applyBorder="1">
      <alignment/>
      <protection/>
    </xf>
    <xf numFmtId="0" fontId="4" fillId="2" borderId="4" xfId="26" applyFont="1" applyFill="1" applyBorder="1">
      <alignment/>
      <protection/>
    </xf>
    <xf numFmtId="0" fontId="4" fillId="2" borderId="1" xfId="26" applyFont="1" applyFill="1" applyBorder="1">
      <alignment/>
      <protection/>
    </xf>
    <xf numFmtId="0" fontId="4" fillId="2" borderId="0" xfId="26" applyFont="1" applyFill="1" applyBorder="1" applyAlignment="1">
      <alignment horizontal="center"/>
      <protection/>
    </xf>
    <xf numFmtId="0" fontId="4" fillId="2" borderId="3" xfId="26" applyFont="1" applyFill="1" applyBorder="1">
      <alignment/>
      <protection/>
    </xf>
    <xf numFmtId="0" fontId="4" fillId="2" borderId="5" xfId="26" applyFont="1" applyFill="1" applyBorder="1">
      <alignment/>
      <protection/>
    </xf>
    <xf numFmtId="183" fontId="6" fillId="2" borderId="5" xfId="0" applyNumberFormat="1" applyFont="1" applyFill="1" applyBorder="1" applyAlignment="1">
      <alignment/>
    </xf>
    <xf numFmtId="179" fontId="4" fillId="2" borderId="5" xfId="29" applyNumberFormat="1" applyFont="1" applyFill="1" applyBorder="1" applyAlignment="1">
      <alignment horizontal="center"/>
      <protection/>
    </xf>
    <xf numFmtId="185" fontId="0" fillId="2" borderId="5" xfId="0" applyNumberFormat="1" applyFill="1" applyBorder="1" applyAlignment="1">
      <alignment/>
    </xf>
    <xf numFmtId="185" fontId="0" fillId="2" borderId="3" xfId="0" applyNumberFormat="1" applyFill="1" applyBorder="1" applyAlignment="1">
      <alignment/>
    </xf>
    <xf numFmtId="0" fontId="4" fillId="2" borderId="0" xfId="26" applyFill="1" applyBorder="1">
      <alignment/>
      <protection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81" fontId="0" fillId="2" borderId="5" xfId="0" applyNumberForma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9" fontId="0" fillId="2" borderId="5" xfId="0" applyNumberFormat="1" applyFont="1" applyFill="1" applyBorder="1" applyAlignment="1">
      <alignment/>
    </xf>
    <xf numFmtId="1" fontId="0" fillId="2" borderId="0" xfId="0" applyNumberFormat="1" applyFill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6" fillId="2" borderId="12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182" fontId="6" fillId="2" borderId="0" xfId="0" applyNumberFormat="1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/>
    </xf>
    <xf numFmtId="179" fontId="4" fillId="2" borderId="0" xfId="29" applyNumberFormat="1" applyFont="1" applyFill="1" applyBorder="1" applyAlignment="1">
      <alignment horizontal="center"/>
      <protection/>
    </xf>
    <xf numFmtId="179" fontId="4" fillId="2" borderId="0" xfId="29" applyNumberFormat="1" applyFont="1" applyFill="1" applyBorder="1">
      <alignment/>
      <protection/>
    </xf>
    <xf numFmtId="183" fontId="6" fillId="2" borderId="0" xfId="0" applyNumberFormat="1" applyFont="1" applyFill="1" applyBorder="1" applyAlignment="1">
      <alignment/>
    </xf>
    <xf numFmtId="175" fontId="4" fillId="2" borderId="0" xfId="29" applyNumberFormat="1" applyFont="1" applyFill="1" applyBorder="1">
      <alignment/>
      <protection/>
    </xf>
    <xf numFmtId="0" fontId="1" fillId="2" borderId="0" xfId="0" applyFont="1" applyFill="1" applyBorder="1" applyAlignment="1">
      <alignment/>
    </xf>
    <xf numFmtId="184" fontId="4" fillId="2" borderId="12" xfId="27" applyNumberFormat="1" applyFill="1" applyBorder="1">
      <alignment/>
      <protection/>
    </xf>
    <xf numFmtId="179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80" fontId="0" fillId="2" borderId="0" xfId="0" applyNumberFormat="1" applyFont="1" applyFill="1" applyBorder="1" applyAlignment="1">
      <alignment/>
    </xf>
    <xf numFmtId="169" fontId="0" fillId="2" borderId="4" xfId="0" applyNumberFormat="1" applyFill="1" applyBorder="1" applyAlignment="1">
      <alignment/>
    </xf>
    <xf numFmtId="171" fontId="0" fillId="2" borderId="4" xfId="0" applyNumberFormat="1" applyFill="1" applyBorder="1" applyAlignment="1">
      <alignment horizontal="center"/>
    </xf>
    <xf numFmtId="184" fontId="9" fillId="2" borderId="11" xfId="28" applyNumberFormat="1" applyFont="1" applyFill="1" applyBorder="1" applyAlignment="1">
      <alignment horizontal="right"/>
      <protection/>
    </xf>
    <xf numFmtId="184" fontId="9" fillId="2" borderId="11" xfId="27" applyNumberFormat="1" applyFont="1" applyFill="1" applyBorder="1" applyAlignment="1">
      <alignment/>
      <protection/>
    </xf>
    <xf numFmtId="184" fontId="4" fillId="2" borderId="8" xfId="27" applyNumberFormat="1" applyFill="1" applyBorder="1">
      <alignment/>
      <protection/>
    </xf>
    <xf numFmtId="169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9" fontId="0" fillId="2" borderId="13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170" fontId="0" fillId="2" borderId="5" xfId="0" applyNumberFormat="1" applyFont="1" applyFill="1" applyBorder="1" applyAlignment="1">
      <alignment horizontal="centerContinuous" vertical="center"/>
    </xf>
    <xf numFmtId="0" fontId="0" fillId="2" borderId="11" xfId="0" applyFont="1" applyFill="1" applyBorder="1" applyAlignment="1">
      <alignment horizontal="centerContinuous" vertical="center"/>
    </xf>
    <xf numFmtId="169" fontId="0" fillId="2" borderId="14" xfId="0" applyNumberFormat="1" applyFont="1" applyFill="1" applyBorder="1" applyAlignment="1">
      <alignment horizontal="center" vertical="center"/>
    </xf>
    <xf numFmtId="187" fontId="0" fillId="2" borderId="5" xfId="0" applyNumberFormat="1" applyFont="1" applyFill="1" applyBorder="1" applyAlignment="1">
      <alignment/>
    </xf>
    <xf numFmtId="187" fontId="0" fillId="2" borderId="5" xfId="0" applyNumberFormat="1" applyFont="1" applyFill="1" applyBorder="1" applyAlignment="1">
      <alignment horizontal="right"/>
    </xf>
    <xf numFmtId="187" fontId="0" fillId="2" borderId="11" xfId="0" applyNumberFormat="1" applyFont="1" applyFill="1" applyBorder="1" applyAlignment="1">
      <alignment/>
    </xf>
    <xf numFmtId="187" fontId="0" fillId="2" borderId="0" xfId="0" applyNumberFormat="1" applyFont="1" applyFill="1" applyAlignment="1">
      <alignment/>
    </xf>
    <xf numFmtId="187" fontId="0" fillId="2" borderId="8" xfId="0" applyNumberFormat="1" applyFont="1" applyFill="1" applyBorder="1" applyAlignment="1">
      <alignment/>
    </xf>
    <xf numFmtId="187" fontId="0" fillId="2" borderId="9" xfId="0" applyNumberFormat="1" applyFont="1" applyFill="1" applyBorder="1" applyAlignment="1">
      <alignment/>
    </xf>
    <xf numFmtId="187" fontId="1" fillId="2" borderId="5" xfId="0" applyNumberFormat="1" applyFont="1" applyFill="1" applyBorder="1" applyAlignment="1">
      <alignment/>
    </xf>
    <xf numFmtId="0" fontId="5" fillId="2" borderId="0" xfId="26" applyFont="1" applyFill="1">
      <alignment/>
      <protection/>
    </xf>
    <xf numFmtId="185" fontId="0" fillId="2" borderId="9" xfId="0" applyNumberFormat="1" applyFill="1" applyBorder="1" applyAlignment="1">
      <alignment/>
    </xf>
    <xf numFmtId="188" fontId="0" fillId="2" borderId="5" xfId="0" applyNumberFormat="1" applyFill="1" applyBorder="1" applyAlignment="1">
      <alignment/>
    </xf>
    <xf numFmtId="188" fontId="0" fillId="2" borderId="9" xfId="0" applyNumberFormat="1" applyFill="1" applyBorder="1" applyAlignment="1">
      <alignment/>
    </xf>
    <xf numFmtId="188" fontId="0" fillId="2" borderId="8" xfId="0" applyNumberFormat="1" applyFill="1" applyBorder="1" applyAlignment="1">
      <alignment/>
    </xf>
    <xf numFmtId="189" fontId="4" fillId="2" borderId="5" xfId="29" applyNumberFormat="1" applyFont="1" applyFill="1" applyBorder="1">
      <alignment/>
      <protection/>
    </xf>
    <xf numFmtId="189" fontId="4" fillId="2" borderId="11" xfId="29" applyNumberFormat="1" applyFont="1" applyFill="1" applyBorder="1">
      <alignment/>
      <protection/>
    </xf>
    <xf numFmtId="189" fontId="6" fillId="2" borderId="5" xfId="0" applyNumberFormat="1" applyFont="1" applyFill="1" applyBorder="1" applyAlignment="1">
      <alignment/>
    </xf>
    <xf numFmtId="189" fontId="4" fillId="2" borderId="11" xfId="29" applyNumberFormat="1" applyFont="1" applyFill="1" applyBorder="1" applyAlignment="1">
      <alignment/>
      <protection/>
    </xf>
    <xf numFmtId="189" fontId="4" fillId="2" borderId="12" xfId="29" applyNumberFormat="1" applyFont="1" applyFill="1" applyBorder="1">
      <alignment/>
      <protection/>
    </xf>
    <xf numFmtId="189" fontId="6" fillId="2" borderId="0" xfId="0" applyNumberFormat="1" applyFont="1" applyFill="1" applyAlignment="1">
      <alignment/>
    </xf>
    <xf numFmtId="189" fontId="6" fillId="2" borderId="8" xfId="0" applyNumberFormat="1" applyFont="1" applyFill="1" applyBorder="1" applyAlignment="1">
      <alignment/>
    </xf>
    <xf numFmtId="189" fontId="6" fillId="2" borderId="12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190" fontId="0" fillId="2" borderId="11" xfId="0" applyNumberFormat="1" applyFill="1" applyBorder="1" applyAlignment="1">
      <alignment/>
    </xf>
    <xf numFmtId="190" fontId="0" fillId="2" borderId="5" xfId="0" applyNumberFormat="1" applyFill="1" applyBorder="1" applyAlignment="1">
      <alignment/>
    </xf>
    <xf numFmtId="191" fontId="0" fillId="2" borderId="5" xfId="0" applyNumberFormat="1" applyFill="1" applyBorder="1" applyAlignment="1">
      <alignment/>
    </xf>
    <xf numFmtId="0" fontId="0" fillId="2" borderId="0" xfId="26" applyFont="1" applyFill="1">
      <alignment/>
      <protection/>
    </xf>
    <xf numFmtId="0" fontId="0" fillId="2" borderId="0" xfId="0" applyFont="1" applyFill="1" applyBorder="1" applyAlignment="1">
      <alignment/>
    </xf>
    <xf numFmtId="179" fontId="0" fillId="2" borderId="0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188" fontId="0" fillId="2" borderId="11" xfId="0" applyNumberFormat="1" applyFill="1" applyBorder="1" applyAlignment="1">
      <alignment/>
    </xf>
    <xf numFmtId="0" fontId="0" fillId="2" borderId="6" xfId="0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180" fontId="1" fillId="2" borderId="12" xfId="0" applyNumberFormat="1" applyFont="1" applyFill="1" applyBorder="1" applyAlignment="1">
      <alignment/>
    </xf>
    <xf numFmtId="185" fontId="1" fillId="2" borderId="5" xfId="0" applyNumberFormat="1" applyFont="1" applyFill="1" applyBorder="1" applyAlignment="1">
      <alignment/>
    </xf>
    <xf numFmtId="175" fontId="4" fillId="0" borderId="5" xfId="29" applyNumberFormat="1" applyFont="1" applyBorder="1" applyAlignment="1">
      <alignment/>
      <protection/>
    </xf>
    <xf numFmtId="189" fontId="4" fillId="2" borderId="11" xfId="29" applyNumberFormat="1" applyFont="1" applyFill="1" applyBorder="1" applyAlignment="1">
      <alignment horizontal="right"/>
      <protection/>
    </xf>
    <xf numFmtId="190" fontId="0" fillId="2" borderId="0" xfId="0" applyNumberFormat="1" applyFill="1" applyBorder="1" applyAlignment="1">
      <alignment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183" fontId="6" fillId="2" borderId="8" xfId="0" applyNumberFormat="1" applyFont="1" applyFill="1" applyBorder="1" applyAlignment="1">
      <alignment/>
    </xf>
    <xf numFmtId="183" fontId="6" fillId="2" borderId="9" xfId="0" applyNumberFormat="1" applyFont="1" applyFill="1" applyBorder="1" applyAlignment="1">
      <alignment/>
    </xf>
    <xf numFmtId="185" fontId="0" fillId="2" borderId="0" xfId="0" applyNumberFormat="1" applyFill="1" applyBorder="1" applyAlignment="1">
      <alignment/>
    </xf>
    <xf numFmtId="175" fontId="9" fillId="0" borderId="5" xfId="29" applyNumberFormat="1" applyFont="1" applyBorder="1" applyAlignment="1">
      <alignment/>
      <protection/>
    </xf>
    <xf numFmtId="175" fontId="4" fillId="0" borderId="5" xfId="29" applyNumberFormat="1" applyFont="1" applyBorder="1" applyAlignment="1">
      <alignment horizontal="center"/>
      <protection/>
    </xf>
    <xf numFmtId="0" fontId="1" fillId="2" borderId="4" xfId="24" applyFont="1" applyFill="1" applyBorder="1" applyAlignment="1" applyProtection="1">
      <alignment/>
      <protection hidden="1"/>
    </xf>
    <xf numFmtId="0" fontId="1" fillId="3" borderId="1" xfId="24" applyFont="1" applyFill="1" applyBorder="1" applyAlignment="1" applyProtection="1">
      <alignment/>
      <protection hidden="1"/>
    </xf>
    <xf numFmtId="0" fontId="0" fillId="3" borderId="1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4" fillId="0" borderId="0" xfId="25">
      <alignment/>
      <protection/>
    </xf>
    <xf numFmtId="0" fontId="0" fillId="2" borderId="5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19" fillId="2" borderId="9" xfId="21" applyFont="1" applyFill="1" applyBorder="1" applyAlignment="1" applyProtection="1">
      <alignment horizontal="left"/>
      <protection hidden="1"/>
    </xf>
    <xf numFmtId="0" fontId="19" fillId="3" borderId="6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1" fillId="3" borderId="5" xfId="24" applyFont="1" applyFill="1" applyBorder="1" applyAlignment="1" applyProtection="1">
      <alignment/>
      <protection hidden="1"/>
    </xf>
    <xf numFmtId="0" fontId="1" fillId="2" borderId="5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3" xfId="24" applyFont="1" applyFill="1" applyBorder="1" applyAlignment="1" applyProtection="1">
      <alignment horizontal="centerContinuous"/>
      <protection hidden="1"/>
    </xf>
    <xf numFmtId="0" fontId="1" fillId="2" borderId="5" xfId="24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20" fillId="2" borderId="7" xfId="21" applyFont="1" applyFill="1" applyBorder="1" applyAlignment="1" applyProtection="1">
      <alignment horizontal="left"/>
      <protection hidden="1"/>
    </xf>
    <xf numFmtId="0" fontId="0" fillId="3" borderId="14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5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0" fontId="0" fillId="2" borderId="2" xfId="0" applyFill="1" applyBorder="1" applyAlignment="1">
      <alignment horizontal="center" vertical="center"/>
    </xf>
    <xf numFmtId="185" fontId="0" fillId="2" borderId="5" xfId="0" applyNumberFormat="1" applyFill="1" applyBorder="1" applyAlignment="1">
      <alignment horizontal="center"/>
    </xf>
    <xf numFmtId="185" fontId="0" fillId="2" borderId="3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70" fontId="0" fillId="0" borderId="2" xfId="0" applyNumberFormat="1" applyBorder="1" applyAlignment="1">
      <alignment horizontal="center" vertical="center"/>
    </xf>
    <xf numFmtId="170" fontId="0" fillId="0" borderId="9" xfId="0" applyNumberFormat="1" applyBorder="1" applyAlignment="1">
      <alignment horizontal="center" vertical="center"/>
    </xf>
    <xf numFmtId="49" fontId="1" fillId="2" borderId="5" xfId="24" applyNumberFormat="1" applyFont="1" applyFill="1" applyBorder="1" applyAlignment="1" applyProtection="1">
      <alignment horizontal="left"/>
      <protection hidden="1"/>
    </xf>
    <xf numFmtId="175" fontId="4" fillId="0" borderId="11" xfId="29" applyNumberFormat="1" applyFont="1" applyBorder="1" applyAlignment="1">
      <alignment horizontal="center"/>
      <protection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20" fillId="2" borderId="6" xfId="20" applyFont="1" applyFill="1" applyBorder="1" applyAlignment="1" applyProtection="1">
      <alignment horizontal="left"/>
      <protection hidden="1"/>
    </xf>
    <xf numFmtId="0" fontId="20" fillId="2" borderId="6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Alignment="1" applyProtection="1">
      <alignment horizontal="left" vertical="top" wrapText="1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20" fillId="3" borderId="6" xfId="22" applyFont="1" applyFill="1" applyBorder="1" applyAlignment="1" applyProtection="1">
      <alignment horizontal="left"/>
      <protection hidden="1"/>
    </xf>
    <xf numFmtId="0" fontId="20" fillId="3" borderId="6" xfId="21" applyFont="1" applyFill="1" applyBorder="1" applyAlignment="1" applyProtection="1">
      <alignment horizontal="left"/>
      <protection hidden="1"/>
    </xf>
    <xf numFmtId="0" fontId="20" fillId="3" borderId="7" xfId="21" applyFont="1" applyFill="1" applyBorder="1" applyAlignment="1" applyProtection="1">
      <alignment horizontal="left"/>
      <protection hidden="1"/>
    </xf>
    <xf numFmtId="193" fontId="0" fillId="2" borderId="14" xfId="24" applyNumberFormat="1" applyFont="1" applyFill="1" applyBorder="1" applyAlignment="1" applyProtection="1">
      <alignment horizontal="left"/>
      <protection hidden="1"/>
    </xf>
    <xf numFmtId="193" fontId="0" fillId="2" borderId="15" xfId="24" applyNumberFormat="1" applyFont="1" applyFill="1" applyBorder="1" applyAlignment="1" applyProtection="1">
      <alignment horizontal="left"/>
      <protection hidden="1"/>
    </xf>
    <xf numFmtId="49" fontId="0" fillId="2" borderId="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0" fontId="0" fillId="2" borderId="0" xfId="0" applyFont="1" applyFill="1" applyAlignment="1">
      <alignment horizontal="left"/>
    </xf>
    <xf numFmtId="186" fontId="0" fillId="2" borderId="5" xfId="0" applyNumberFormat="1" applyFill="1" applyBorder="1" applyAlignment="1">
      <alignment horizontal="center"/>
    </xf>
    <xf numFmtId="186" fontId="0" fillId="2" borderId="3" xfId="0" applyNumberFormat="1" applyFill="1" applyBorder="1" applyAlignment="1">
      <alignment horizontal="center"/>
    </xf>
    <xf numFmtId="170" fontId="0" fillId="0" borderId="7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5" fontId="0" fillId="2" borderId="0" xfId="0" applyNumberFormat="1" applyFill="1" applyBorder="1" applyAlignment="1">
      <alignment horizontal="center"/>
    </xf>
    <xf numFmtId="186" fontId="0" fillId="2" borderId="0" xfId="0" applyNumberFormat="1" applyFill="1" applyBorder="1" applyAlignment="1">
      <alignment horizontal="center"/>
    </xf>
    <xf numFmtId="192" fontId="0" fillId="2" borderId="4" xfId="0" applyNumberFormat="1" applyFont="1" applyFill="1" applyBorder="1" applyAlignment="1">
      <alignment horizontal="center" vertical="center"/>
    </xf>
    <xf numFmtId="192" fontId="0" fillId="2" borderId="2" xfId="0" applyNumberFormat="1" applyFont="1" applyFill="1" applyBorder="1" applyAlignment="1">
      <alignment horizontal="center" vertical="center"/>
    </xf>
    <xf numFmtId="192" fontId="0" fillId="2" borderId="9" xfId="0" applyNumberFormat="1" applyFont="1" applyFill="1" applyBorder="1" applyAlignment="1">
      <alignment horizontal="center" vertical="center"/>
    </xf>
    <xf numFmtId="192" fontId="0" fillId="2" borderId="7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12" xfId="26" applyFont="1" applyFill="1" applyBorder="1" applyAlignment="1">
      <alignment horizontal="center" vertical="center"/>
      <protection/>
    </xf>
    <xf numFmtId="0" fontId="6" fillId="2" borderId="8" xfId="0" applyFont="1" applyFill="1" applyBorder="1" applyAlignment="1">
      <alignment horizontal="center" vertical="center"/>
    </xf>
    <xf numFmtId="0" fontId="4" fillId="2" borderId="5" xfId="26" applyFont="1" applyFill="1" applyBorder="1" applyAlignment="1">
      <alignment horizontal="center"/>
      <protection/>
    </xf>
    <xf numFmtId="0" fontId="4" fillId="2" borderId="0" xfId="26" applyFont="1" applyFill="1" applyBorder="1" applyAlignment="1">
      <alignment horizontal="center"/>
      <protection/>
    </xf>
    <xf numFmtId="0" fontId="4" fillId="2" borderId="3" xfId="26" applyFont="1" applyFill="1" applyBorder="1" applyAlignment="1">
      <alignment horizontal="center"/>
      <protection/>
    </xf>
    <xf numFmtId="0" fontId="4" fillId="2" borderId="14" xfId="26" applyFont="1" applyFill="1" applyBorder="1" applyAlignment="1">
      <alignment horizontal="center" vertical="center"/>
      <protection/>
    </xf>
    <xf numFmtId="0" fontId="4" fillId="2" borderId="15" xfId="26" applyFont="1" applyFill="1" applyBorder="1" applyAlignment="1">
      <alignment horizontal="center" vertical="center"/>
      <protection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2J_95A (2)" xfId="26"/>
    <cellStyle name="Standard_IMP94A" xfId="27"/>
    <cellStyle name="Standard_Jahr 1996" xfId="28"/>
    <cellStyle name="Standard_Jahr 1996 A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57</xdr:row>
      <xdr:rowOff>0</xdr:rowOff>
    </xdr:from>
    <xdr:to>
      <xdr:col>15</xdr:col>
      <xdr:colOff>371475</xdr:colOff>
      <xdr:row>57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9382125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48</xdr:row>
      <xdr:rowOff>28575</xdr:rowOff>
    </xdr:from>
    <xdr:to>
      <xdr:col>7</xdr:col>
      <xdr:colOff>238125</xdr:colOff>
      <xdr:row>48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15425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50</xdr:row>
      <xdr:rowOff>0</xdr:rowOff>
    </xdr:from>
    <xdr:to>
      <xdr:col>14</xdr:col>
      <xdr:colOff>323850</xdr:colOff>
      <xdr:row>50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096375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78</xdr:row>
      <xdr:rowOff>47625</xdr:rowOff>
    </xdr:from>
    <xdr:to>
      <xdr:col>9</xdr:col>
      <xdr:colOff>104775</xdr:colOff>
      <xdr:row>78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44225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4">
      <selection activeCell="C13" sqref="C13"/>
    </sheetView>
  </sheetViews>
  <sheetFormatPr defaultColWidth="11.421875" defaultRowHeight="12.75"/>
  <cols>
    <col min="1" max="1" width="17.28125" style="227" customWidth="1"/>
    <col min="2" max="4" width="11.8515625" style="227" customWidth="1"/>
    <col min="5" max="5" width="12.421875" style="227" customWidth="1"/>
    <col min="6" max="7" width="11.8515625" style="227" customWidth="1"/>
    <col min="8" max="8" width="7.140625" style="227" customWidth="1"/>
    <col min="9" max="16384" width="11.421875" style="196" customWidth="1"/>
  </cols>
  <sheetData>
    <row r="1" spans="1:8" ht="19.5" customHeight="1">
      <c r="A1" s="192"/>
      <c r="B1" s="193" t="s">
        <v>111</v>
      </c>
      <c r="C1" s="194"/>
      <c r="D1" s="194"/>
      <c r="E1" s="194"/>
      <c r="F1" s="194"/>
      <c r="G1" s="194"/>
      <c r="H1" s="195"/>
    </row>
    <row r="2" spans="1:8" ht="19.5" customHeight="1">
      <c r="A2" s="197"/>
      <c r="B2" s="198" t="s">
        <v>112</v>
      </c>
      <c r="C2" s="199"/>
      <c r="D2" s="199"/>
      <c r="E2" s="199"/>
      <c r="F2" s="199"/>
      <c r="G2" s="199"/>
      <c r="H2" s="200"/>
    </row>
    <row r="3" spans="1:8" ht="12.75">
      <c r="A3" s="201"/>
      <c r="B3" s="202" t="s">
        <v>113</v>
      </c>
      <c r="C3" s="203"/>
      <c r="D3" s="203"/>
      <c r="E3" s="203"/>
      <c r="F3" s="203"/>
      <c r="G3" s="203"/>
      <c r="H3" s="204"/>
    </row>
    <row r="4" spans="1:8" ht="12.75">
      <c r="A4" s="205" t="s">
        <v>114</v>
      </c>
      <c r="B4" s="206" t="s">
        <v>115</v>
      </c>
      <c r="C4" s="206"/>
      <c r="D4" s="207"/>
      <c r="E4" s="206" t="s">
        <v>116</v>
      </c>
      <c r="F4" s="206" t="s">
        <v>117</v>
      </c>
      <c r="G4" s="206"/>
      <c r="H4" s="207"/>
    </row>
    <row r="5" spans="1:8" ht="12.75">
      <c r="A5" s="208" t="s">
        <v>118</v>
      </c>
      <c r="B5" s="209" t="s">
        <v>119</v>
      </c>
      <c r="C5" s="209"/>
      <c r="D5" s="210"/>
      <c r="E5" s="209" t="s">
        <v>118</v>
      </c>
      <c r="F5" s="209" t="s">
        <v>120</v>
      </c>
      <c r="G5" s="209"/>
      <c r="H5" s="210"/>
    </row>
    <row r="6" spans="1:8" ht="12.75">
      <c r="A6" s="208" t="s">
        <v>121</v>
      </c>
      <c r="B6" s="211" t="s">
        <v>122</v>
      </c>
      <c r="C6" s="209"/>
      <c r="D6" s="210"/>
      <c r="E6" s="209" t="s">
        <v>121</v>
      </c>
      <c r="F6" s="211" t="s">
        <v>123</v>
      </c>
      <c r="G6" s="212"/>
      <c r="H6" s="210"/>
    </row>
    <row r="7" spans="1:8" ht="12.75">
      <c r="A7" s="208" t="s">
        <v>124</v>
      </c>
      <c r="B7" s="211" t="s">
        <v>125</v>
      </c>
      <c r="C7" s="209"/>
      <c r="D7" s="210"/>
      <c r="E7" s="209" t="s">
        <v>124</v>
      </c>
      <c r="F7" s="211" t="s">
        <v>126</v>
      </c>
      <c r="G7" s="212"/>
      <c r="H7" s="210"/>
    </row>
    <row r="8" spans="1:8" ht="12.75">
      <c r="A8" s="213" t="s">
        <v>127</v>
      </c>
      <c r="B8" s="253" t="s">
        <v>128</v>
      </c>
      <c r="C8" s="254"/>
      <c r="D8" s="255"/>
      <c r="E8" s="214" t="s">
        <v>127</v>
      </c>
      <c r="F8" s="254" t="s">
        <v>129</v>
      </c>
      <c r="G8" s="254"/>
      <c r="H8" s="255"/>
    </row>
    <row r="9" spans="1:8" ht="12.75">
      <c r="A9" s="205"/>
      <c r="B9" s="206"/>
      <c r="C9" s="206"/>
      <c r="D9" s="206"/>
      <c r="E9" s="206"/>
      <c r="F9" s="206"/>
      <c r="G9" s="206"/>
      <c r="H9" s="207"/>
    </row>
    <row r="10" spans="1:8" ht="12.75">
      <c r="A10" s="215" t="s">
        <v>130</v>
      </c>
      <c r="B10" s="209"/>
      <c r="C10" s="209"/>
      <c r="D10" s="209"/>
      <c r="E10" s="209"/>
      <c r="F10" s="209"/>
      <c r="G10" s="209"/>
      <c r="H10" s="210"/>
    </row>
    <row r="11" spans="1:8" ht="12.75">
      <c r="A11" s="216" t="s">
        <v>131</v>
      </c>
      <c r="B11" s="217"/>
      <c r="C11" s="218"/>
      <c r="D11" s="218"/>
      <c r="E11" s="218"/>
      <c r="F11" s="218"/>
      <c r="G11" s="219"/>
      <c r="H11" s="220"/>
    </row>
    <row r="12" spans="1:8" ht="12.75">
      <c r="A12" s="221" t="s">
        <v>132</v>
      </c>
      <c r="B12" s="217"/>
      <c r="C12" s="218"/>
      <c r="D12" s="218"/>
      <c r="E12" s="218"/>
      <c r="F12" s="218"/>
      <c r="G12" s="219"/>
      <c r="H12" s="220"/>
    </row>
    <row r="13" spans="1:8" ht="12.75">
      <c r="A13" s="238" t="s">
        <v>142</v>
      </c>
      <c r="B13" s="217"/>
      <c r="C13" s="217"/>
      <c r="D13" s="217"/>
      <c r="E13" s="217"/>
      <c r="F13" s="217"/>
      <c r="G13" s="209"/>
      <c r="H13" s="210"/>
    </row>
    <row r="14" spans="1:8" ht="12.75">
      <c r="A14" s="208"/>
      <c r="B14" s="209"/>
      <c r="C14" s="209"/>
      <c r="D14" s="209"/>
      <c r="E14" s="209"/>
      <c r="F14" s="209"/>
      <c r="G14" s="209"/>
      <c r="H14" s="210"/>
    </row>
    <row r="15" spans="1:8" ht="12.75">
      <c r="A15" s="208" t="s">
        <v>133</v>
      </c>
      <c r="B15" s="209"/>
      <c r="C15" s="222"/>
      <c r="D15" s="222"/>
      <c r="E15" s="222"/>
      <c r="F15" s="222"/>
      <c r="G15" s="209" t="s">
        <v>134</v>
      </c>
      <c r="H15" s="210"/>
    </row>
    <row r="16" spans="1:8" ht="12.75">
      <c r="A16" s="205" t="s">
        <v>135</v>
      </c>
      <c r="B16" s="258" t="s">
        <v>136</v>
      </c>
      <c r="C16" s="258"/>
      <c r="D16" s="258"/>
      <c r="E16" s="259"/>
      <c r="F16" s="222"/>
      <c r="G16" s="256">
        <v>39198</v>
      </c>
      <c r="H16" s="257"/>
    </row>
    <row r="17" spans="1:8" ht="12.75">
      <c r="A17" s="208" t="s">
        <v>121</v>
      </c>
      <c r="B17" s="251" t="s">
        <v>137</v>
      </c>
      <c r="C17" s="251"/>
      <c r="D17" s="251"/>
      <c r="E17" s="252"/>
      <c r="F17" s="209"/>
      <c r="G17" s="209"/>
      <c r="H17" s="210"/>
    </row>
    <row r="18" spans="1:8" ht="12.75">
      <c r="A18" s="213" t="s">
        <v>127</v>
      </c>
      <c r="B18" s="246" t="s">
        <v>138</v>
      </c>
      <c r="C18" s="247"/>
      <c r="D18" s="247"/>
      <c r="E18" s="223"/>
      <c r="F18" s="209"/>
      <c r="G18" s="209"/>
      <c r="H18" s="210"/>
    </row>
    <row r="19" spans="1:8" ht="12.75">
      <c r="A19" s="208"/>
      <c r="B19" s="209"/>
      <c r="C19" s="209"/>
      <c r="D19" s="209"/>
      <c r="E19" s="209"/>
      <c r="F19" s="209"/>
      <c r="G19" s="209"/>
      <c r="H19" s="210"/>
    </row>
    <row r="20" spans="1:8" ht="27" customHeight="1">
      <c r="A20" s="243" t="s">
        <v>139</v>
      </c>
      <c r="B20" s="244"/>
      <c r="C20" s="244"/>
      <c r="D20" s="244"/>
      <c r="E20" s="244"/>
      <c r="F20" s="244"/>
      <c r="G20" s="244"/>
      <c r="H20" s="245"/>
    </row>
    <row r="21" spans="1:8" ht="28.5" customHeight="1">
      <c r="A21" s="240" t="s">
        <v>140</v>
      </c>
      <c r="B21" s="241"/>
      <c r="C21" s="241"/>
      <c r="D21" s="241"/>
      <c r="E21" s="241"/>
      <c r="F21" s="241"/>
      <c r="G21" s="241"/>
      <c r="H21" s="242"/>
    </row>
    <row r="22" spans="1:8" ht="12.75">
      <c r="A22" s="248" t="s">
        <v>141</v>
      </c>
      <c r="B22" s="249"/>
      <c r="C22" s="249"/>
      <c r="D22" s="249"/>
      <c r="E22" s="249"/>
      <c r="F22" s="249"/>
      <c r="G22" s="249"/>
      <c r="H22" s="250"/>
    </row>
    <row r="23" spans="1:8" ht="12.75">
      <c r="A23" s="224"/>
      <c r="B23" s="225"/>
      <c r="C23" s="225"/>
      <c r="D23" s="225"/>
      <c r="E23" s="225"/>
      <c r="F23" s="225"/>
      <c r="G23" s="225"/>
      <c r="H23" s="226"/>
    </row>
    <row r="24" spans="1:8" ht="12">
      <c r="A24" s="196"/>
      <c r="B24" s="196"/>
      <c r="C24" s="196"/>
      <c r="D24" s="196"/>
      <c r="E24" s="196"/>
      <c r="F24" s="196"/>
      <c r="G24" s="196"/>
      <c r="H24" s="196"/>
    </row>
    <row r="25" spans="1:8" ht="12">
      <c r="A25" s="196"/>
      <c r="B25" s="196"/>
      <c r="C25" s="196"/>
      <c r="D25" s="196"/>
      <c r="E25" s="196"/>
      <c r="F25" s="196"/>
      <c r="G25" s="196"/>
      <c r="H25" s="196"/>
    </row>
    <row r="26" spans="1:8" ht="12">
      <c r="A26" s="196"/>
      <c r="B26" s="196"/>
      <c r="C26" s="196"/>
      <c r="D26" s="196"/>
      <c r="E26" s="196"/>
      <c r="F26" s="196"/>
      <c r="G26" s="196"/>
      <c r="H26" s="196"/>
    </row>
    <row r="27" spans="1:8" ht="12">
      <c r="A27" s="196"/>
      <c r="B27" s="196"/>
      <c r="C27" s="196"/>
      <c r="D27" s="196"/>
      <c r="E27" s="196"/>
      <c r="F27" s="196"/>
      <c r="G27" s="196"/>
      <c r="H27" s="196"/>
    </row>
    <row r="28" spans="1:8" ht="12">
      <c r="A28" s="196"/>
      <c r="B28" s="196"/>
      <c r="C28" s="196"/>
      <c r="D28" s="196"/>
      <c r="E28" s="196"/>
      <c r="F28" s="196"/>
      <c r="G28" s="196"/>
      <c r="H28" s="196"/>
    </row>
    <row r="29" spans="1:8" ht="12">
      <c r="A29" s="196"/>
      <c r="B29" s="196"/>
      <c r="C29" s="196"/>
      <c r="D29" s="196"/>
      <c r="E29" s="196"/>
      <c r="F29" s="196"/>
      <c r="G29" s="196"/>
      <c r="H29" s="196"/>
    </row>
    <row r="30" spans="1:8" ht="12">
      <c r="A30" s="196"/>
      <c r="B30" s="196"/>
      <c r="C30" s="196"/>
      <c r="D30" s="196"/>
      <c r="E30" s="196"/>
      <c r="F30" s="196"/>
      <c r="G30" s="196"/>
      <c r="H30" s="196"/>
    </row>
    <row r="31" spans="1:8" ht="12">
      <c r="A31" s="196"/>
      <c r="B31" s="196"/>
      <c r="C31" s="196"/>
      <c r="D31" s="196"/>
      <c r="E31" s="196"/>
      <c r="F31" s="196"/>
      <c r="G31" s="196"/>
      <c r="H31" s="196"/>
    </row>
    <row r="32" spans="1:8" ht="12">
      <c r="A32" s="196"/>
      <c r="B32" s="196"/>
      <c r="C32" s="196"/>
      <c r="D32" s="196"/>
      <c r="E32" s="196"/>
      <c r="F32" s="196"/>
      <c r="G32" s="196"/>
      <c r="H32" s="196"/>
    </row>
    <row r="33" spans="1:8" ht="12">
      <c r="A33" s="196"/>
      <c r="B33" s="196"/>
      <c r="C33" s="196"/>
      <c r="D33" s="196"/>
      <c r="E33" s="196"/>
      <c r="F33" s="196"/>
      <c r="G33" s="196"/>
      <c r="H33" s="196"/>
    </row>
    <row r="34" spans="1:8" ht="12">
      <c r="A34" s="196"/>
      <c r="B34" s="196"/>
      <c r="C34" s="196"/>
      <c r="D34" s="196"/>
      <c r="E34" s="196"/>
      <c r="F34" s="196"/>
      <c r="G34" s="196"/>
      <c r="H34" s="196"/>
    </row>
    <row r="35" spans="1:8" ht="12">
      <c r="A35" s="196"/>
      <c r="B35" s="196"/>
      <c r="C35" s="196"/>
      <c r="D35" s="196"/>
      <c r="E35" s="196"/>
      <c r="F35" s="196"/>
      <c r="G35" s="196"/>
      <c r="H35" s="196"/>
    </row>
    <row r="36" spans="1:8" ht="12">
      <c r="A36" s="196"/>
      <c r="B36" s="196"/>
      <c r="C36" s="196"/>
      <c r="D36" s="196"/>
      <c r="E36" s="196"/>
      <c r="F36" s="196"/>
      <c r="G36" s="196"/>
      <c r="H36" s="196"/>
    </row>
    <row r="37" spans="1:8" ht="12">
      <c r="A37" s="196"/>
      <c r="B37" s="196"/>
      <c r="C37" s="196"/>
      <c r="D37" s="196"/>
      <c r="E37" s="196"/>
      <c r="F37" s="196"/>
      <c r="G37" s="196"/>
      <c r="H37" s="196"/>
    </row>
    <row r="38" spans="1:8" ht="12">
      <c r="A38" s="196"/>
      <c r="B38" s="196"/>
      <c r="C38" s="196"/>
      <c r="D38" s="196"/>
      <c r="E38" s="196"/>
      <c r="F38" s="196"/>
      <c r="G38" s="196"/>
      <c r="H38" s="196"/>
    </row>
    <row r="39" spans="1:8" ht="12">
      <c r="A39" s="196"/>
      <c r="B39" s="196"/>
      <c r="C39" s="196"/>
      <c r="D39" s="196"/>
      <c r="E39" s="196"/>
      <c r="F39" s="196"/>
      <c r="G39" s="196"/>
      <c r="H39" s="196"/>
    </row>
    <row r="40" spans="1:8" ht="12">
      <c r="A40" s="196"/>
      <c r="B40" s="196"/>
      <c r="C40" s="196"/>
      <c r="D40" s="196"/>
      <c r="E40" s="196"/>
      <c r="F40" s="196"/>
      <c r="G40" s="196"/>
      <c r="H40" s="196"/>
    </row>
    <row r="41" spans="1:8" ht="12">
      <c r="A41" s="196"/>
      <c r="B41" s="196"/>
      <c r="C41" s="196"/>
      <c r="D41" s="196"/>
      <c r="E41" s="196"/>
      <c r="F41" s="196"/>
      <c r="G41" s="196"/>
      <c r="H41" s="196"/>
    </row>
    <row r="42" spans="1:8" ht="12">
      <c r="A42" s="196"/>
      <c r="B42" s="196"/>
      <c r="C42" s="196"/>
      <c r="D42" s="196"/>
      <c r="E42" s="196"/>
      <c r="F42" s="196"/>
      <c r="G42" s="196"/>
      <c r="H42" s="196"/>
    </row>
    <row r="43" spans="1:8" ht="12">
      <c r="A43" s="196"/>
      <c r="B43" s="196"/>
      <c r="C43" s="196"/>
      <c r="D43" s="196"/>
      <c r="E43" s="196"/>
      <c r="F43" s="196"/>
      <c r="G43" s="196"/>
      <c r="H43" s="196"/>
    </row>
    <row r="44" spans="1:8" ht="12">
      <c r="A44" s="196"/>
      <c r="B44" s="196"/>
      <c r="C44" s="196"/>
      <c r="D44" s="196"/>
      <c r="E44" s="196"/>
      <c r="F44" s="196"/>
      <c r="G44" s="196"/>
      <c r="H44" s="196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310"/>
  <sheetViews>
    <sheetView workbookViewId="0" topLeftCell="A1">
      <selection activeCell="A1" sqref="A1:D1"/>
    </sheetView>
  </sheetViews>
  <sheetFormatPr defaultColWidth="11.421875" defaultRowHeight="12.75"/>
  <cols>
    <col min="1" max="1" width="6.421875" style="1" customWidth="1"/>
    <col min="2" max="2" width="2.00390625" style="1" customWidth="1"/>
    <col min="3" max="3" width="29.00390625" style="1" customWidth="1"/>
    <col min="4" max="7" width="11.140625" style="1" customWidth="1"/>
    <col min="8" max="8" width="10.28125" style="1" bestFit="1" customWidth="1"/>
    <col min="9" max="9" width="2.28125" style="1" hidden="1" customWidth="1"/>
    <col min="10" max="10" width="1.28515625" style="2" customWidth="1"/>
    <col min="11" max="16384" width="11.421875" style="1" customWidth="1"/>
  </cols>
  <sheetData>
    <row r="1" spans="1:11" ht="13.5" customHeight="1">
      <c r="A1" s="260" t="s">
        <v>87</v>
      </c>
      <c r="B1" s="260"/>
      <c r="C1" s="260"/>
      <c r="D1" s="260"/>
      <c r="E1" s="2"/>
      <c r="F1" s="2"/>
      <c r="G1" s="2"/>
      <c r="H1" s="4"/>
      <c r="I1" s="2"/>
      <c r="K1" s="2"/>
    </row>
    <row r="2" spans="1:11" ht="10.5" customHeight="1">
      <c r="A2" s="2"/>
      <c r="B2" s="2"/>
      <c r="C2" s="2"/>
      <c r="D2" s="3"/>
      <c r="E2" s="2"/>
      <c r="F2" s="2"/>
      <c r="G2" s="2"/>
      <c r="H2" s="4"/>
      <c r="I2" s="2"/>
      <c r="K2" s="2"/>
    </row>
    <row r="3" spans="1:11" ht="20.25" customHeight="1">
      <c r="A3" s="5"/>
      <c r="B3" s="5"/>
      <c r="C3" s="6"/>
      <c r="D3" s="138" t="s">
        <v>0</v>
      </c>
      <c r="E3" s="139" t="s">
        <v>1</v>
      </c>
      <c r="F3" s="231" t="s">
        <v>2</v>
      </c>
      <c r="G3" s="232"/>
      <c r="H3" s="232"/>
      <c r="I3" s="2"/>
      <c r="K3" s="2"/>
    </row>
    <row r="4" spans="1:11" ht="12.75">
      <c r="A4" s="279" t="s">
        <v>13</v>
      </c>
      <c r="B4" s="279"/>
      <c r="C4" s="280"/>
      <c r="D4" s="235">
        <v>2006</v>
      </c>
      <c r="E4" s="236"/>
      <c r="F4" s="264">
        <v>2006</v>
      </c>
      <c r="G4" s="264">
        <v>2005</v>
      </c>
      <c r="H4" s="9" t="s">
        <v>3</v>
      </c>
      <c r="I4" s="2"/>
      <c r="K4" s="2"/>
    </row>
    <row r="5" spans="1:9" ht="12.75">
      <c r="A5" s="13"/>
      <c r="B5" s="175" t="s">
        <v>4</v>
      </c>
      <c r="C5" s="14"/>
      <c r="D5" s="237"/>
      <c r="E5" s="263"/>
      <c r="F5" s="265"/>
      <c r="G5" s="265"/>
      <c r="H5" s="12" t="s">
        <v>103</v>
      </c>
      <c r="I5" s="2"/>
    </row>
    <row r="6" spans="1:11" ht="6.75" customHeight="1">
      <c r="A6" s="7"/>
      <c r="B6" s="7"/>
      <c r="C6" s="2"/>
      <c r="D6" s="133"/>
      <c r="E6" s="123"/>
      <c r="F6" s="123"/>
      <c r="G6" s="123"/>
      <c r="H6" s="134"/>
      <c r="I6" s="2"/>
      <c r="K6" s="2"/>
    </row>
    <row r="7" spans="1:11" ht="12.75" customHeight="1">
      <c r="A7" s="17" t="s">
        <v>4</v>
      </c>
      <c r="B7" s="18"/>
      <c r="C7" s="19" t="s">
        <v>6</v>
      </c>
      <c r="D7" s="20">
        <v>1818</v>
      </c>
      <c r="E7" s="20">
        <v>2506</v>
      </c>
      <c r="F7" s="32">
        <v>4324</v>
      </c>
      <c r="G7" s="32">
        <v>5194</v>
      </c>
      <c r="H7" s="23">
        <f>SUM(F7/G7)*100-100</f>
        <v>-16.75009626492107</v>
      </c>
      <c r="I7" s="2"/>
      <c r="J7" s="21"/>
      <c r="K7" s="2"/>
    </row>
    <row r="8" spans="1:13" ht="15" customHeight="1">
      <c r="A8" s="7" t="s">
        <v>4</v>
      </c>
      <c r="B8" s="7"/>
      <c r="C8" s="19" t="s">
        <v>7</v>
      </c>
      <c r="D8" s="20">
        <v>2022</v>
      </c>
      <c r="E8" s="20">
        <v>2707</v>
      </c>
      <c r="F8" s="32">
        <v>4729</v>
      </c>
      <c r="G8" s="32">
        <v>5062</v>
      </c>
      <c r="H8" s="23">
        <f>SUM(F8/G8)*100-100</f>
        <v>-6.57842749901225</v>
      </c>
      <c r="I8" s="2"/>
      <c r="K8" s="2"/>
      <c r="L8" s="74"/>
      <c r="M8" s="74"/>
    </row>
    <row r="9" spans="1:13" ht="12.75">
      <c r="A9" s="7"/>
      <c r="B9" s="7"/>
      <c r="C9" s="19"/>
      <c r="D9" s="47"/>
      <c r="E9" s="47"/>
      <c r="F9" s="48"/>
      <c r="G9" s="48"/>
      <c r="H9" s="23"/>
      <c r="I9" s="2"/>
      <c r="K9" s="2"/>
      <c r="M9" s="36" t="s">
        <v>4</v>
      </c>
    </row>
    <row r="10" spans="1:13" ht="12.75">
      <c r="A10" s="7"/>
      <c r="B10" s="4"/>
      <c r="C10" s="2"/>
      <c r="D10" s="2"/>
      <c r="E10" s="2"/>
      <c r="F10" s="22" t="s">
        <v>4</v>
      </c>
      <c r="G10" s="22"/>
      <c r="H10" s="23"/>
      <c r="I10" s="2"/>
      <c r="K10" s="2"/>
      <c r="L10" s="2"/>
      <c r="M10" s="2"/>
    </row>
    <row r="11" spans="1:13" s="74" customFormat="1" ht="12.75">
      <c r="A11" s="66" t="s">
        <v>88</v>
      </c>
      <c r="B11" s="67"/>
      <c r="C11" s="66"/>
      <c r="D11" s="68"/>
      <c r="E11" s="66"/>
      <c r="F11" s="66"/>
      <c r="G11" s="66"/>
      <c r="H11" s="73"/>
      <c r="I11" s="66"/>
      <c r="J11" s="66"/>
      <c r="K11" s="66"/>
      <c r="L11" s="1"/>
      <c r="M11" s="1"/>
    </row>
    <row r="12" spans="1:13" ht="12.75">
      <c r="A12" s="2"/>
      <c r="B12" s="2"/>
      <c r="C12" s="2"/>
      <c r="D12" s="24"/>
      <c r="E12" s="25"/>
      <c r="F12" s="25"/>
      <c r="G12" s="25"/>
      <c r="H12" s="26"/>
      <c r="I12" s="2"/>
      <c r="K12" s="2"/>
      <c r="L12" s="2"/>
      <c r="M12" s="2"/>
    </row>
    <row r="13" spans="1:11" ht="20.25" customHeight="1">
      <c r="A13" s="5"/>
      <c r="B13" s="5"/>
      <c r="C13" s="6"/>
      <c r="D13" s="140" t="s">
        <v>0</v>
      </c>
      <c r="E13" s="141" t="s">
        <v>1</v>
      </c>
      <c r="F13" s="233" t="s">
        <v>2</v>
      </c>
      <c r="G13" s="234"/>
      <c r="H13" s="234"/>
      <c r="I13" s="2"/>
      <c r="K13" s="2"/>
    </row>
    <row r="14" spans="1:11" ht="18.75" customHeight="1">
      <c r="A14" s="65" t="s">
        <v>19</v>
      </c>
      <c r="B14" s="27"/>
      <c r="C14" s="10" t="s">
        <v>10</v>
      </c>
      <c r="D14" s="143">
        <v>2006</v>
      </c>
      <c r="E14" s="28"/>
      <c r="F14" s="144">
        <v>2006</v>
      </c>
      <c r="G14" s="144">
        <v>2005</v>
      </c>
      <c r="H14" s="29" t="s">
        <v>3</v>
      </c>
      <c r="I14" s="2"/>
      <c r="K14" s="2"/>
    </row>
    <row r="15" spans="1:11" ht="12.75">
      <c r="A15" s="13"/>
      <c r="B15" s="13"/>
      <c r="C15" s="14"/>
      <c r="D15" s="145"/>
      <c r="E15" s="142" t="s">
        <v>8</v>
      </c>
      <c r="F15" s="30"/>
      <c r="G15" s="30"/>
      <c r="H15" s="31" t="s">
        <v>9</v>
      </c>
      <c r="I15" s="2"/>
      <c r="K15" s="2"/>
    </row>
    <row r="16" spans="1:11" ht="6" customHeight="1">
      <c r="A16" s="7"/>
      <c r="B16" s="7"/>
      <c r="C16" s="2"/>
      <c r="D16" s="32"/>
      <c r="E16" s="33"/>
      <c r="F16" s="33"/>
      <c r="G16" s="33"/>
      <c r="H16" s="34"/>
      <c r="I16" s="2"/>
      <c r="K16" s="2"/>
    </row>
    <row r="17" spans="1:11" ht="12.75">
      <c r="A17" s="2" t="s">
        <v>90</v>
      </c>
      <c r="B17" s="2"/>
      <c r="C17" s="2"/>
      <c r="D17" s="135">
        <v>0</v>
      </c>
      <c r="E17" s="135">
        <v>1</v>
      </c>
      <c r="F17" s="136">
        <v>1</v>
      </c>
      <c r="G17" s="136">
        <v>4</v>
      </c>
      <c r="H17" s="23">
        <f>SUM(F17/G17)*100-100</f>
        <v>-75</v>
      </c>
      <c r="I17" s="2"/>
      <c r="K17" s="2"/>
    </row>
    <row r="18" spans="1:11" ht="12.75">
      <c r="A18" s="2" t="s">
        <v>91</v>
      </c>
      <c r="B18" s="2"/>
      <c r="C18" s="2"/>
      <c r="D18" s="135">
        <v>1267</v>
      </c>
      <c r="E18" s="135">
        <v>1285</v>
      </c>
      <c r="F18" s="136">
        <v>2552</v>
      </c>
      <c r="G18" s="136">
        <v>2559</v>
      </c>
      <c r="H18" s="23">
        <f aca="true" t="shared" si="0" ref="H18:H25">SUM(F18/G18)*100-100</f>
        <v>-0.27354435326299154</v>
      </c>
      <c r="I18" s="2"/>
      <c r="K18" s="2"/>
    </row>
    <row r="19" spans="1:11" ht="12.75">
      <c r="A19" s="2" t="s">
        <v>92</v>
      </c>
      <c r="B19" s="2"/>
      <c r="C19" s="2"/>
      <c r="D19" s="135">
        <v>182</v>
      </c>
      <c r="E19" s="135">
        <v>212</v>
      </c>
      <c r="F19" s="136">
        <v>394</v>
      </c>
      <c r="G19" s="136">
        <v>216</v>
      </c>
      <c r="H19" s="23">
        <f t="shared" si="0"/>
        <v>82.40740740740742</v>
      </c>
      <c r="I19" s="2"/>
      <c r="K19" s="2"/>
    </row>
    <row r="20" spans="1:11" ht="12.75">
      <c r="A20" s="2" t="s">
        <v>93</v>
      </c>
      <c r="B20" s="2"/>
      <c r="C20" s="2"/>
      <c r="D20" s="135">
        <v>65</v>
      </c>
      <c r="E20" s="135">
        <v>72</v>
      </c>
      <c r="F20" s="136">
        <v>137</v>
      </c>
      <c r="G20" s="136">
        <v>138</v>
      </c>
      <c r="H20" s="23">
        <f t="shared" si="0"/>
        <v>-0.7246376811594217</v>
      </c>
      <c r="I20" s="2"/>
      <c r="K20" s="35" t="s">
        <v>4</v>
      </c>
    </row>
    <row r="21" spans="1:11" ht="12.75">
      <c r="A21" s="2" t="s">
        <v>94</v>
      </c>
      <c r="B21" s="2"/>
      <c r="C21" s="2"/>
      <c r="D21" s="135">
        <v>111</v>
      </c>
      <c r="E21" s="135">
        <v>297</v>
      </c>
      <c r="F21" s="136">
        <v>408</v>
      </c>
      <c r="G21" s="136">
        <v>593</v>
      </c>
      <c r="H21" s="23">
        <f t="shared" si="0"/>
        <v>-31.197301854974697</v>
      </c>
      <c r="I21" s="2"/>
      <c r="K21" s="2"/>
    </row>
    <row r="22" spans="1:11" ht="12.75">
      <c r="A22" s="2" t="s">
        <v>95</v>
      </c>
      <c r="B22" s="2"/>
      <c r="C22" s="2"/>
      <c r="D22" s="135">
        <v>94</v>
      </c>
      <c r="E22" s="135">
        <v>289</v>
      </c>
      <c r="F22" s="136">
        <v>383</v>
      </c>
      <c r="G22" s="136">
        <v>494</v>
      </c>
      <c r="H22" s="23">
        <f t="shared" si="0"/>
        <v>-22.469635627530366</v>
      </c>
      <c r="I22" s="2"/>
      <c r="K22" s="2"/>
    </row>
    <row r="23" spans="1:11" ht="6" customHeight="1">
      <c r="A23" s="2"/>
      <c r="B23" s="2"/>
      <c r="C23" s="2"/>
      <c r="D23" s="70"/>
      <c r="E23" s="71"/>
      <c r="F23" s="137"/>
      <c r="G23" s="137"/>
      <c r="H23" s="50"/>
      <c r="I23" s="2"/>
      <c r="K23" s="2"/>
    </row>
    <row r="24" spans="1:11" ht="5.25" customHeight="1">
      <c r="A24" s="5"/>
      <c r="B24" s="5"/>
      <c r="C24" s="5"/>
      <c r="D24" s="72"/>
      <c r="E24" s="69"/>
      <c r="F24" s="129"/>
      <c r="G24" s="129"/>
      <c r="H24" s="23"/>
      <c r="I24" s="2"/>
      <c r="K24" s="2"/>
    </row>
    <row r="25" spans="1:13" s="36" customFormat="1" ht="12.75">
      <c r="A25" s="25" t="s">
        <v>11</v>
      </c>
      <c r="B25" s="25"/>
      <c r="C25" s="25"/>
      <c r="D25" s="135">
        <v>1719</v>
      </c>
      <c r="E25" s="135">
        <v>2156</v>
      </c>
      <c r="F25" s="136">
        <v>3875</v>
      </c>
      <c r="G25" s="136">
        <v>4004</v>
      </c>
      <c r="H25" s="23">
        <f t="shared" si="0"/>
        <v>-3.221778221778223</v>
      </c>
      <c r="I25" s="25"/>
      <c r="J25" s="25"/>
      <c r="K25" s="25"/>
      <c r="L25" s="1"/>
      <c r="M25" s="1"/>
    </row>
    <row r="26" spans="1:13" s="40" customFormat="1" ht="12.75">
      <c r="A26" s="38"/>
      <c r="B26" s="38"/>
      <c r="C26" s="38"/>
      <c r="D26" s="45"/>
      <c r="E26" s="45"/>
      <c r="F26" s="46"/>
      <c r="G26" s="46"/>
      <c r="H26" s="39"/>
      <c r="I26" s="38"/>
      <c r="J26" s="38"/>
      <c r="K26" s="38"/>
      <c r="L26" s="1"/>
      <c r="M26" s="1"/>
    </row>
    <row r="27" spans="1:11" ht="12.75">
      <c r="A27" s="2"/>
      <c r="B27" s="2"/>
      <c r="C27" s="2"/>
      <c r="D27" s="41"/>
      <c r="E27" s="41"/>
      <c r="F27" s="42"/>
      <c r="G27" s="42"/>
      <c r="H27" s="23"/>
      <c r="I27" s="2"/>
      <c r="K27" s="2"/>
    </row>
    <row r="28" spans="1:13" s="74" customFormat="1" ht="12.75">
      <c r="A28" s="66" t="s">
        <v>89</v>
      </c>
      <c r="B28" s="67"/>
      <c r="C28" s="66"/>
      <c r="D28" s="68"/>
      <c r="E28" s="66"/>
      <c r="F28" s="66"/>
      <c r="G28" s="66"/>
      <c r="H28" s="73"/>
      <c r="I28" s="66"/>
      <c r="J28" s="66"/>
      <c r="K28" s="66"/>
      <c r="L28" s="1"/>
      <c r="M28" s="1"/>
    </row>
    <row r="29" spans="1:11" ht="12.75">
      <c r="A29" s="13"/>
      <c r="B29" s="13"/>
      <c r="C29" s="13"/>
      <c r="D29" s="13"/>
      <c r="E29" s="13"/>
      <c r="F29" s="13"/>
      <c r="G29" s="13"/>
      <c r="H29" s="13"/>
      <c r="I29" s="2"/>
      <c r="K29" s="2"/>
    </row>
    <row r="30" spans="1:13" s="2" customFormat="1" ht="12.75">
      <c r="A30" s="266" t="s">
        <v>13</v>
      </c>
      <c r="B30" s="267"/>
      <c r="C30" s="268"/>
      <c r="D30" s="273">
        <v>2006</v>
      </c>
      <c r="E30" s="268"/>
      <c r="F30" s="273">
        <v>2005</v>
      </c>
      <c r="G30" s="274"/>
      <c r="H30" s="44" t="s">
        <v>3</v>
      </c>
      <c r="L30" s="1"/>
      <c r="M30" s="1"/>
    </row>
    <row r="31" spans="1:8" ht="12.75">
      <c r="A31" s="269"/>
      <c r="B31" s="269"/>
      <c r="C31" s="270"/>
      <c r="D31" s="278"/>
      <c r="E31" s="270"/>
      <c r="F31" s="275"/>
      <c r="G31" s="276"/>
      <c r="H31" s="16" t="s">
        <v>9</v>
      </c>
    </row>
    <row r="32" spans="4:13" s="2" customFormat="1" ht="12.75">
      <c r="D32" s="43"/>
      <c r="E32" s="7"/>
      <c r="F32" s="43"/>
      <c r="G32" s="7"/>
      <c r="H32" s="43"/>
      <c r="L32" s="1"/>
      <c r="M32" s="1"/>
    </row>
    <row r="33" spans="1:11" ht="12.75">
      <c r="A33" s="2" t="s">
        <v>12</v>
      </c>
      <c r="B33" s="2"/>
      <c r="C33" s="2"/>
      <c r="D33" s="261">
        <v>7311</v>
      </c>
      <c r="E33" s="262"/>
      <c r="F33" s="261">
        <v>9776</v>
      </c>
      <c r="G33" s="262"/>
      <c r="H33" s="23">
        <f>SUM(D33/F33)*100-100</f>
        <v>-25.214811783960727</v>
      </c>
      <c r="I33" s="2"/>
      <c r="K33" s="2"/>
    </row>
    <row r="34" spans="1:11" ht="12.75">
      <c r="A34" s="2"/>
      <c r="B34" s="2"/>
      <c r="C34" s="2" t="s">
        <v>14</v>
      </c>
      <c r="D34" s="229">
        <v>3808</v>
      </c>
      <c r="E34" s="230"/>
      <c r="F34" s="229">
        <v>4740</v>
      </c>
      <c r="G34" s="230"/>
      <c r="H34" s="23">
        <f aca="true" t="shared" si="1" ref="H34:H39">SUM(D34/F34)*100-100</f>
        <v>-19.66244725738396</v>
      </c>
      <c r="I34" s="2"/>
      <c r="K34" s="2"/>
    </row>
    <row r="35" spans="1:11" ht="12.75">
      <c r="A35" s="2"/>
      <c r="B35" s="2"/>
      <c r="C35" s="2" t="s">
        <v>86</v>
      </c>
      <c r="D35" s="229">
        <v>3503</v>
      </c>
      <c r="E35" s="230"/>
      <c r="F35" s="229">
        <v>5036</v>
      </c>
      <c r="G35" s="230"/>
      <c r="H35" s="23">
        <f t="shared" si="1"/>
        <v>-30.44082605242255</v>
      </c>
      <c r="I35" s="2"/>
      <c r="K35" s="2"/>
    </row>
    <row r="36" spans="1:11" ht="6" customHeight="1">
      <c r="A36" s="2"/>
      <c r="B36" s="2"/>
      <c r="C36" s="2"/>
      <c r="D36" s="93"/>
      <c r="E36" s="94"/>
      <c r="F36" s="93"/>
      <c r="G36" s="94"/>
      <c r="H36" s="23"/>
      <c r="I36" s="2"/>
      <c r="K36" s="2"/>
    </row>
    <row r="37" spans="1:11" ht="12.75">
      <c r="A37" s="277" t="s">
        <v>15</v>
      </c>
      <c r="B37" s="277"/>
      <c r="C37" s="277"/>
      <c r="D37" s="261">
        <v>8664</v>
      </c>
      <c r="E37" s="262"/>
      <c r="F37" s="261">
        <v>13650</v>
      </c>
      <c r="G37" s="262"/>
      <c r="H37" s="23">
        <f t="shared" si="1"/>
        <v>-36.527472527472526</v>
      </c>
      <c r="I37" s="2"/>
      <c r="K37" s="2"/>
    </row>
    <row r="38" spans="1:11" ht="12.75">
      <c r="A38" s="2"/>
      <c r="B38" s="2"/>
      <c r="C38" s="2" t="s">
        <v>14</v>
      </c>
      <c r="D38" s="229">
        <v>4471</v>
      </c>
      <c r="E38" s="230"/>
      <c r="F38" s="229">
        <v>6552</v>
      </c>
      <c r="G38" s="230"/>
      <c r="H38" s="23">
        <f t="shared" si="1"/>
        <v>-31.761294261294253</v>
      </c>
      <c r="I38" s="2"/>
      <c r="K38" s="2"/>
    </row>
    <row r="39" spans="1:11" ht="12.75">
      <c r="A39" s="2"/>
      <c r="B39" s="2"/>
      <c r="C39" s="2" t="s">
        <v>86</v>
      </c>
      <c r="D39" s="229">
        <v>4193</v>
      </c>
      <c r="E39" s="230"/>
      <c r="F39" s="229">
        <v>7098</v>
      </c>
      <c r="G39" s="230"/>
      <c r="H39" s="23">
        <f t="shared" si="1"/>
        <v>-40.92702169625247</v>
      </c>
      <c r="I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K40" s="2"/>
    </row>
    <row r="41" spans="1:11" ht="12.75">
      <c r="A41" s="49"/>
      <c r="B41" s="2"/>
      <c r="C41" s="2"/>
      <c r="D41" s="7"/>
      <c r="E41" s="7"/>
      <c r="F41" s="2"/>
      <c r="G41" s="2"/>
      <c r="H41" s="2"/>
      <c r="I41" s="2"/>
      <c r="K41" s="2"/>
    </row>
    <row r="42" spans="1:11" ht="12.75">
      <c r="A42" s="2"/>
      <c r="B42" s="2"/>
      <c r="C42" s="2"/>
      <c r="D42" s="272"/>
      <c r="E42" s="272"/>
      <c r="F42" s="2"/>
      <c r="G42" s="2"/>
      <c r="H42" s="2"/>
      <c r="I42" s="2"/>
      <c r="K42" s="2"/>
    </row>
    <row r="43" spans="1:11" ht="12.75">
      <c r="A43" s="2"/>
      <c r="B43" s="2"/>
      <c r="C43" s="2"/>
      <c r="D43" s="271"/>
      <c r="E43" s="271"/>
      <c r="F43" s="2"/>
      <c r="G43" s="2"/>
      <c r="H43" s="2"/>
      <c r="I43" s="2"/>
      <c r="K43" s="2"/>
    </row>
    <row r="44" spans="1:11" ht="12.75">
      <c r="A44" s="2"/>
      <c r="B44" s="2"/>
      <c r="C44" s="2"/>
      <c r="D44" s="271"/>
      <c r="E44" s="271"/>
      <c r="F44" s="2"/>
      <c r="G44" s="2"/>
      <c r="H44" s="2"/>
      <c r="I44" s="2"/>
      <c r="K44" s="2"/>
    </row>
    <row r="45" spans="1:11" ht="12.75">
      <c r="A45" s="2"/>
      <c r="B45" s="2"/>
      <c r="C45" s="2"/>
      <c r="D45" s="189"/>
      <c r="E45" s="189"/>
      <c r="F45" s="2"/>
      <c r="G45" s="2"/>
      <c r="H45" s="2"/>
      <c r="I45" s="2"/>
      <c r="K45" s="2"/>
    </row>
    <row r="46" spans="1:11" ht="12.75">
      <c r="A46" s="2"/>
      <c r="B46" s="2"/>
      <c r="C46" s="2"/>
      <c r="D46" s="272"/>
      <c r="E46" s="272"/>
      <c r="F46" s="2"/>
      <c r="G46" s="2"/>
      <c r="H46" s="2"/>
      <c r="I46" s="2"/>
      <c r="K46" s="2"/>
    </row>
    <row r="47" spans="1:11" ht="12.75">
      <c r="A47" s="2"/>
      <c r="B47" s="2"/>
      <c r="C47" s="2"/>
      <c r="D47" s="271"/>
      <c r="E47" s="271"/>
      <c r="F47" s="2"/>
      <c r="G47" s="2"/>
      <c r="H47" s="2"/>
      <c r="I47" s="2"/>
      <c r="K47" s="2"/>
    </row>
    <row r="48" spans="1:11" ht="12.75">
      <c r="A48" s="2"/>
      <c r="B48" s="2"/>
      <c r="C48" s="2"/>
      <c r="D48" s="271"/>
      <c r="E48" s="271"/>
      <c r="F48" s="2"/>
      <c r="G48" s="2"/>
      <c r="H48" s="2"/>
      <c r="I48" s="2"/>
      <c r="K48" s="2"/>
    </row>
    <row r="49" spans="1:11" ht="12.75">
      <c r="A49" s="2"/>
      <c r="B49" s="2"/>
      <c r="C49" s="2"/>
      <c r="D49" s="7"/>
      <c r="E49" s="7"/>
      <c r="F49" s="2"/>
      <c r="G49" s="2"/>
      <c r="H49" s="2"/>
      <c r="I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K112" s="2"/>
    </row>
    <row r="113" spans="1:11" ht="12.75">
      <c r="A113" s="2"/>
      <c r="B113" s="2"/>
      <c r="C113" s="2"/>
      <c r="D113" s="2"/>
      <c r="E113" s="2"/>
      <c r="F113" s="2"/>
      <c r="G113" s="2"/>
      <c r="H113" s="2"/>
      <c r="I113" s="2"/>
      <c r="K113" s="2"/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K114" s="2"/>
    </row>
    <row r="115" spans="1:11" ht="12.75">
      <c r="A115" s="2"/>
      <c r="B115" s="2"/>
      <c r="C115" s="2"/>
      <c r="D115" s="2"/>
      <c r="E115" s="2"/>
      <c r="F115" s="2"/>
      <c r="G115" s="2"/>
      <c r="H115" s="2"/>
      <c r="I115" s="2"/>
      <c r="K115" s="2"/>
    </row>
    <row r="116" spans="1:11" ht="12.75">
      <c r="A116" s="2"/>
      <c r="B116" s="2"/>
      <c r="C116" s="2"/>
      <c r="D116" s="2"/>
      <c r="E116" s="2"/>
      <c r="F116" s="2"/>
      <c r="G116" s="2"/>
      <c r="H116" s="2"/>
      <c r="I116" s="2"/>
      <c r="K116" s="2"/>
    </row>
    <row r="117" spans="1:11" ht="12.75">
      <c r="A117" s="2"/>
      <c r="B117" s="2"/>
      <c r="C117" s="2"/>
      <c r="D117" s="2"/>
      <c r="E117" s="2"/>
      <c r="F117" s="2"/>
      <c r="G117" s="2"/>
      <c r="H117" s="2"/>
      <c r="I117" s="2"/>
      <c r="K117" s="2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K118" s="2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2"/>
      <c r="K133" s="2"/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2"/>
      <c r="K135" s="2"/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2"/>
      <c r="K137" s="2"/>
    </row>
    <row r="138" spans="1:11" ht="12.75">
      <c r="A138" s="2"/>
      <c r="B138" s="2"/>
      <c r="C138" s="2"/>
      <c r="D138" s="2"/>
      <c r="E138" s="2"/>
      <c r="F138" s="2"/>
      <c r="G138" s="2"/>
      <c r="H138" s="2"/>
      <c r="I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2"/>
      <c r="K139" s="2"/>
    </row>
    <row r="140" spans="1:11" ht="12.75">
      <c r="A140" s="2"/>
      <c r="B140" s="2"/>
      <c r="C140" s="2"/>
      <c r="D140" s="2"/>
      <c r="E140" s="2"/>
      <c r="F140" s="2"/>
      <c r="G140" s="2"/>
      <c r="H140" s="2"/>
      <c r="I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2"/>
      <c r="K141" s="2"/>
    </row>
    <row r="142" spans="1:11" ht="12.75">
      <c r="A142" s="2"/>
      <c r="B142" s="2"/>
      <c r="C142" s="2"/>
      <c r="D142" s="2"/>
      <c r="E142" s="2"/>
      <c r="F142" s="2"/>
      <c r="G142" s="2"/>
      <c r="H142" s="2"/>
      <c r="I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2"/>
      <c r="K143" s="2"/>
    </row>
    <row r="144" spans="1:11" ht="12.75">
      <c r="A144" s="2"/>
      <c r="B144" s="2"/>
      <c r="C144" s="2"/>
      <c r="D144" s="2"/>
      <c r="E144" s="2"/>
      <c r="F144" s="2"/>
      <c r="G144" s="2"/>
      <c r="H144" s="2"/>
      <c r="I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2"/>
      <c r="K145" s="2"/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2"/>
      <c r="K146" s="2"/>
    </row>
    <row r="147" spans="1:11" ht="12.75">
      <c r="A147" s="2"/>
      <c r="B147" s="2"/>
      <c r="C147" s="2"/>
      <c r="D147" s="2"/>
      <c r="E147" s="2"/>
      <c r="F147" s="2"/>
      <c r="G147" s="2"/>
      <c r="H147" s="2"/>
      <c r="I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2"/>
      <c r="K148" s="2"/>
    </row>
    <row r="149" spans="1:11" ht="12.75">
      <c r="A149" s="2"/>
      <c r="B149" s="2"/>
      <c r="C149" s="2"/>
      <c r="D149" s="2"/>
      <c r="E149" s="2"/>
      <c r="F149" s="2"/>
      <c r="G149" s="2"/>
      <c r="H149" s="2"/>
      <c r="I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K150" s="2"/>
    </row>
    <row r="151" spans="1:11" ht="12.75">
      <c r="A151" s="2"/>
      <c r="B151" s="2"/>
      <c r="C151" s="2"/>
      <c r="D151" s="2"/>
      <c r="E151" s="2"/>
      <c r="F151" s="2"/>
      <c r="G151" s="2"/>
      <c r="H151" s="2"/>
      <c r="I151" s="2"/>
      <c r="K151" s="2"/>
    </row>
    <row r="152" spans="1:11" ht="12.75">
      <c r="A152" s="2"/>
      <c r="B152" s="2"/>
      <c r="C152" s="2"/>
      <c r="D152" s="2"/>
      <c r="E152" s="2"/>
      <c r="F152" s="2"/>
      <c r="G152" s="2"/>
      <c r="H152" s="2"/>
      <c r="I152" s="2"/>
      <c r="K152" s="2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2"/>
      <c r="K153" s="2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2"/>
      <c r="K154" s="2"/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2"/>
      <c r="K155" s="2"/>
    </row>
    <row r="156" spans="1:11" ht="12.75">
      <c r="A156" s="2"/>
      <c r="B156" s="2"/>
      <c r="C156" s="2"/>
      <c r="D156" s="2"/>
      <c r="E156" s="2"/>
      <c r="F156" s="2"/>
      <c r="G156" s="2"/>
      <c r="H156" s="2"/>
      <c r="I156" s="2"/>
      <c r="K156" s="2"/>
    </row>
    <row r="157" spans="1:11" ht="12.75">
      <c r="A157" s="2"/>
      <c r="B157" s="2"/>
      <c r="C157" s="2"/>
      <c r="D157" s="2"/>
      <c r="E157" s="2"/>
      <c r="F157" s="2"/>
      <c r="G157" s="2"/>
      <c r="H157" s="2"/>
      <c r="I157" s="2"/>
      <c r="K157" s="2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2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2"/>
      <c r="K159" s="2"/>
    </row>
    <row r="160" spans="1:11" ht="12.75">
      <c r="A160" s="2"/>
      <c r="B160" s="2"/>
      <c r="C160" s="2"/>
      <c r="D160" s="2"/>
      <c r="E160" s="2"/>
      <c r="F160" s="2"/>
      <c r="G160" s="2"/>
      <c r="H160" s="2"/>
      <c r="I160" s="2"/>
      <c r="K160" s="2"/>
    </row>
    <row r="161" spans="1:11" ht="12.75">
      <c r="A161" s="2"/>
      <c r="B161" s="2"/>
      <c r="C161" s="2"/>
      <c r="D161" s="2"/>
      <c r="E161" s="2"/>
      <c r="F161" s="2"/>
      <c r="G161" s="2"/>
      <c r="H161" s="2"/>
      <c r="I161" s="2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2"/>
      <c r="K162" s="2"/>
    </row>
    <row r="163" spans="1:11" ht="12.75">
      <c r="A163" s="2"/>
      <c r="B163" s="2"/>
      <c r="C163" s="2"/>
      <c r="D163" s="2"/>
      <c r="E163" s="2"/>
      <c r="F163" s="2"/>
      <c r="G163" s="2"/>
      <c r="H163" s="2"/>
      <c r="I163" s="2"/>
      <c r="K163" s="2"/>
    </row>
    <row r="164" spans="1:11" ht="12.75">
      <c r="A164" s="2"/>
      <c r="B164" s="2"/>
      <c r="C164" s="2"/>
      <c r="D164" s="2"/>
      <c r="E164" s="2"/>
      <c r="F164" s="2"/>
      <c r="G164" s="2"/>
      <c r="H164" s="2"/>
      <c r="I164" s="2"/>
      <c r="K164" s="2"/>
    </row>
    <row r="165" spans="1:11" ht="12.75">
      <c r="A165" s="2"/>
      <c r="B165" s="2"/>
      <c r="C165" s="2"/>
      <c r="D165" s="2"/>
      <c r="E165" s="2"/>
      <c r="F165" s="2"/>
      <c r="G165" s="2"/>
      <c r="H165" s="2"/>
      <c r="I165" s="2"/>
      <c r="K165" s="2"/>
    </row>
    <row r="166" spans="1:11" ht="12.75">
      <c r="A166" s="2"/>
      <c r="B166" s="2"/>
      <c r="C166" s="2"/>
      <c r="D166" s="2"/>
      <c r="E166" s="2"/>
      <c r="F166" s="2"/>
      <c r="G166" s="2"/>
      <c r="H166" s="2"/>
      <c r="I166" s="2"/>
      <c r="K166" s="2"/>
    </row>
    <row r="167" spans="1:11" ht="12.75">
      <c r="A167" s="2"/>
      <c r="B167" s="2"/>
      <c r="C167" s="2"/>
      <c r="D167" s="2"/>
      <c r="E167" s="2"/>
      <c r="F167" s="2"/>
      <c r="G167" s="2"/>
      <c r="H167" s="2"/>
      <c r="I167" s="2"/>
      <c r="K167" s="2"/>
    </row>
    <row r="168" spans="1:11" ht="12.75">
      <c r="A168" s="2"/>
      <c r="B168" s="2"/>
      <c r="C168" s="2"/>
      <c r="D168" s="2"/>
      <c r="E168" s="2"/>
      <c r="F168" s="2"/>
      <c r="G168" s="2"/>
      <c r="H168" s="2"/>
      <c r="I168" s="2"/>
      <c r="K168" s="2"/>
    </row>
    <row r="169" spans="1:11" ht="12.75">
      <c r="A169" s="2"/>
      <c r="B169" s="2"/>
      <c r="C169" s="2"/>
      <c r="D169" s="2"/>
      <c r="E169" s="2"/>
      <c r="F169" s="2"/>
      <c r="G169" s="2"/>
      <c r="H169" s="2"/>
      <c r="I169" s="2"/>
      <c r="K169" s="2"/>
    </row>
    <row r="170" spans="1:11" ht="12.75">
      <c r="A170" s="2"/>
      <c r="B170" s="2"/>
      <c r="C170" s="2"/>
      <c r="D170" s="2"/>
      <c r="E170" s="2"/>
      <c r="F170" s="2"/>
      <c r="G170" s="2"/>
      <c r="H170" s="2"/>
      <c r="I170" s="2"/>
      <c r="K170" s="2"/>
    </row>
    <row r="171" spans="1:11" ht="12.75">
      <c r="A171" s="2"/>
      <c r="B171" s="2"/>
      <c r="C171" s="2"/>
      <c r="D171" s="2"/>
      <c r="E171" s="2"/>
      <c r="F171" s="2"/>
      <c r="G171" s="2"/>
      <c r="H171" s="2"/>
      <c r="I171" s="2"/>
      <c r="K171" s="2"/>
    </row>
    <row r="172" spans="1:11" ht="12.75">
      <c r="A172" s="2"/>
      <c r="B172" s="2"/>
      <c r="C172" s="2"/>
      <c r="D172" s="2"/>
      <c r="E172" s="2"/>
      <c r="F172" s="2"/>
      <c r="G172" s="2"/>
      <c r="H172" s="2"/>
      <c r="I172" s="2"/>
      <c r="K172" s="2"/>
    </row>
    <row r="173" spans="1:11" ht="12.75">
      <c r="A173" s="2"/>
      <c r="B173" s="2"/>
      <c r="C173" s="2"/>
      <c r="D173" s="2"/>
      <c r="E173" s="2"/>
      <c r="F173" s="2"/>
      <c r="G173" s="2"/>
      <c r="H173" s="2"/>
      <c r="I173" s="2"/>
      <c r="K173" s="2"/>
    </row>
    <row r="174" spans="1:11" ht="12.75">
      <c r="A174" s="2"/>
      <c r="B174" s="2"/>
      <c r="C174" s="2"/>
      <c r="D174" s="2"/>
      <c r="E174" s="2"/>
      <c r="F174" s="2"/>
      <c r="G174" s="2"/>
      <c r="H174" s="2"/>
      <c r="I174" s="2"/>
      <c r="K174" s="2"/>
    </row>
    <row r="175" spans="1:11" ht="12.75">
      <c r="A175" s="2"/>
      <c r="B175" s="2"/>
      <c r="C175" s="2"/>
      <c r="D175" s="2"/>
      <c r="E175" s="2"/>
      <c r="F175" s="2"/>
      <c r="G175" s="2"/>
      <c r="H175" s="2"/>
      <c r="I175" s="2"/>
      <c r="K175" s="2"/>
    </row>
    <row r="176" spans="1:11" ht="12.75">
      <c r="A176" s="2"/>
      <c r="B176" s="2"/>
      <c r="C176" s="2"/>
      <c r="D176" s="2"/>
      <c r="E176" s="2"/>
      <c r="F176" s="2"/>
      <c r="G176" s="2"/>
      <c r="H176" s="2"/>
      <c r="I176" s="2"/>
      <c r="K176" s="2"/>
    </row>
    <row r="177" spans="1:11" ht="12.75">
      <c r="A177" s="2"/>
      <c r="B177" s="2"/>
      <c r="C177" s="2"/>
      <c r="D177" s="2"/>
      <c r="E177" s="2"/>
      <c r="F177" s="2"/>
      <c r="G177" s="2"/>
      <c r="H177" s="2"/>
      <c r="I177" s="2"/>
      <c r="K177" s="2"/>
    </row>
    <row r="178" spans="1:11" ht="12.75">
      <c r="A178" s="2"/>
      <c r="B178" s="2"/>
      <c r="C178" s="2"/>
      <c r="D178" s="2"/>
      <c r="E178" s="2"/>
      <c r="F178" s="2"/>
      <c r="G178" s="2"/>
      <c r="H178" s="2"/>
      <c r="I178" s="2"/>
      <c r="K178" s="2"/>
    </row>
    <row r="179" spans="1:11" ht="12.75">
      <c r="A179" s="2"/>
      <c r="B179" s="2"/>
      <c r="C179" s="2"/>
      <c r="D179" s="2"/>
      <c r="E179" s="2"/>
      <c r="F179" s="2"/>
      <c r="G179" s="2"/>
      <c r="H179" s="2"/>
      <c r="I179" s="2"/>
      <c r="K179" s="2"/>
    </row>
    <row r="180" spans="1:11" ht="12.75">
      <c r="A180" s="2"/>
      <c r="B180" s="2"/>
      <c r="C180" s="2"/>
      <c r="D180" s="2"/>
      <c r="E180" s="2"/>
      <c r="F180" s="2"/>
      <c r="G180" s="2"/>
      <c r="H180" s="2"/>
      <c r="I180" s="2"/>
      <c r="K180" s="2"/>
    </row>
    <row r="181" spans="1:11" ht="12.75">
      <c r="A181" s="2"/>
      <c r="B181" s="2"/>
      <c r="C181" s="2"/>
      <c r="D181" s="2"/>
      <c r="E181" s="2"/>
      <c r="F181" s="2"/>
      <c r="G181" s="2"/>
      <c r="H181" s="2"/>
      <c r="I181" s="2"/>
      <c r="K181" s="2"/>
    </row>
    <row r="182" spans="1:11" ht="12.75">
      <c r="A182" s="2"/>
      <c r="B182" s="2"/>
      <c r="C182" s="2"/>
      <c r="D182" s="2"/>
      <c r="E182" s="2"/>
      <c r="F182" s="2"/>
      <c r="G182" s="2"/>
      <c r="H182" s="2"/>
      <c r="I182" s="2"/>
      <c r="K182" s="2"/>
    </row>
    <row r="183" spans="1:11" ht="12.75">
      <c r="A183" s="2"/>
      <c r="B183" s="2"/>
      <c r="C183" s="2"/>
      <c r="D183" s="2"/>
      <c r="E183" s="2"/>
      <c r="F183" s="2"/>
      <c r="G183" s="2"/>
      <c r="H183" s="2"/>
      <c r="I183" s="2"/>
      <c r="K183" s="2"/>
    </row>
    <row r="184" spans="1:11" ht="12.75">
      <c r="A184" s="2"/>
      <c r="B184" s="2"/>
      <c r="C184" s="2"/>
      <c r="D184" s="2"/>
      <c r="E184" s="2"/>
      <c r="F184" s="2"/>
      <c r="G184" s="2"/>
      <c r="H184" s="2"/>
      <c r="I184" s="2"/>
      <c r="K184" s="2"/>
    </row>
    <row r="185" spans="1:11" ht="12.75">
      <c r="A185" s="2"/>
      <c r="B185" s="2"/>
      <c r="C185" s="2"/>
      <c r="D185" s="2"/>
      <c r="E185" s="2"/>
      <c r="F185" s="2"/>
      <c r="G185" s="2"/>
      <c r="H185" s="2"/>
      <c r="I185" s="2"/>
      <c r="K185" s="2"/>
    </row>
    <row r="186" spans="1:11" ht="12.75">
      <c r="A186" s="2"/>
      <c r="B186" s="2"/>
      <c r="C186" s="2"/>
      <c r="D186" s="2"/>
      <c r="E186" s="2"/>
      <c r="F186" s="2"/>
      <c r="G186" s="2"/>
      <c r="H186" s="2"/>
      <c r="I186" s="2"/>
      <c r="K186" s="2"/>
    </row>
    <row r="187" spans="1:11" ht="12.75">
      <c r="A187" s="2"/>
      <c r="B187" s="2"/>
      <c r="C187" s="2"/>
      <c r="D187" s="2"/>
      <c r="E187" s="2"/>
      <c r="F187" s="2"/>
      <c r="G187" s="2"/>
      <c r="H187" s="2"/>
      <c r="I187" s="2"/>
      <c r="K187" s="2"/>
    </row>
    <row r="188" spans="1:11" ht="12.75">
      <c r="A188" s="2"/>
      <c r="B188" s="2"/>
      <c r="C188" s="2"/>
      <c r="D188" s="2"/>
      <c r="E188" s="2"/>
      <c r="F188" s="2"/>
      <c r="G188" s="2"/>
      <c r="H188" s="2"/>
      <c r="I188" s="2"/>
      <c r="K188" s="2"/>
    </row>
    <row r="189" spans="1:11" ht="12.75">
      <c r="A189" s="2"/>
      <c r="B189" s="2"/>
      <c r="C189" s="2"/>
      <c r="D189" s="2"/>
      <c r="E189" s="2"/>
      <c r="F189" s="2"/>
      <c r="G189" s="2"/>
      <c r="H189" s="2"/>
      <c r="I189" s="2"/>
      <c r="K189" s="2"/>
    </row>
    <row r="190" spans="1:11" ht="12.75">
      <c r="A190" s="2"/>
      <c r="B190" s="2"/>
      <c r="C190" s="2"/>
      <c r="D190" s="2"/>
      <c r="E190" s="2"/>
      <c r="F190" s="2"/>
      <c r="G190" s="2"/>
      <c r="H190" s="2"/>
      <c r="I190" s="2"/>
      <c r="K190" s="2"/>
    </row>
    <row r="191" spans="1:11" ht="12.75">
      <c r="A191" s="2"/>
      <c r="B191" s="2"/>
      <c r="C191" s="2"/>
      <c r="D191" s="2"/>
      <c r="E191" s="2"/>
      <c r="F191" s="2"/>
      <c r="G191" s="2"/>
      <c r="H191" s="2"/>
      <c r="I191" s="2"/>
      <c r="K191" s="2"/>
    </row>
    <row r="192" spans="1:11" ht="12.75">
      <c r="A192" s="2"/>
      <c r="B192" s="2"/>
      <c r="C192" s="2"/>
      <c r="D192" s="2"/>
      <c r="E192" s="2"/>
      <c r="F192" s="2"/>
      <c r="G192" s="2"/>
      <c r="H192" s="2"/>
      <c r="I192" s="2"/>
      <c r="K192" s="2"/>
    </row>
    <row r="193" spans="1:11" ht="12.75">
      <c r="A193" s="2"/>
      <c r="B193" s="2"/>
      <c r="C193" s="2"/>
      <c r="D193" s="2"/>
      <c r="E193" s="2"/>
      <c r="F193" s="2"/>
      <c r="G193" s="2"/>
      <c r="H193" s="2"/>
      <c r="I193" s="2"/>
      <c r="K193" s="2"/>
    </row>
    <row r="194" spans="1:11" ht="12.75">
      <c r="A194" s="2"/>
      <c r="B194" s="2"/>
      <c r="C194" s="2"/>
      <c r="D194" s="2"/>
      <c r="E194" s="2"/>
      <c r="F194" s="2"/>
      <c r="G194" s="2"/>
      <c r="H194" s="2"/>
      <c r="I194" s="2"/>
      <c r="K194" s="2"/>
    </row>
    <row r="195" spans="1:11" ht="12.75">
      <c r="A195" s="2"/>
      <c r="B195" s="2"/>
      <c r="C195" s="2"/>
      <c r="D195" s="2"/>
      <c r="E195" s="2"/>
      <c r="F195" s="2"/>
      <c r="G195" s="2"/>
      <c r="H195" s="2"/>
      <c r="I195" s="2"/>
      <c r="K195" s="2"/>
    </row>
    <row r="196" spans="1:11" ht="12.75">
      <c r="A196" s="2"/>
      <c r="B196" s="2"/>
      <c r="C196" s="2"/>
      <c r="D196" s="2"/>
      <c r="E196" s="2"/>
      <c r="F196" s="2"/>
      <c r="G196" s="2"/>
      <c r="H196" s="2"/>
      <c r="I196" s="2"/>
      <c r="K196" s="2"/>
    </row>
    <row r="197" spans="1:11" ht="12.75">
      <c r="A197" s="2"/>
      <c r="B197" s="2"/>
      <c r="C197" s="2"/>
      <c r="D197" s="2"/>
      <c r="E197" s="2"/>
      <c r="F197" s="2"/>
      <c r="G197" s="2"/>
      <c r="H197" s="2"/>
      <c r="I197" s="2"/>
      <c r="K197" s="2"/>
    </row>
    <row r="198" spans="1:11" ht="12.75">
      <c r="A198" s="2"/>
      <c r="B198" s="2"/>
      <c r="C198" s="2"/>
      <c r="D198" s="2"/>
      <c r="E198" s="2"/>
      <c r="F198" s="2"/>
      <c r="G198" s="2"/>
      <c r="H198" s="2"/>
      <c r="I198" s="2"/>
      <c r="K198" s="2"/>
    </row>
    <row r="199" spans="1:11" ht="12.75">
      <c r="A199" s="2"/>
      <c r="B199" s="2"/>
      <c r="C199" s="2"/>
      <c r="D199" s="2"/>
      <c r="E199" s="2"/>
      <c r="F199" s="2"/>
      <c r="G199" s="2"/>
      <c r="H199" s="2"/>
      <c r="I199" s="2"/>
      <c r="K199" s="2"/>
    </row>
    <row r="200" spans="1:11" ht="12.75">
      <c r="A200" s="2"/>
      <c r="B200" s="2"/>
      <c r="C200" s="2"/>
      <c r="D200" s="2"/>
      <c r="E200" s="2"/>
      <c r="F200" s="2"/>
      <c r="G200" s="2"/>
      <c r="H200" s="2"/>
      <c r="I200" s="2"/>
      <c r="K200" s="2"/>
    </row>
    <row r="201" spans="1:11" ht="12.75">
      <c r="A201" s="2"/>
      <c r="B201" s="2"/>
      <c r="C201" s="2"/>
      <c r="D201" s="2"/>
      <c r="E201" s="2"/>
      <c r="F201" s="2"/>
      <c r="G201" s="2"/>
      <c r="H201" s="2"/>
      <c r="I201" s="2"/>
      <c r="K201" s="2"/>
    </row>
    <row r="202" spans="1:11" ht="12.75">
      <c r="A202" s="2"/>
      <c r="B202" s="2"/>
      <c r="C202" s="2"/>
      <c r="D202" s="2"/>
      <c r="E202" s="2"/>
      <c r="F202" s="2"/>
      <c r="G202" s="2"/>
      <c r="H202" s="2"/>
      <c r="I202" s="2"/>
      <c r="K202" s="2"/>
    </row>
    <row r="203" spans="1:11" ht="12.75">
      <c r="A203" s="2"/>
      <c r="B203" s="2"/>
      <c r="C203" s="2"/>
      <c r="D203" s="2"/>
      <c r="E203" s="2"/>
      <c r="F203" s="2"/>
      <c r="G203" s="2"/>
      <c r="H203" s="2"/>
      <c r="I203" s="2"/>
      <c r="K203" s="2"/>
    </row>
    <row r="204" spans="1:11" ht="12.75">
      <c r="A204" s="2"/>
      <c r="B204" s="2"/>
      <c r="C204" s="2"/>
      <c r="D204" s="2"/>
      <c r="E204" s="2"/>
      <c r="F204" s="2"/>
      <c r="G204" s="2"/>
      <c r="H204" s="2"/>
      <c r="I204" s="2"/>
      <c r="K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  <row r="258" spans="1:8" ht="12.75">
      <c r="A258" s="2"/>
      <c r="B258" s="2"/>
      <c r="C258" s="2"/>
      <c r="D258" s="2"/>
      <c r="E258" s="2"/>
      <c r="F258" s="2"/>
      <c r="G258" s="2"/>
      <c r="H258" s="2"/>
    </row>
    <row r="259" spans="1:8" ht="12.75">
      <c r="A259" s="2"/>
      <c r="B259" s="2"/>
      <c r="C259" s="2"/>
      <c r="D259" s="2"/>
      <c r="E259" s="2"/>
      <c r="F259" s="2"/>
      <c r="G259" s="2"/>
      <c r="H259" s="2"/>
    </row>
    <row r="260" spans="1:8" ht="12.75">
      <c r="A260" s="2"/>
      <c r="B260" s="2"/>
      <c r="C260" s="2"/>
      <c r="D260" s="2"/>
      <c r="E260" s="2"/>
      <c r="F260" s="2"/>
      <c r="G260" s="2"/>
      <c r="H260" s="2"/>
    </row>
    <row r="261" spans="1:8" ht="12.75">
      <c r="A261" s="2"/>
      <c r="B261" s="2"/>
      <c r="C261" s="2"/>
      <c r="D261" s="2"/>
      <c r="E261" s="2"/>
      <c r="F261" s="2"/>
      <c r="G261" s="2"/>
      <c r="H261" s="2"/>
    </row>
    <row r="262" spans="1:8" ht="12.7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2"/>
      <c r="D274" s="2"/>
      <c r="E274" s="2"/>
      <c r="F274" s="2"/>
      <c r="G274" s="2"/>
      <c r="H274" s="2"/>
    </row>
    <row r="275" spans="1:8" ht="12.75">
      <c r="A275" s="2"/>
      <c r="B275" s="2"/>
      <c r="C275" s="2"/>
      <c r="D275" s="2"/>
      <c r="E275" s="2"/>
      <c r="F275" s="2"/>
      <c r="G275" s="2"/>
      <c r="H275" s="2"/>
    </row>
    <row r="276" spans="1:8" ht="12.75">
      <c r="A276" s="2"/>
      <c r="B276" s="2"/>
      <c r="C276" s="2"/>
      <c r="D276" s="2"/>
      <c r="E276" s="2"/>
      <c r="F276" s="2"/>
      <c r="G276" s="2"/>
      <c r="H276" s="2"/>
    </row>
    <row r="277" spans="1:8" ht="12.75">
      <c r="A277" s="2"/>
      <c r="B277" s="2"/>
      <c r="C277" s="2"/>
      <c r="D277" s="2"/>
      <c r="E277" s="2"/>
      <c r="F277" s="2"/>
      <c r="G277" s="2"/>
      <c r="H277" s="2"/>
    </row>
    <row r="278" spans="1:8" ht="12.75">
      <c r="A278" s="2"/>
      <c r="B278" s="2"/>
      <c r="C278" s="2"/>
      <c r="D278" s="2"/>
      <c r="E278" s="2"/>
      <c r="F278" s="2"/>
      <c r="G278" s="2"/>
      <c r="H278" s="2"/>
    </row>
    <row r="279" spans="1:8" ht="12.75">
      <c r="A279" s="2"/>
      <c r="B279" s="2"/>
      <c r="C279" s="2"/>
      <c r="D279" s="2"/>
      <c r="E279" s="2"/>
      <c r="F279" s="2"/>
      <c r="G279" s="2"/>
      <c r="H279" s="2"/>
    </row>
    <row r="280" spans="1:8" ht="12.75">
      <c r="A280" s="2"/>
      <c r="B280" s="2"/>
      <c r="C280" s="2"/>
      <c r="D280" s="2"/>
      <c r="E280" s="2"/>
      <c r="F280" s="2"/>
      <c r="G280" s="2"/>
      <c r="H280" s="2"/>
    </row>
    <row r="281" spans="1:8" ht="12.75">
      <c r="A281" s="2"/>
      <c r="B281" s="2"/>
      <c r="C281" s="2"/>
      <c r="D281" s="2"/>
      <c r="E281" s="2"/>
      <c r="F281" s="2"/>
      <c r="G281" s="2"/>
      <c r="H281" s="2"/>
    </row>
    <row r="282" spans="1:8" ht="12.75">
      <c r="A282" s="2"/>
      <c r="B282" s="2"/>
      <c r="C282" s="2"/>
      <c r="D282" s="2"/>
      <c r="E282" s="2"/>
      <c r="F282" s="2"/>
      <c r="G282" s="2"/>
      <c r="H282" s="2"/>
    </row>
    <row r="283" spans="1:8" ht="12.75">
      <c r="A283" s="2"/>
      <c r="B283" s="2"/>
      <c r="C283" s="2"/>
      <c r="D283" s="2"/>
      <c r="E283" s="2"/>
      <c r="F283" s="2"/>
      <c r="G283" s="2"/>
      <c r="H283" s="2"/>
    </row>
    <row r="284" spans="1:8" ht="12.75">
      <c r="A284" s="2"/>
      <c r="B284" s="2"/>
      <c r="C284" s="2"/>
      <c r="D284" s="2"/>
      <c r="E284" s="2"/>
      <c r="F284" s="2"/>
      <c r="G284" s="2"/>
      <c r="H284" s="2"/>
    </row>
    <row r="285" spans="1:8" ht="12.75">
      <c r="A285" s="2"/>
      <c r="B285" s="2"/>
      <c r="C285" s="2"/>
      <c r="D285" s="2"/>
      <c r="E285" s="2"/>
      <c r="F285" s="2"/>
      <c r="G285" s="2"/>
      <c r="H285" s="2"/>
    </row>
    <row r="286" spans="1:8" ht="12.75">
      <c r="A286" s="2"/>
      <c r="B286" s="2"/>
      <c r="C286" s="2"/>
      <c r="D286" s="2"/>
      <c r="E286" s="2"/>
      <c r="F286" s="2"/>
      <c r="G286" s="2"/>
      <c r="H286" s="2"/>
    </row>
    <row r="287" spans="1:8" ht="12.75">
      <c r="A287" s="2"/>
      <c r="B287" s="2"/>
      <c r="C287" s="2"/>
      <c r="D287" s="2"/>
      <c r="E287" s="2"/>
      <c r="F287" s="2"/>
      <c r="G287" s="2"/>
      <c r="H287" s="2"/>
    </row>
    <row r="288" spans="1:8" ht="12.75">
      <c r="A288" s="2"/>
      <c r="B288" s="2"/>
      <c r="C288" s="2"/>
      <c r="D288" s="2"/>
      <c r="E288" s="2"/>
      <c r="F288" s="2"/>
      <c r="G288" s="2"/>
      <c r="H288" s="2"/>
    </row>
    <row r="289" spans="1:8" ht="12.75">
      <c r="A289" s="2"/>
      <c r="B289" s="2"/>
      <c r="C289" s="2"/>
      <c r="D289" s="2"/>
      <c r="E289" s="2"/>
      <c r="F289" s="2"/>
      <c r="G289" s="2"/>
      <c r="H289" s="2"/>
    </row>
    <row r="290" spans="1:8" ht="12.75">
      <c r="A290" s="2"/>
      <c r="B290" s="2"/>
      <c r="C290" s="2"/>
      <c r="D290" s="2"/>
      <c r="E290" s="2"/>
      <c r="F290" s="2"/>
      <c r="G290" s="2"/>
      <c r="H290" s="2"/>
    </row>
    <row r="291" spans="1:8" ht="12.75">
      <c r="A291" s="2"/>
      <c r="B291" s="2"/>
      <c r="C291" s="2"/>
      <c r="D291" s="2"/>
      <c r="E291" s="2"/>
      <c r="F291" s="2"/>
      <c r="G291" s="2"/>
      <c r="H291" s="2"/>
    </row>
    <row r="292" spans="1:8" ht="12.75">
      <c r="A292" s="2"/>
      <c r="B292" s="2"/>
      <c r="C292" s="2"/>
      <c r="D292" s="2"/>
      <c r="E292" s="2"/>
      <c r="F292" s="2"/>
      <c r="G292" s="2"/>
      <c r="H292" s="2"/>
    </row>
    <row r="293" spans="1:8" ht="12.75">
      <c r="A293" s="2"/>
      <c r="B293" s="2"/>
      <c r="C293" s="2"/>
      <c r="D293" s="2"/>
      <c r="E293" s="2"/>
      <c r="F293" s="2"/>
      <c r="G293" s="2"/>
      <c r="H293" s="2"/>
    </row>
    <row r="294" spans="1:8" ht="12.75">
      <c r="A294" s="2"/>
      <c r="B294" s="2"/>
      <c r="C294" s="2"/>
      <c r="D294" s="2"/>
      <c r="E294" s="2"/>
      <c r="F294" s="2"/>
      <c r="G294" s="2"/>
      <c r="H294" s="2"/>
    </row>
    <row r="295" spans="1:8" ht="12.75">
      <c r="A295" s="2"/>
      <c r="B295" s="2"/>
      <c r="C295" s="2"/>
      <c r="D295" s="2"/>
      <c r="E295" s="2"/>
      <c r="F295" s="2"/>
      <c r="G295" s="2"/>
      <c r="H295" s="2"/>
    </row>
    <row r="296" spans="1:8" ht="12.75">
      <c r="A296" s="2"/>
      <c r="B296" s="2"/>
      <c r="C296" s="2"/>
      <c r="D296" s="2"/>
      <c r="E296" s="2"/>
      <c r="F296" s="2"/>
      <c r="G296" s="2"/>
      <c r="H296" s="2"/>
    </row>
    <row r="297" spans="1:8" ht="12.75">
      <c r="A297" s="2"/>
      <c r="B297" s="2"/>
      <c r="C297" s="2"/>
      <c r="D297" s="2"/>
      <c r="E297" s="2"/>
      <c r="F297" s="2"/>
      <c r="G297" s="2"/>
      <c r="H297" s="2"/>
    </row>
    <row r="298" spans="1:8" ht="12.75">
      <c r="A298" s="2"/>
      <c r="B298" s="2"/>
      <c r="C298" s="2"/>
      <c r="D298" s="2"/>
      <c r="E298" s="2"/>
      <c r="F298" s="2"/>
      <c r="G298" s="2"/>
      <c r="H298" s="2"/>
    </row>
    <row r="299" spans="1:8" ht="12.75">
      <c r="A299" s="2"/>
      <c r="B299" s="2"/>
      <c r="C299" s="2"/>
      <c r="D299" s="2"/>
      <c r="E299" s="2"/>
      <c r="F299" s="2"/>
      <c r="G299" s="2"/>
      <c r="H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</sheetData>
  <mergeCells count="29">
    <mergeCell ref="D47:E47"/>
    <mergeCell ref="F30:G31"/>
    <mergeCell ref="A37:C37"/>
    <mergeCell ref="D33:E33"/>
    <mergeCell ref="D30:E31"/>
    <mergeCell ref="F38:G38"/>
    <mergeCell ref="F39:G39"/>
    <mergeCell ref="D48:E48"/>
    <mergeCell ref="D34:E34"/>
    <mergeCell ref="D35:E35"/>
    <mergeCell ref="D37:E37"/>
    <mergeCell ref="D38:E38"/>
    <mergeCell ref="D39:E39"/>
    <mergeCell ref="D44:E44"/>
    <mergeCell ref="D42:E42"/>
    <mergeCell ref="D43:E43"/>
    <mergeCell ref="D46:E46"/>
    <mergeCell ref="F35:G35"/>
    <mergeCell ref="F37:G37"/>
    <mergeCell ref="F13:H13"/>
    <mergeCell ref="D4:E5"/>
    <mergeCell ref="F4:F5"/>
    <mergeCell ref="G4:G5"/>
    <mergeCell ref="A1:D1"/>
    <mergeCell ref="F33:G33"/>
    <mergeCell ref="F34:G34"/>
    <mergeCell ref="F3:H3"/>
    <mergeCell ref="A30:C31"/>
    <mergeCell ref="A4:C4"/>
  </mergeCells>
  <printOptions/>
  <pageMargins left="0.46" right="0.2" top="0.41" bottom="0.24" header="0.46" footer="0.2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49" customWidth="1"/>
    <col min="2" max="2" width="21.57421875" style="49" bestFit="1" customWidth="1"/>
    <col min="3" max="4" width="7.57421875" style="49" customWidth="1"/>
    <col min="5" max="5" width="9.421875" style="49" customWidth="1"/>
    <col min="6" max="7" width="7.57421875" style="49" customWidth="1"/>
    <col min="8" max="8" width="10.140625" style="49" customWidth="1"/>
    <col min="9" max="10" width="7.57421875" style="49" customWidth="1"/>
    <col min="11" max="11" width="9.28125" style="49" customWidth="1"/>
    <col min="12" max="12" width="11.421875" style="112" customWidth="1"/>
    <col min="13" max="16384" width="11.421875" style="49" customWidth="1"/>
  </cols>
  <sheetData>
    <row r="2" spans="1:8" ht="12.75">
      <c r="A2" s="75" t="s">
        <v>100</v>
      </c>
      <c r="C2" s="77"/>
      <c r="D2" s="77"/>
      <c r="E2" s="77"/>
      <c r="F2" s="77"/>
      <c r="G2" s="77"/>
      <c r="H2" s="77"/>
    </row>
    <row r="3" spans="1:8" ht="12">
      <c r="A3" s="78"/>
      <c r="B3" s="78"/>
      <c r="C3" s="78"/>
      <c r="D3" s="80"/>
      <c r="E3" s="80"/>
      <c r="F3" s="77"/>
      <c r="G3" s="77"/>
      <c r="H3" s="77"/>
    </row>
    <row r="4" spans="1:11" ht="6" customHeight="1">
      <c r="A4" s="113"/>
      <c r="B4" s="114"/>
      <c r="C4" s="87"/>
      <c r="D4" s="84"/>
      <c r="E4" s="85"/>
      <c r="F4" s="86"/>
      <c r="G4" s="84"/>
      <c r="H4" s="87"/>
      <c r="I4" s="86"/>
      <c r="J4" s="84"/>
      <c r="K4" s="87"/>
    </row>
    <row r="5" spans="1:11" ht="12">
      <c r="A5" s="113"/>
      <c r="B5" s="115"/>
      <c r="C5" s="90"/>
      <c r="D5" s="88" t="s">
        <v>16</v>
      </c>
      <c r="E5" s="89"/>
      <c r="F5" s="90"/>
      <c r="G5" s="88" t="s">
        <v>17</v>
      </c>
      <c r="H5" s="80"/>
      <c r="I5" s="90"/>
      <c r="J5" s="88" t="s">
        <v>18</v>
      </c>
      <c r="K5" s="80"/>
    </row>
    <row r="6" spans="1:11" ht="6" customHeight="1">
      <c r="A6" s="113"/>
      <c r="B6" s="115"/>
      <c r="C6" s="90"/>
      <c r="D6" s="88"/>
      <c r="E6" s="89"/>
      <c r="F6" s="90"/>
      <c r="G6" s="88"/>
      <c r="H6" s="80"/>
      <c r="I6" s="90"/>
      <c r="J6" s="88"/>
      <c r="K6" s="80"/>
    </row>
    <row r="7" spans="1:11" ht="6" customHeight="1">
      <c r="A7" s="113"/>
      <c r="B7" s="115"/>
      <c r="C7" s="86"/>
      <c r="D7" s="84"/>
      <c r="E7" s="85"/>
      <c r="F7" s="86"/>
      <c r="G7" s="84"/>
      <c r="H7" s="87"/>
      <c r="I7" s="86"/>
      <c r="J7" s="84"/>
      <c r="K7" s="87"/>
    </row>
    <row r="8" spans="1:11" ht="12">
      <c r="A8" s="113"/>
      <c r="B8" s="115" t="s">
        <v>4</v>
      </c>
      <c r="C8" s="283" t="s">
        <v>2</v>
      </c>
      <c r="D8" s="284"/>
      <c r="E8" s="285"/>
      <c r="F8" s="283" t="s">
        <v>2</v>
      </c>
      <c r="G8" s="284"/>
      <c r="H8" s="285"/>
      <c r="I8" s="283" t="s">
        <v>2</v>
      </c>
      <c r="J8" s="284"/>
      <c r="K8" s="284"/>
    </row>
    <row r="9" spans="1:11" ht="6" customHeight="1">
      <c r="A9" s="113"/>
      <c r="B9" s="115"/>
      <c r="C9" s="83"/>
      <c r="D9" s="81"/>
      <c r="E9" s="82"/>
      <c r="F9" s="83"/>
      <c r="G9" s="81"/>
      <c r="H9" s="78"/>
      <c r="I9" s="83"/>
      <c r="J9" s="81"/>
      <c r="K9" s="78"/>
    </row>
    <row r="10" spans="1:11" ht="12">
      <c r="A10" s="113" t="s">
        <v>19</v>
      </c>
      <c r="B10" s="116" t="s">
        <v>20</v>
      </c>
      <c r="C10" s="281">
        <v>2006</v>
      </c>
      <c r="D10" s="281">
        <v>2005</v>
      </c>
      <c r="E10" s="55" t="s">
        <v>21</v>
      </c>
      <c r="F10" s="281">
        <v>2006</v>
      </c>
      <c r="G10" s="281">
        <v>2005</v>
      </c>
      <c r="H10" s="55" t="s">
        <v>21</v>
      </c>
      <c r="I10" s="281">
        <v>2006</v>
      </c>
      <c r="J10" s="281">
        <v>2005</v>
      </c>
      <c r="K10" s="56" t="s">
        <v>21</v>
      </c>
    </row>
    <row r="11" spans="1:11" ht="12">
      <c r="A11" s="113" t="s">
        <v>4</v>
      </c>
      <c r="B11" s="115"/>
      <c r="C11" s="282"/>
      <c r="D11" s="282"/>
      <c r="E11" s="57" t="s">
        <v>22</v>
      </c>
      <c r="F11" s="282"/>
      <c r="G11" s="282"/>
      <c r="H11" s="57" t="s">
        <v>22</v>
      </c>
      <c r="I11" s="282"/>
      <c r="J11" s="282"/>
      <c r="K11" s="56" t="s">
        <v>22</v>
      </c>
    </row>
    <row r="12" spans="1:11" ht="15" customHeight="1">
      <c r="A12" s="117"/>
      <c r="B12" s="118"/>
      <c r="C12" s="286" t="s">
        <v>23</v>
      </c>
      <c r="D12" s="287"/>
      <c r="E12" s="58" t="s">
        <v>5</v>
      </c>
      <c r="F12" s="286" t="s">
        <v>23</v>
      </c>
      <c r="G12" s="287"/>
      <c r="H12" s="58" t="s">
        <v>5</v>
      </c>
      <c r="I12" s="286" t="s">
        <v>23</v>
      </c>
      <c r="J12" s="287"/>
      <c r="K12" s="56" t="s">
        <v>5</v>
      </c>
    </row>
    <row r="13" spans="1:11" ht="14.25" customHeight="1">
      <c r="A13" s="113"/>
      <c r="B13" s="115"/>
      <c r="C13" s="64"/>
      <c r="D13" s="64"/>
      <c r="E13" s="59" t="s">
        <v>4</v>
      </c>
      <c r="F13" s="76"/>
      <c r="G13" s="76"/>
      <c r="H13" s="59" t="s">
        <v>4</v>
      </c>
      <c r="I13" s="76"/>
      <c r="K13" s="115"/>
    </row>
    <row r="14" spans="1:11" ht="12">
      <c r="A14" s="113">
        <v>0</v>
      </c>
      <c r="B14" s="60" t="s">
        <v>24</v>
      </c>
      <c r="C14" s="64"/>
      <c r="D14" s="64"/>
      <c r="E14" s="51"/>
      <c r="F14" s="76"/>
      <c r="G14" s="76"/>
      <c r="H14" s="62"/>
      <c r="I14" s="61"/>
      <c r="J14" s="186"/>
      <c r="K14" s="59"/>
    </row>
    <row r="15" spans="1:11" ht="12">
      <c r="A15" s="113" t="s">
        <v>4</v>
      </c>
      <c r="B15" s="60" t="s">
        <v>67</v>
      </c>
      <c r="C15" s="159">
        <v>50.5</v>
      </c>
      <c r="D15" s="159">
        <v>88.2</v>
      </c>
      <c r="E15" s="91">
        <f>SUM(C15/D15)*100-100</f>
        <v>-42.74376417233561</v>
      </c>
      <c r="F15" s="159">
        <v>285.2</v>
      </c>
      <c r="G15" s="159">
        <v>182.7</v>
      </c>
      <c r="H15" s="91">
        <f>SUM(F15/G15)*100-100</f>
        <v>56.102900930487124</v>
      </c>
      <c r="I15" s="158">
        <v>335.8</v>
      </c>
      <c r="J15" s="158">
        <v>271</v>
      </c>
      <c r="K15" s="91">
        <f>SUM(I15/J15)*100-100</f>
        <v>23.911439114391158</v>
      </c>
    </row>
    <row r="16" spans="1:11" ht="16.5" customHeight="1">
      <c r="A16" s="119">
        <v>1</v>
      </c>
      <c r="B16" s="60" t="s">
        <v>26</v>
      </c>
      <c r="C16" s="159">
        <v>47.4</v>
      </c>
      <c r="D16" s="159">
        <v>63.7</v>
      </c>
      <c r="E16" s="91">
        <f>SUM(C16/D16)*100-100</f>
        <v>-25.588697017268444</v>
      </c>
      <c r="F16" s="159">
        <v>283.1</v>
      </c>
      <c r="G16" s="159">
        <v>177.3</v>
      </c>
      <c r="H16" s="91">
        <f>SUM(F16/G16)*100-100</f>
        <v>59.672870840383524</v>
      </c>
      <c r="I16" s="158">
        <v>330.5</v>
      </c>
      <c r="J16" s="158">
        <v>241</v>
      </c>
      <c r="K16" s="91">
        <f>SUM(I16/J16)*100-100</f>
        <v>37.136929460580916</v>
      </c>
    </row>
    <row r="17" spans="1:11" ht="15" customHeight="1">
      <c r="A17" s="113" t="s">
        <v>4</v>
      </c>
      <c r="B17" s="115"/>
      <c r="C17" s="159"/>
      <c r="D17" s="159"/>
      <c r="E17" s="91"/>
      <c r="F17" s="159"/>
      <c r="G17" s="159"/>
      <c r="H17" s="91"/>
      <c r="I17" s="158"/>
      <c r="J17" s="158"/>
      <c r="K17" s="91"/>
    </row>
    <row r="18" spans="1:11" ht="12">
      <c r="A18" s="113">
        <v>1</v>
      </c>
      <c r="B18" s="60" t="s">
        <v>27</v>
      </c>
      <c r="C18" s="159"/>
      <c r="D18" s="159"/>
      <c r="E18" s="91"/>
      <c r="F18" s="159"/>
      <c r="G18" s="159"/>
      <c r="H18" s="91"/>
      <c r="I18" s="159"/>
      <c r="J18" s="159"/>
      <c r="K18" s="91"/>
    </row>
    <row r="19" spans="2:11" ht="12">
      <c r="B19" s="60" t="s">
        <v>28</v>
      </c>
      <c r="C19" s="159">
        <v>231.5</v>
      </c>
      <c r="D19" s="159">
        <v>202.4</v>
      </c>
      <c r="E19" s="91">
        <f>SUM(C19/D19)*100-100</f>
        <v>14.37747035573122</v>
      </c>
      <c r="F19" s="159">
        <v>75.7</v>
      </c>
      <c r="G19" s="159">
        <v>162.8</v>
      </c>
      <c r="H19" s="91">
        <f>SUM(F19/G19)*100-100</f>
        <v>-53.5012285012285</v>
      </c>
      <c r="I19" s="159">
        <v>307.2</v>
      </c>
      <c r="J19" s="159">
        <v>365.3</v>
      </c>
      <c r="K19" s="91">
        <f>SUM(I19/J19)*100-100</f>
        <v>-15.90473583356146</v>
      </c>
    </row>
    <row r="20" spans="1:11" ht="16.5" customHeight="1">
      <c r="A20" s="113">
        <v>17</v>
      </c>
      <c r="B20" s="60" t="s">
        <v>29</v>
      </c>
      <c r="C20" s="159">
        <v>189.6</v>
      </c>
      <c r="D20" s="159">
        <v>184</v>
      </c>
      <c r="E20" s="91">
        <f>SUM(C20/D20)*100-100</f>
        <v>3.0434782608695627</v>
      </c>
      <c r="F20" s="159">
        <v>6.8</v>
      </c>
      <c r="G20" s="159">
        <v>13.9</v>
      </c>
      <c r="H20" s="91">
        <f>SUM(F20/G20)*100-100</f>
        <v>-51.07913669064749</v>
      </c>
      <c r="I20" s="159">
        <v>196.3</v>
      </c>
      <c r="J20" s="159">
        <v>197.9</v>
      </c>
      <c r="K20" s="91">
        <f>SUM(I20/J20)*100-100</f>
        <v>-0.8084891359272319</v>
      </c>
    </row>
    <row r="21" spans="1:11" ht="15" customHeight="1">
      <c r="A21" s="113"/>
      <c r="B21" s="60"/>
      <c r="C21" s="159"/>
      <c r="D21" s="159"/>
      <c r="E21" s="62"/>
      <c r="F21" s="159"/>
      <c r="G21" s="159"/>
      <c r="H21" s="62"/>
      <c r="I21" s="159"/>
      <c r="J21" s="159"/>
      <c r="K21" s="59"/>
    </row>
    <row r="22" spans="1:10" ht="12">
      <c r="A22" s="113">
        <v>2</v>
      </c>
      <c r="B22" s="60" t="s">
        <v>30</v>
      </c>
      <c r="C22" s="159"/>
      <c r="D22" s="159"/>
      <c r="F22" s="159"/>
      <c r="G22" s="159"/>
      <c r="I22" s="159"/>
      <c r="J22" s="159"/>
    </row>
    <row r="23" spans="1:11" ht="12">
      <c r="A23" s="113"/>
      <c r="B23" s="60" t="s">
        <v>31</v>
      </c>
      <c r="C23" s="159">
        <v>58.6</v>
      </c>
      <c r="D23" s="159">
        <v>7.4</v>
      </c>
      <c r="E23" s="191" t="s">
        <v>108</v>
      </c>
      <c r="F23" s="159">
        <v>88</v>
      </c>
      <c r="G23" s="159">
        <v>0</v>
      </c>
      <c r="H23" s="191" t="s">
        <v>108</v>
      </c>
      <c r="I23" s="159">
        <v>146.6</v>
      </c>
      <c r="J23" s="159">
        <v>7.4</v>
      </c>
      <c r="K23" s="191" t="s">
        <v>108</v>
      </c>
    </row>
    <row r="24" spans="1:11" ht="16.5" customHeight="1">
      <c r="A24" s="113">
        <v>21</v>
      </c>
      <c r="B24" s="60" t="s">
        <v>32</v>
      </c>
      <c r="C24" s="159">
        <v>58.6</v>
      </c>
      <c r="D24" s="159">
        <v>7.4</v>
      </c>
      <c r="E24" s="239" t="s">
        <v>108</v>
      </c>
      <c r="F24" s="159">
        <v>59.2</v>
      </c>
      <c r="G24" s="159">
        <v>0</v>
      </c>
      <c r="H24" s="191" t="s">
        <v>108</v>
      </c>
      <c r="I24" s="159">
        <v>117.8</v>
      </c>
      <c r="J24" s="159">
        <v>7.4</v>
      </c>
      <c r="K24" s="191" t="s">
        <v>108</v>
      </c>
    </row>
    <row r="25" spans="1:11" ht="15" customHeight="1">
      <c r="A25" s="113"/>
      <c r="B25" s="60"/>
      <c r="C25" s="159"/>
      <c r="D25" s="159"/>
      <c r="E25" s="91"/>
      <c r="F25" s="159"/>
      <c r="G25" s="159"/>
      <c r="H25" s="91"/>
      <c r="I25" s="159"/>
      <c r="J25" s="159"/>
      <c r="K25" s="91"/>
    </row>
    <row r="26" spans="1:11" ht="12">
      <c r="A26" s="113">
        <v>3</v>
      </c>
      <c r="B26" s="60" t="s">
        <v>33</v>
      </c>
      <c r="C26" s="159"/>
      <c r="D26" s="159"/>
      <c r="E26" s="91"/>
      <c r="F26" s="159"/>
      <c r="G26" s="159"/>
      <c r="H26" s="91"/>
      <c r="I26" s="159"/>
      <c r="J26" s="159"/>
      <c r="K26" s="91"/>
    </row>
    <row r="27" spans="1:11" ht="12">
      <c r="A27" s="113"/>
      <c r="B27" s="60" t="s">
        <v>34</v>
      </c>
      <c r="C27" s="159">
        <v>792.3</v>
      </c>
      <c r="D27" s="159">
        <v>730.8</v>
      </c>
      <c r="E27" s="91">
        <f>SUM(C27/D27)*100-100</f>
        <v>8.415435139573077</v>
      </c>
      <c r="F27" s="159">
        <v>1348</v>
      </c>
      <c r="G27" s="159">
        <v>1260.5</v>
      </c>
      <c r="H27" s="91">
        <f>SUM(F27/G27)*100-100</f>
        <v>6.941689805632677</v>
      </c>
      <c r="I27" s="159">
        <v>2140.3</v>
      </c>
      <c r="J27" s="159">
        <v>1991.4</v>
      </c>
      <c r="K27" s="91">
        <f>SUM(I27/J27)*100-100</f>
        <v>7.477151752535917</v>
      </c>
    </row>
    <row r="28" spans="1:11" ht="16.5" customHeight="1">
      <c r="A28" s="113">
        <v>32</v>
      </c>
      <c r="B28" s="60" t="s">
        <v>35</v>
      </c>
      <c r="C28" s="161">
        <v>792.3</v>
      </c>
      <c r="D28" s="161">
        <v>730.8</v>
      </c>
      <c r="E28" s="91">
        <f>SUM(C28/D28)*100-100</f>
        <v>8.415435139573077</v>
      </c>
      <c r="F28" s="161">
        <v>1154.1</v>
      </c>
      <c r="G28" s="161">
        <v>1089.2</v>
      </c>
      <c r="H28" s="91">
        <f>SUM(F28/G28)*100-100</f>
        <v>5.9585016525890495</v>
      </c>
      <c r="I28" s="158">
        <v>1946.4</v>
      </c>
      <c r="J28" s="158">
        <v>1820</v>
      </c>
      <c r="K28" s="91">
        <f>SUM(I28/J28)*100-100</f>
        <v>6.945054945054949</v>
      </c>
    </row>
    <row r="29" spans="1:11" ht="15" customHeight="1">
      <c r="A29" s="113"/>
      <c r="B29" s="60"/>
      <c r="C29" s="159"/>
      <c r="D29" s="159"/>
      <c r="E29" s="91" t="s">
        <v>4</v>
      </c>
      <c r="F29" s="159"/>
      <c r="G29" s="159"/>
      <c r="H29" s="91"/>
      <c r="I29" s="159"/>
      <c r="J29" s="159"/>
      <c r="K29" s="91"/>
    </row>
    <row r="30" spans="1:11" ht="12">
      <c r="A30" s="113">
        <v>4</v>
      </c>
      <c r="B30" s="60" t="s">
        <v>36</v>
      </c>
      <c r="C30" s="159">
        <v>16.6</v>
      </c>
      <c r="D30" s="159">
        <v>5.1</v>
      </c>
      <c r="E30" s="91">
        <f>SUM(C30/D30)*100-100</f>
        <v>225.49019607843144</v>
      </c>
      <c r="F30" s="159">
        <v>61.2</v>
      </c>
      <c r="G30" s="159">
        <v>57.3</v>
      </c>
      <c r="H30" s="91">
        <f>SUM(F30/G30)*100-100</f>
        <v>6.806282722513089</v>
      </c>
      <c r="I30" s="159">
        <v>77.8</v>
      </c>
      <c r="J30" s="159">
        <v>62.4</v>
      </c>
      <c r="K30" s="91">
        <f>SUM(I30/J30)*100-100</f>
        <v>24.679487179487182</v>
      </c>
    </row>
    <row r="31" spans="1:11" ht="14.25" customHeight="1">
      <c r="A31" s="113"/>
      <c r="B31" s="60"/>
      <c r="C31" s="159"/>
      <c r="D31" s="159"/>
      <c r="E31" s="91" t="s">
        <v>4</v>
      </c>
      <c r="F31" s="159"/>
      <c r="G31" s="159"/>
      <c r="H31" s="91"/>
      <c r="I31" s="159"/>
      <c r="J31" s="159"/>
      <c r="K31" s="91"/>
    </row>
    <row r="32" spans="1:11" ht="15" customHeight="1">
      <c r="A32" s="113">
        <v>5</v>
      </c>
      <c r="B32" s="60" t="s">
        <v>37</v>
      </c>
      <c r="C32" s="159"/>
      <c r="D32" s="159"/>
      <c r="E32" s="91"/>
      <c r="F32" s="159"/>
      <c r="G32" s="159"/>
      <c r="H32" s="91"/>
      <c r="I32" s="159"/>
      <c r="J32" s="159"/>
      <c r="K32" s="91"/>
    </row>
    <row r="33" spans="1:11" ht="12">
      <c r="A33" s="113"/>
      <c r="B33" s="60" t="s">
        <v>38</v>
      </c>
      <c r="C33" s="159">
        <v>3.9</v>
      </c>
      <c r="D33" s="159">
        <v>1.4</v>
      </c>
      <c r="E33" s="91">
        <f>SUM(C33/D33)*100-100</f>
        <v>178.5714285714286</v>
      </c>
      <c r="F33" s="159">
        <v>6.7</v>
      </c>
      <c r="G33" s="159">
        <v>10.4</v>
      </c>
      <c r="H33" s="91">
        <f>SUM(F33/G33)*100-100</f>
        <v>-35.576923076923066</v>
      </c>
      <c r="I33" s="159">
        <v>10.6</v>
      </c>
      <c r="J33" s="159">
        <v>11.8</v>
      </c>
      <c r="K33" s="91">
        <f>SUM(I33/J33)*100-100</f>
        <v>-10.169491525423737</v>
      </c>
    </row>
    <row r="34" spans="1:11" ht="15" customHeight="1">
      <c r="A34" s="113"/>
      <c r="B34" s="60"/>
      <c r="C34" s="159"/>
      <c r="D34" s="159"/>
      <c r="E34" s="91" t="s">
        <v>4</v>
      </c>
      <c r="F34" s="159"/>
      <c r="G34" s="159"/>
      <c r="H34" s="91"/>
      <c r="I34" s="159"/>
      <c r="J34" s="159"/>
      <c r="K34" s="91"/>
    </row>
    <row r="35" spans="1:11" ht="12">
      <c r="A35" s="113">
        <v>6</v>
      </c>
      <c r="B35" s="60" t="s">
        <v>39</v>
      </c>
      <c r="C35" s="159">
        <v>362.3</v>
      </c>
      <c r="D35" s="159">
        <v>495.3</v>
      </c>
      <c r="E35" s="91">
        <f>SUM(C35/D35)*100-100</f>
        <v>-26.85241267918434</v>
      </c>
      <c r="F35" s="159">
        <v>87.1</v>
      </c>
      <c r="G35" s="159">
        <v>147.4</v>
      </c>
      <c r="H35" s="91">
        <f>SUM(F35/G35)*100-100</f>
        <v>-40.90909090909092</v>
      </c>
      <c r="I35" s="159">
        <v>449.4</v>
      </c>
      <c r="J35" s="159">
        <v>642.7</v>
      </c>
      <c r="K35" s="91"/>
    </row>
    <row r="36" spans="1:11" ht="16.5" customHeight="1">
      <c r="A36" s="113">
        <v>61</v>
      </c>
      <c r="B36" s="60" t="s">
        <v>40</v>
      </c>
      <c r="C36" s="159">
        <v>115.4</v>
      </c>
      <c r="D36" s="159">
        <v>157.5</v>
      </c>
      <c r="E36" s="91">
        <f>SUM(C36/D36)*100-100</f>
        <v>-26.73015873015872</v>
      </c>
      <c r="F36" s="159">
        <v>83.6</v>
      </c>
      <c r="G36" s="159">
        <v>125.1</v>
      </c>
      <c r="H36" s="91">
        <f>SUM(F36/G36)*100-100</f>
        <v>-33.17346123101518</v>
      </c>
      <c r="I36" s="159">
        <v>199</v>
      </c>
      <c r="J36" s="159">
        <v>282.7</v>
      </c>
      <c r="K36" s="91">
        <f>SUM(I36/J36)*100-100</f>
        <v>-29.607357622921825</v>
      </c>
    </row>
    <row r="37" spans="1:11" ht="15" customHeight="1">
      <c r="A37" s="113"/>
      <c r="B37" s="60" t="s">
        <v>4</v>
      </c>
      <c r="C37" s="159"/>
      <c r="D37" s="159"/>
      <c r="E37" s="91" t="s">
        <v>4</v>
      </c>
      <c r="F37" s="159"/>
      <c r="G37" s="159"/>
      <c r="H37" s="91"/>
      <c r="I37" s="159"/>
      <c r="J37" s="159"/>
      <c r="K37" s="91"/>
    </row>
    <row r="38" spans="1:11" ht="12">
      <c r="A38" s="113">
        <v>7</v>
      </c>
      <c r="B38" s="60" t="s">
        <v>41</v>
      </c>
      <c r="C38" s="159">
        <v>95.7</v>
      </c>
      <c r="D38" s="159">
        <v>148.5</v>
      </c>
      <c r="E38" s="91">
        <f>SUM(C38/D38)*100-100</f>
        <v>-35.55555555555556</v>
      </c>
      <c r="F38" s="159">
        <v>34.7</v>
      </c>
      <c r="G38" s="159">
        <v>72.4</v>
      </c>
      <c r="H38" s="91">
        <f>SUM(F38/G38)*100-100</f>
        <v>-52.071823204419886</v>
      </c>
      <c r="I38" s="159">
        <v>130.4</v>
      </c>
      <c r="J38" s="159">
        <v>220.9</v>
      </c>
      <c r="K38" s="91">
        <f>SUM(I38/J38)*100-100</f>
        <v>-40.9687641466727</v>
      </c>
    </row>
    <row r="39" spans="1:11" ht="15" customHeight="1">
      <c r="A39" s="113"/>
      <c r="B39" s="60"/>
      <c r="C39" s="159"/>
      <c r="D39" s="159"/>
      <c r="E39" s="91" t="s">
        <v>4</v>
      </c>
      <c r="F39" s="159"/>
      <c r="G39" s="159"/>
      <c r="H39" s="91"/>
      <c r="I39" s="159"/>
      <c r="J39" s="159"/>
      <c r="K39" s="91"/>
    </row>
    <row r="40" spans="1:11" ht="12">
      <c r="A40" s="113">
        <v>8</v>
      </c>
      <c r="B40" s="60" t="s">
        <v>68</v>
      </c>
      <c r="C40" s="160"/>
      <c r="D40" s="160"/>
      <c r="E40" s="91" t="s">
        <v>4</v>
      </c>
      <c r="F40" s="160"/>
      <c r="G40" s="160"/>
      <c r="H40" s="91"/>
      <c r="I40" s="160"/>
      <c r="J40" s="160"/>
      <c r="K40" s="91"/>
    </row>
    <row r="41" spans="1:11" ht="12">
      <c r="A41" s="113"/>
      <c r="B41" s="60" t="s">
        <v>67</v>
      </c>
      <c r="C41" s="159">
        <v>145</v>
      </c>
      <c r="D41" s="159">
        <v>205.7</v>
      </c>
      <c r="E41" s="91">
        <f>SUM(C41/D41)*100-100</f>
        <v>-29.508993680116674</v>
      </c>
      <c r="F41" s="159">
        <v>112.2</v>
      </c>
      <c r="G41" s="159">
        <v>192.1</v>
      </c>
      <c r="H41" s="91">
        <f>SUM(F41/G41)*100-100</f>
        <v>-41.5929203539823</v>
      </c>
      <c r="I41" s="159">
        <v>257.2</v>
      </c>
      <c r="J41" s="159">
        <v>397.8</v>
      </c>
      <c r="K41" s="91">
        <f>SUM(I41/J41)*100-100</f>
        <v>-35.34439416792358</v>
      </c>
    </row>
    <row r="42" spans="1:11" ht="13.5" customHeight="1">
      <c r="A42" s="113"/>
      <c r="B42" s="60"/>
      <c r="C42" s="159"/>
      <c r="D42" s="159"/>
      <c r="E42" s="91" t="s">
        <v>4</v>
      </c>
      <c r="F42" s="159"/>
      <c r="G42" s="159"/>
      <c r="H42" s="91"/>
      <c r="I42" s="159"/>
      <c r="J42" s="159"/>
      <c r="K42" s="91"/>
    </row>
    <row r="43" spans="1:11" ht="16.5" customHeight="1">
      <c r="A43" s="113">
        <v>84</v>
      </c>
      <c r="B43" s="60" t="s">
        <v>96</v>
      </c>
      <c r="C43" s="159">
        <v>40.6</v>
      </c>
      <c r="D43" s="159">
        <v>83.2</v>
      </c>
      <c r="E43" s="91">
        <f>SUM(C43/D43)*100-100</f>
        <v>-51.20192307692308</v>
      </c>
      <c r="F43" s="180">
        <v>53</v>
      </c>
      <c r="G43" s="159">
        <v>118.2</v>
      </c>
      <c r="H43" s="91">
        <f>SUM(F43/G43)*100-100</f>
        <v>-55.16074450084603</v>
      </c>
      <c r="I43" s="159">
        <v>93.6</v>
      </c>
      <c r="J43" s="159">
        <v>201.3</v>
      </c>
      <c r="K43" s="91">
        <f>SUM(I43/J43)*100-100</f>
        <v>-53.50223546944859</v>
      </c>
    </row>
    <row r="44" spans="1:11" ht="15" customHeight="1">
      <c r="A44" s="113"/>
      <c r="B44" s="60"/>
      <c r="C44" s="159"/>
      <c r="D44" s="159"/>
      <c r="E44" s="91" t="s">
        <v>4</v>
      </c>
      <c r="F44" s="159"/>
      <c r="G44" s="159"/>
      <c r="H44" s="91"/>
      <c r="I44" s="159"/>
      <c r="J44" s="159"/>
      <c r="K44" s="91"/>
    </row>
    <row r="45" spans="1:11" ht="12">
      <c r="A45" s="113">
        <v>9</v>
      </c>
      <c r="B45" s="60" t="s">
        <v>42</v>
      </c>
      <c r="C45" s="159">
        <v>10</v>
      </c>
      <c r="D45" s="159">
        <v>14.6</v>
      </c>
      <c r="E45" s="91">
        <f>SUM(C45/D45)*100-100</f>
        <v>-31.506849315068493</v>
      </c>
      <c r="F45" s="159">
        <v>9.8</v>
      </c>
      <c r="G45" s="159">
        <v>18.9</v>
      </c>
      <c r="H45" s="91">
        <f>SUM(F45/G45)*100-100</f>
        <v>-48.14814814814814</v>
      </c>
      <c r="I45" s="159">
        <v>19.8</v>
      </c>
      <c r="J45" s="159">
        <v>33.5</v>
      </c>
      <c r="K45" s="91">
        <f>SUM(I45/J45)*100-100</f>
        <v>-40.8955223880597</v>
      </c>
    </row>
    <row r="46" spans="1:11" ht="12">
      <c r="A46" s="113"/>
      <c r="B46" s="60" t="s">
        <v>43</v>
      </c>
      <c r="C46" s="159"/>
      <c r="D46" s="159"/>
      <c r="E46" s="91"/>
      <c r="F46" s="159"/>
      <c r="G46" s="159"/>
      <c r="H46" s="91"/>
      <c r="I46" s="159"/>
      <c r="J46" s="159"/>
      <c r="K46" s="91"/>
    </row>
    <row r="47" spans="1:11" ht="12">
      <c r="A47" s="113"/>
      <c r="B47" s="60" t="s">
        <v>44</v>
      </c>
      <c r="C47" s="159"/>
      <c r="D47" s="159"/>
      <c r="E47" s="91"/>
      <c r="F47" s="159"/>
      <c r="G47" s="159"/>
      <c r="H47" s="91"/>
      <c r="I47" s="159"/>
      <c r="J47" s="159"/>
      <c r="K47" s="91"/>
    </row>
    <row r="48" spans="1:11" ht="12">
      <c r="A48" s="113"/>
      <c r="B48" s="60" t="s">
        <v>45</v>
      </c>
      <c r="C48" s="159"/>
      <c r="D48" s="159"/>
      <c r="E48" s="91"/>
      <c r="F48" s="159"/>
      <c r="G48" s="159"/>
      <c r="H48" s="91"/>
      <c r="I48" s="159"/>
      <c r="J48" s="159"/>
      <c r="K48" s="91"/>
    </row>
    <row r="49" spans="1:11" ht="12">
      <c r="A49" s="120"/>
      <c r="B49" s="63"/>
      <c r="C49" s="159"/>
      <c r="D49" s="159"/>
      <c r="E49" s="187"/>
      <c r="F49" s="159"/>
      <c r="G49" s="159"/>
      <c r="H49" s="187"/>
      <c r="I49" s="164"/>
      <c r="J49" s="164"/>
      <c r="K49" s="188"/>
    </row>
    <row r="50" spans="2:11" ht="9" customHeight="1">
      <c r="B50" s="79"/>
      <c r="C50" s="162"/>
      <c r="D50" s="162"/>
      <c r="E50" s="91"/>
      <c r="F50" s="162"/>
      <c r="G50" s="162"/>
      <c r="H50" s="91"/>
      <c r="I50" s="165"/>
      <c r="J50" s="163"/>
      <c r="K50" s="91"/>
    </row>
    <row r="51" spans="2:11" ht="12">
      <c r="B51" s="92" t="s">
        <v>18</v>
      </c>
      <c r="C51" s="159">
        <v>1766.3</v>
      </c>
      <c r="D51" s="159">
        <v>1899.5</v>
      </c>
      <c r="E51" s="91">
        <f>SUM(C51/D51)*100-100</f>
        <v>-7.012371676757041</v>
      </c>
      <c r="F51" s="159">
        <v>2108.6</v>
      </c>
      <c r="G51" s="159">
        <v>2104.6</v>
      </c>
      <c r="H51" s="91">
        <f>SUM(F51/G51)*100-100</f>
        <v>0.19005986885869675</v>
      </c>
      <c r="I51" s="159">
        <v>3875</v>
      </c>
      <c r="J51" s="159">
        <v>4004.1</v>
      </c>
      <c r="K51" s="91">
        <f>SUM(I51/J51)*100-100</f>
        <v>-3.224195199920075</v>
      </c>
    </row>
    <row r="52" spans="2:11" ht="12">
      <c r="B52" s="124"/>
      <c r="C52" s="125"/>
      <c r="D52" s="125"/>
      <c r="E52" s="126"/>
      <c r="F52" s="125"/>
      <c r="G52" s="127"/>
      <c r="H52" s="126"/>
      <c r="I52" s="125"/>
      <c r="J52" s="125"/>
      <c r="K52" s="126"/>
    </row>
    <row r="53" spans="2:11" ht="12">
      <c r="B53" s="124"/>
      <c r="C53" s="125"/>
      <c r="D53" s="125"/>
      <c r="E53" s="126"/>
      <c r="F53" s="125"/>
      <c r="G53" s="127"/>
      <c r="H53" s="126"/>
      <c r="I53" s="125"/>
      <c r="J53" s="125"/>
      <c r="K53" s="126"/>
    </row>
    <row r="54" spans="2:11" ht="12">
      <c r="B54" s="124"/>
      <c r="C54" s="125"/>
      <c r="D54" s="125"/>
      <c r="E54" s="126"/>
      <c r="F54" s="125"/>
      <c r="G54" s="127"/>
      <c r="H54" s="126"/>
      <c r="I54" s="125"/>
      <c r="J54" s="125"/>
      <c r="K54" s="126"/>
    </row>
    <row r="55" spans="2:11" ht="12">
      <c r="B55" s="124"/>
      <c r="C55" s="125"/>
      <c r="D55" s="125"/>
      <c r="E55" s="126"/>
      <c r="F55" s="125"/>
      <c r="G55" s="127"/>
      <c r="H55" s="126"/>
      <c r="I55" s="125"/>
      <c r="J55" s="125"/>
      <c r="K55" s="126"/>
    </row>
    <row r="56" ht="19.5" customHeight="1">
      <c r="J56" s="49" t="s">
        <v>25</v>
      </c>
    </row>
    <row r="57" ht="22.5" customHeight="1"/>
    <row r="58" ht="18" customHeight="1">
      <c r="A58" s="49">
        <v>2</v>
      </c>
    </row>
    <row r="75" ht="12">
      <c r="B75" s="121"/>
    </row>
  </sheetData>
  <mergeCells count="12">
    <mergeCell ref="C12:D12"/>
    <mergeCell ref="F12:G12"/>
    <mergeCell ref="I12:J12"/>
    <mergeCell ref="C10:C11"/>
    <mergeCell ref="D10:D11"/>
    <mergeCell ref="G10:G11"/>
    <mergeCell ref="F10:F11"/>
    <mergeCell ref="I10:I11"/>
    <mergeCell ref="J10:J11"/>
    <mergeCell ref="C8:E8"/>
    <mergeCell ref="F8:H8"/>
    <mergeCell ref="I8:K8"/>
  </mergeCells>
  <printOptions/>
  <pageMargins left="0.22" right="0.17" top="0.68" bottom="0.45" header="0.4921259845" footer="0.2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9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" customWidth="1"/>
    <col min="2" max="2" width="4.421875" style="2" customWidth="1"/>
    <col min="3" max="3" width="26.421875" style="2" customWidth="1"/>
    <col min="4" max="4" width="15.57421875" style="2" bestFit="1" customWidth="1"/>
    <col min="5" max="6" width="11.140625" style="2" customWidth="1"/>
    <col min="7" max="7" width="15.57421875" style="2" bestFit="1" customWidth="1"/>
    <col min="8" max="8" width="8.140625" style="2" bestFit="1" customWidth="1"/>
    <col min="9" max="9" width="10.7109375" style="2" bestFit="1" customWidth="1"/>
    <col min="10" max="10" width="7.7109375" style="2" customWidth="1"/>
    <col min="11" max="11" width="9.7109375" style="2" bestFit="1" customWidth="1"/>
    <col min="12" max="16384" width="11.421875" style="2" customWidth="1"/>
  </cols>
  <sheetData>
    <row r="1" ht="27" customHeight="1"/>
    <row r="2" spans="1:8" ht="14.25">
      <c r="A2" s="170" t="s">
        <v>98</v>
      </c>
      <c r="B2" s="153" t="s">
        <v>97</v>
      </c>
      <c r="D2" s="53"/>
      <c r="E2" s="53"/>
      <c r="F2" s="53"/>
      <c r="G2" s="53"/>
      <c r="H2" s="53"/>
    </row>
    <row r="3" spans="2:8" ht="14.25">
      <c r="B3" s="153"/>
      <c r="D3" s="53"/>
      <c r="E3" s="53"/>
      <c r="F3" s="53"/>
      <c r="G3" s="53"/>
      <c r="H3" s="53"/>
    </row>
    <row r="4" spans="1:7" ht="27" customHeight="1">
      <c r="A4" s="228" t="s">
        <v>46</v>
      </c>
      <c r="B4" s="101"/>
      <c r="C4" s="6"/>
      <c r="D4" s="231">
        <v>2006</v>
      </c>
      <c r="E4" s="232"/>
      <c r="F4" s="232"/>
      <c r="G4" s="183">
        <v>2005</v>
      </c>
    </row>
    <row r="5" spans="1:7" ht="27" customHeight="1">
      <c r="A5" s="100" t="s">
        <v>47</v>
      </c>
      <c r="B5" s="288" t="s">
        <v>48</v>
      </c>
      <c r="C5" s="289"/>
      <c r="D5" s="182" t="s">
        <v>49</v>
      </c>
      <c r="E5" s="105" t="s">
        <v>16</v>
      </c>
      <c r="F5" s="105" t="s">
        <v>17</v>
      </c>
      <c r="G5" s="183" t="s">
        <v>49</v>
      </c>
    </row>
    <row r="6" spans="1:7" ht="27" customHeight="1">
      <c r="A6" s="102" t="s">
        <v>50</v>
      </c>
      <c r="B6" s="105"/>
      <c r="C6" s="14"/>
      <c r="D6" s="231" t="s">
        <v>76</v>
      </c>
      <c r="E6" s="232"/>
      <c r="F6" s="232"/>
      <c r="G6" s="232"/>
    </row>
    <row r="7" spans="1:7" ht="12.75">
      <c r="A7" s="106"/>
      <c r="B7" s="103"/>
      <c r="C7" s="6"/>
      <c r="D7" s="107"/>
      <c r="E7" s="107"/>
      <c r="F7" s="107"/>
      <c r="G7" s="123"/>
    </row>
    <row r="8" spans="1:7" ht="12.75">
      <c r="A8" s="108">
        <v>14</v>
      </c>
      <c r="B8" s="109"/>
      <c r="C8" s="8" t="s">
        <v>104</v>
      </c>
      <c r="D8" s="146">
        <v>100.6</v>
      </c>
      <c r="E8" s="146">
        <v>100.6</v>
      </c>
      <c r="F8" s="179" t="s">
        <v>105</v>
      </c>
      <c r="G8" s="146">
        <v>96.8</v>
      </c>
    </row>
    <row r="9" spans="1:7" ht="12.75">
      <c r="A9" s="99"/>
      <c r="B9" s="12"/>
      <c r="C9" s="8"/>
      <c r="D9" s="107"/>
      <c r="E9" s="107"/>
      <c r="F9" s="107"/>
      <c r="G9" s="107"/>
    </row>
    <row r="10" spans="1:7" ht="12.75">
      <c r="A10" s="99">
        <v>14</v>
      </c>
      <c r="B10" s="12"/>
      <c r="C10" s="8" t="s">
        <v>69</v>
      </c>
      <c r="D10" s="146">
        <v>2253.4</v>
      </c>
      <c r="E10" s="146">
        <v>708</v>
      </c>
      <c r="F10" s="146">
        <v>1545.3</v>
      </c>
      <c r="G10" s="146">
        <v>2156.2</v>
      </c>
    </row>
    <row r="11" spans="1:7" ht="12.75">
      <c r="A11" s="99"/>
      <c r="B11" s="12"/>
      <c r="C11" s="8"/>
      <c r="D11" s="146"/>
      <c r="E11" s="146"/>
      <c r="F11" s="146"/>
      <c r="G11" s="146"/>
    </row>
    <row r="12" spans="1:7" ht="12.75">
      <c r="A12" s="99">
        <v>13</v>
      </c>
      <c r="B12" s="12"/>
      <c r="C12" s="8" t="s">
        <v>77</v>
      </c>
      <c r="D12" s="146">
        <v>1.4</v>
      </c>
      <c r="E12" s="179" t="s">
        <v>105</v>
      </c>
      <c r="F12" s="146">
        <v>1.4</v>
      </c>
      <c r="G12" s="146">
        <v>3.3</v>
      </c>
    </row>
    <row r="13" spans="1:7" ht="12.75">
      <c r="A13" s="99"/>
      <c r="B13" s="12"/>
      <c r="C13" s="8"/>
      <c r="D13" s="146"/>
      <c r="E13" s="146"/>
      <c r="F13" s="146"/>
      <c r="G13" s="146"/>
    </row>
    <row r="14" spans="1:7" ht="12.75">
      <c r="A14" s="99">
        <v>19</v>
      </c>
      <c r="B14" s="12"/>
      <c r="C14" s="8" t="s">
        <v>78</v>
      </c>
      <c r="D14" s="146">
        <v>95.3</v>
      </c>
      <c r="E14" s="146">
        <v>84.4</v>
      </c>
      <c r="F14" s="146">
        <v>10.9</v>
      </c>
      <c r="G14" s="146">
        <v>109.9</v>
      </c>
    </row>
    <row r="15" spans="1:7" ht="12.75">
      <c r="A15" s="99"/>
      <c r="B15" s="12"/>
      <c r="C15" s="8"/>
      <c r="D15" s="146"/>
      <c r="E15" s="146"/>
      <c r="F15" s="147"/>
      <c r="G15" s="146"/>
    </row>
    <row r="16" spans="1:7" ht="12.75">
      <c r="A16" s="99">
        <v>14</v>
      </c>
      <c r="B16" s="12"/>
      <c r="C16" s="8" t="s">
        <v>79</v>
      </c>
      <c r="D16" s="146">
        <v>95.1</v>
      </c>
      <c r="E16" s="146">
        <v>53.3</v>
      </c>
      <c r="F16" s="146">
        <v>41.9</v>
      </c>
      <c r="G16" s="146">
        <v>142.8</v>
      </c>
    </row>
    <row r="17" spans="1:7" ht="12.75">
      <c r="A17" s="7"/>
      <c r="B17" s="43"/>
      <c r="C17" s="8"/>
      <c r="D17" s="148"/>
      <c r="E17" s="148"/>
      <c r="F17" s="149"/>
      <c r="G17" s="146"/>
    </row>
    <row r="18" spans="1:7" ht="12.75">
      <c r="A18" s="99">
        <v>19</v>
      </c>
      <c r="B18" s="12"/>
      <c r="C18" s="8" t="s">
        <v>80</v>
      </c>
      <c r="D18" s="146">
        <v>23.2</v>
      </c>
      <c r="E18" s="179" t="s">
        <v>105</v>
      </c>
      <c r="F18" s="146">
        <v>23.2</v>
      </c>
      <c r="G18" s="146">
        <v>34.6</v>
      </c>
    </row>
    <row r="19" spans="1:7" ht="12.75">
      <c r="A19" s="99"/>
      <c r="B19" s="12"/>
      <c r="C19" s="8"/>
      <c r="D19" s="146"/>
      <c r="E19" s="147"/>
      <c r="F19" s="146"/>
      <c r="G19" s="146"/>
    </row>
    <row r="20" spans="1:7" ht="12.75">
      <c r="A20" s="99">
        <v>14</v>
      </c>
      <c r="B20" s="12"/>
      <c r="C20" s="8" t="s">
        <v>81</v>
      </c>
      <c r="D20" s="146">
        <v>33.1</v>
      </c>
      <c r="E20" s="146">
        <v>1.2</v>
      </c>
      <c r="F20" s="146">
        <v>31.8</v>
      </c>
      <c r="G20" s="146">
        <v>23.6</v>
      </c>
    </row>
    <row r="21" spans="1:7" ht="12.75">
      <c r="A21" s="99"/>
      <c r="B21" s="12"/>
      <c r="C21" s="8"/>
      <c r="D21" s="146"/>
      <c r="E21" s="146"/>
      <c r="F21" s="146"/>
      <c r="G21" s="146"/>
    </row>
    <row r="22" spans="1:7" ht="12.75">
      <c r="A22" s="99">
        <v>14</v>
      </c>
      <c r="B22" s="12"/>
      <c r="C22" s="8" t="s">
        <v>82</v>
      </c>
      <c r="D22" s="146">
        <v>10.8</v>
      </c>
      <c r="E22" s="190">
        <v>3.5</v>
      </c>
      <c r="F22" s="146">
        <v>7.3</v>
      </c>
      <c r="G22" s="146">
        <v>13.8</v>
      </c>
    </row>
    <row r="23" spans="1:7" ht="12.75">
      <c r="A23" s="99"/>
      <c r="B23" s="12"/>
      <c r="C23" s="8"/>
      <c r="D23" s="146"/>
      <c r="E23" s="146"/>
      <c r="F23" s="146"/>
      <c r="G23" s="146"/>
    </row>
    <row r="24" spans="1:7" ht="12.75">
      <c r="A24" s="99">
        <v>14</v>
      </c>
      <c r="B24" s="12"/>
      <c r="C24" s="8" t="s">
        <v>83</v>
      </c>
      <c r="D24" s="146">
        <v>29.2</v>
      </c>
      <c r="E24" s="146">
        <v>20</v>
      </c>
      <c r="F24" s="146">
        <v>9.2</v>
      </c>
      <c r="G24" s="146">
        <v>59.8</v>
      </c>
    </row>
    <row r="25" spans="1:7" ht="12.75">
      <c r="A25" s="99"/>
      <c r="B25" s="12"/>
      <c r="C25" s="8"/>
      <c r="D25" s="146"/>
      <c r="E25" s="146"/>
      <c r="F25" s="146"/>
      <c r="G25" s="146"/>
    </row>
    <row r="26" spans="1:7" ht="12.75">
      <c r="A26" s="99">
        <v>15</v>
      </c>
      <c r="B26" s="12"/>
      <c r="C26" s="8" t="s">
        <v>70</v>
      </c>
      <c r="D26" s="146">
        <v>394.3</v>
      </c>
      <c r="E26" s="146">
        <v>260.5</v>
      </c>
      <c r="F26" s="146">
        <v>133.8</v>
      </c>
      <c r="G26" s="146">
        <v>216.3</v>
      </c>
    </row>
    <row r="27" spans="1:7" ht="12.75">
      <c r="A27" s="99"/>
      <c r="B27" s="12"/>
      <c r="C27" s="8"/>
      <c r="D27" s="146"/>
      <c r="E27" s="146"/>
      <c r="F27" s="146"/>
      <c r="G27" s="146"/>
    </row>
    <row r="28" spans="1:7" ht="12.75">
      <c r="A28" s="99">
        <v>19</v>
      </c>
      <c r="B28" s="12"/>
      <c r="C28" s="8" t="s">
        <v>74</v>
      </c>
      <c r="D28" s="146">
        <v>188.2</v>
      </c>
      <c r="E28" s="146">
        <v>128.8</v>
      </c>
      <c r="F28" s="146">
        <v>59.4</v>
      </c>
      <c r="G28" s="146">
        <v>221.9</v>
      </c>
    </row>
    <row r="29" spans="1:7" ht="12.75">
      <c r="A29" s="99"/>
      <c r="B29" s="12"/>
      <c r="C29" s="8"/>
      <c r="D29" s="146"/>
      <c r="E29" s="146"/>
      <c r="F29" s="146"/>
      <c r="G29" s="146"/>
    </row>
    <row r="30" spans="1:7" ht="12.75">
      <c r="A30" s="99">
        <v>18</v>
      </c>
      <c r="B30" s="12"/>
      <c r="C30" s="8" t="s">
        <v>71</v>
      </c>
      <c r="D30" s="146">
        <v>408.4</v>
      </c>
      <c r="E30" s="146">
        <v>201.8</v>
      </c>
      <c r="F30" s="146">
        <v>206.5</v>
      </c>
      <c r="G30" s="146">
        <v>593.4</v>
      </c>
    </row>
    <row r="31" spans="1:7" ht="12.75">
      <c r="A31" s="99"/>
      <c r="B31" s="12"/>
      <c r="C31" s="8"/>
      <c r="D31" s="146"/>
      <c r="E31" s="146"/>
      <c r="F31" s="146"/>
      <c r="G31" s="146"/>
    </row>
    <row r="32" spans="1:7" ht="12.75">
      <c r="A32" s="99">
        <v>19</v>
      </c>
      <c r="B32" s="12"/>
      <c r="C32" s="8" t="s">
        <v>72</v>
      </c>
      <c r="D32" s="146">
        <v>75.8</v>
      </c>
      <c r="E32" s="146">
        <v>41.5</v>
      </c>
      <c r="F32" s="146">
        <v>34.3</v>
      </c>
      <c r="G32" s="146">
        <v>123.2</v>
      </c>
    </row>
    <row r="33" spans="1:7" ht="12.75">
      <c r="A33" s="99"/>
      <c r="B33" s="12"/>
      <c r="C33" s="8"/>
      <c r="D33" s="146"/>
      <c r="E33" s="146"/>
      <c r="F33" s="146"/>
      <c r="G33" s="146"/>
    </row>
    <row r="34" spans="1:7" ht="12.75">
      <c r="A34" s="99">
        <v>16</v>
      </c>
      <c r="B34" s="12"/>
      <c r="C34" s="8" t="s">
        <v>73</v>
      </c>
      <c r="D34" s="146">
        <v>136.8</v>
      </c>
      <c r="E34" s="146">
        <v>133.6</v>
      </c>
      <c r="F34" s="146">
        <v>3.2</v>
      </c>
      <c r="G34" s="146">
        <v>138.5</v>
      </c>
    </row>
    <row r="35" spans="1:7" ht="12.75">
      <c r="A35" s="99"/>
      <c r="B35" s="12"/>
      <c r="C35" s="8"/>
      <c r="D35" s="146"/>
      <c r="E35" s="146"/>
      <c r="F35" s="146"/>
      <c r="G35" s="146"/>
    </row>
    <row r="36" spans="1:7" ht="12.75">
      <c r="A36" s="4">
        <v>19</v>
      </c>
      <c r="B36" s="12"/>
      <c r="C36" s="8" t="s">
        <v>84</v>
      </c>
      <c r="D36" s="146">
        <v>0.7</v>
      </c>
      <c r="E36" s="146">
        <v>0.7</v>
      </c>
      <c r="F36" s="179" t="s">
        <v>105</v>
      </c>
      <c r="G36" s="146">
        <v>1.4</v>
      </c>
    </row>
    <row r="37" spans="1:7" ht="12.75">
      <c r="A37" s="4"/>
      <c r="B37" s="12"/>
      <c r="C37" s="8"/>
      <c r="D37" s="146"/>
      <c r="E37" s="146"/>
      <c r="F37" s="146"/>
      <c r="G37" s="146"/>
    </row>
    <row r="38" spans="1:7" ht="12.75">
      <c r="A38" s="4">
        <v>14</v>
      </c>
      <c r="B38" s="12"/>
      <c r="C38" s="8" t="s">
        <v>85</v>
      </c>
      <c r="D38" s="148">
        <v>28.6</v>
      </c>
      <c r="E38" s="148">
        <v>28.2</v>
      </c>
      <c r="F38" s="146">
        <v>0.4</v>
      </c>
      <c r="G38" s="146">
        <v>65.4</v>
      </c>
    </row>
    <row r="39" spans="1:7" ht="12.75">
      <c r="A39" s="4"/>
      <c r="B39" s="12"/>
      <c r="C39" s="8"/>
      <c r="D39" s="148"/>
      <c r="E39" s="148"/>
      <c r="F39" s="146"/>
      <c r="G39" s="146" t="s">
        <v>4</v>
      </c>
    </row>
    <row r="40" spans="1:7" ht="12.75">
      <c r="A40" s="4" t="s">
        <v>101</v>
      </c>
      <c r="B40" s="12"/>
      <c r="C40" s="8" t="s">
        <v>102</v>
      </c>
      <c r="D40" s="179" t="s">
        <v>105</v>
      </c>
      <c r="E40" s="179" t="s">
        <v>105</v>
      </c>
      <c r="F40" s="179" t="s">
        <v>105</v>
      </c>
      <c r="G40" s="146">
        <v>3.2</v>
      </c>
    </row>
    <row r="41" spans="1:7" ht="12.75">
      <c r="A41" s="96" t="s">
        <v>4</v>
      </c>
      <c r="B41" s="16"/>
      <c r="C41" s="14"/>
      <c r="D41" s="150"/>
      <c r="E41" s="150"/>
      <c r="F41" s="151"/>
      <c r="G41" s="151" t="s">
        <v>4</v>
      </c>
    </row>
    <row r="42" spans="2:7" s="67" customFormat="1" ht="19.5" customHeight="1">
      <c r="B42" s="110"/>
      <c r="C42" s="111" t="s">
        <v>18</v>
      </c>
      <c r="D42" s="152">
        <v>3875.1</v>
      </c>
      <c r="E42" s="152">
        <v>1766.4</v>
      </c>
      <c r="F42" s="152">
        <v>2108.7</v>
      </c>
      <c r="G42" s="152">
        <f>SUM(G8:G40)</f>
        <v>4004.100000000001</v>
      </c>
    </row>
    <row r="43" spans="2:6" s="67" customFormat="1" ht="14.25" customHeight="1">
      <c r="B43" s="128"/>
      <c r="C43" s="128"/>
      <c r="D43" s="130"/>
      <c r="E43" s="130"/>
      <c r="F43" s="130"/>
    </row>
    <row r="44" spans="1:6" s="66" customFormat="1" ht="19.5" customHeight="1">
      <c r="A44" s="173"/>
      <c r="B44" s="171"/>
      <c r="C44" s="171"/>
      <c r="D44" s="172"/>
      <c r="E44" s="172"/>
      <c r="F44" s="172"/>
    </row>
    <row r="45" spans="2:6" s="67" customFormat="1" ht="19.5" customHeight="1">
      <c r="B45" s="128"/>
      <c r="C45" s="128"/>
      <c r="D45" s="130"/>
      <c r="E45" s="130"/>
      <c r="F45" s="130"/>
    </row>
    <row r="46" ht="19.5" customHeight="1">
      <c r="J46" s="2" t="s">
        <v>25</v>
      </c>
    </row>
    <row r="47" ht="22.5" customHeight="1"/>
    <row r="48" ht="18" customHeight="1"/>
    <row r="49" ht="12.75">
      <c r="G49" s="2">
        <v>3</v>
      </c>
    </row>
  </sheetData>
  <mergeCells count="3">
    <mergeCell ref="D4:F4"/>
    <mergeCell ref="B5:C5"/>
    <mergeCell ref="D6:G6"/>
  </mergeCells>
  <printOptions/>
  <pageMargins left="0.5511811023622047" right="0.35433070866141736" top="0.82" bottom="0.4330708661417323" header="0.5118110236220472" footer="0.275590551181102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1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2" customWidth="1"/>
    <col min="2" max="2" width="26.140625" style="2" customWidth="1"/>
    <col min="3" max="3" width="7.28125" style="2" customWidth="1"/>
    <col min="4" max="4" width="9.00390625" style="2" bestFit="1" customWidth="1"/>
    <col min="5" max="5" width="7.28125" style="2" customWidth="1"/>
    <col min="6" max="6" width="9.00390625" style="2" bestFit="1" customWidth="1"/>
    <col min="7" max="7" width="7.28125" style="2" customWidth="1"/>
    <col min="8" max="8" width="9.00390625" style="2" bestFit="1" customWidth="1"/>
    <col min="9" max="9" width="7.28125" style="2" customWidth="1"/>
    <col min="10" max="10" width="9.00390625" style="2" customWidth="1"/>
    <col min="11" max="11" width="9.7109375" style="2" bestFit="1" customWidth="1"/>
    <col min="12" max="16384" width="11.421875" style="2" customWidth="1"/>
  </cols>
  <sheetData>
    <row r="2" spans="1:8" s="37" customFormat="1" ht="12.75">
      <c r="A2" s="170" t="s">
        <v>99</v>
      </c>
      <c r="C2" s="75"/>
      <c r="D2" s="75"/>
      <c r="E2" s="75"/>
      <c r="F2" s="75"/>
      <c r="G2" s="75"/>
      <c r="H2" s="75"/>
    </row>
    <row r="3" spans="2:8" ht="12.75">
      <c r="B3" s="95"/>
      <c r="C3" s="54"/>
      <c r="D3" s="54"/>
      <c r="E3" s="54"/>
      <c r="F3" s="54"/>
      <c r="G3" s="52"/>
      <c r="H3" s="52"/>
    </row>
    <row r="4" spans="1:10" ht="27" customHeight="1">
      <c r="A4" s="266" t="s">
        <v>48</v>
      </c>
      <c r="B4" s="290"/>
      <c r="C4" s="231">
        <v>2006</v>
      </c>
      <c r="D4" s="232"/>
      <c r="E4" s="232"/>
      <c r="F4" s="232"/>
      <c r="G4" s="231">
        <v>2005</v>
      </c>
      <c r="H4" s="232"/>
      <c r="I4" s="232"/>
      <c r="J4" s="232"/>
    </row>
    <row r="5" spans="1:10" ht="27" customHeight="1">
      <c r="A5" s="291"/>
      <c r="B5" s="289"/>
      <c r="C5" s="231" t="s">
        <v>51</v>
      </c>
      <c r="D5" s="294"/>
      <c r="E5" s="231" t="s">
        <v>52</v>
      </c>
      <c r="F5" s="232"/>
      <c r="G5" s="231" t="s">
        <v>51</v>
      </c>
      <c r="H5" s="294"/>
      <c r="I5" s="231" t="s">
        <v>52</v>
      </c>
      <c r="J5" s="232"/>
    </row>
    <row r="6" spans="1:11" ht="19.5" customHeight="1">
      <c r="A6" s="291"/>
      <c r="B6" s="289"/>
      <c r="C6" s="9"/>
      <c r="D6" s="295" t="s">
        <v>107</v>
      </c>
      <c r="E6" s="9"/>
      <c r="F6" s="295" t="s">
        <v>107</v>
      </c>
      <c r="G6" s="9"/>
      <c r="H6" s="295" t="s">
        <v>107</v>
      </c>
      <c r="I6" s="9"/>
      <c r="J6" s="298" t="s">
        <v>107</v>
      </c>
      <c r="K6" s="7"/>
    </row>
    <row r="7" spans="1:11" ht="19.5" customHeight="1">
      <c r="A7" s="291"/>
      <c r="B7" s="289"/>
      <c r="C7" s="97" t="s">
        <v>53</v>
      </c>
      <c r="D7" s="296"/>
      <c r="E7" s="97" t="s">
        <v>53</v>
      </c>
      <c r="F7" s="296"/>
      <c r="G7" s="97" t="s">
        <v>53</v>
      </c>
      <c r="H7" s="296"/>
      <c r="I7" s="97" t="s">
        <v>53</v>
      </c>
      <c r="J7" s="299"/>
      <c r="K7" s="7"/>
    </row>
    <row r="8" spans="1:11" ht="18.75" customHeight="1">
      <c r="A8" s="292"/>
      <c r="B8" s="293"/>
      <c r="C8" s="15"/>
      <c r="D8" s="297"/>
      <c r="E8" s="15"/>
      <c r="F8" s="297"/>
      <c r="G8" s="15"/>
      <c r="H8" s="297"/>
      <c r="I8" s="15"/>
      <c r="J8" s="300"/>
      <c r="K8" s="7"/>
    </row>
    <row r="9" spans="2:11" ht="17.25" customHeight="1">
      <c r="B9" s="104"/>
      <c r="C9" s="123"/>
      <c r="D9" s="9"/>
      <c r="E9" s="123"/>
      <c r="F9" s="9"/>
      <c r="G9" s="123"/>
      <c r="H9" s="9"/>
      <c r="I9" s="123"/>
      <c r="J9" s="9"/>
      <c r="K9" s="7"/>
    </row>
    <row r="10" spans="2:10" ht="12.75">
      <c r="B10" s="8" t="s">
        <v>104</v>
      </c>
      <c r="C10" s="155">
        <v>126</v>
      </c>
      <c r="D10" s="93">
        <v>137</v>
      </c>
      <c r="E10" s="155">
        <v>126</v>
      </c>
      <c r="F10" s="93">
        <v>137</v>
      </c>
      <c r="G10" s="155">
        <v>136</v>
      </c>
      <c r="H10" s="93">
        <v>154</v>
      </c>
      <c r="I10" s="155">
        <v>136</v>
      </c>
      <c r="J10" s="93">
        <v>154</v>
      </c>
    </row>
    <row r="11" spans="2:10" ht="12.75">
      <c r="B11" s="8"/>
      <c r="C11" s="155"/>
      <c r="D11" s="93"/>
      <c r="E11" s="155"/>
      <c r="F11" s="93"/>
      <c r="G11" s="155"/>
      <c r="H11" s="93"/>
      <c r="I11" s="155"/>
      <c r="J11" s="93"/>
    </row>
    <row r="12" spans="2:10" ht="12.75">
      <c r="B12" s="8" t="s">
        <v>69</v>
      </c>
      <c r="C12" s="155">
        <v>2253</v>
      </c>
      <c r="D12" s="93">
        <v>2799</v>
      </c>
      <c r="E12" s="155">
        <v>2265</v>
      </c>
      <c r="F12" s="93">
        <v>2795</v>
      </c>
      <c r="G12" s="155">
        <v>2440</v>
      </c>
      <c r="H12" s="93">
        <v>2695</v>
      </c>
      <c r="I12" s="155">
        <v>2450</v>
      </c>
      <c r="J12" s="93">
        <v>2703</v>
      </c>
    </row>
    <row r="13" spans="2:10" ht="12.75">
      <c r="B13" s="8"/>
      <c r="C13" s="155"/>
      <c r="D13" s="93"/>
      <c r="E13" s="155"/>
      <c r="F13" s="93"/>
      <c r="G13" s="155"/>
      <c r="H13" s="93"/>
      <c r="I13" s="155"/>
      <c r="J13" s="93"/>
    </row>
    <row r="14" spans="2:10" ht="12.75">
      <c r="B14" s="8" t="s">
        <v>77</v>
      </c>
      <c r="C14" s="155">
        <v>3</v>
      </c>
      <c r="D14" s="93">
        <v>1</v>
      </c>
      <c r="E14" s="155">
        <v>3</v>
      </c>
      <c r="F14" s="93">
        <v>1</v>
      </c>
      <c r="G14" s="155">
        <v>6</v>
      </c>
      <c r="H14" s="93">
        <v>3</v>
      </c>
      <c r="I14" s="155">
        <v>6</v>
      </c>
      <c r="J14" s="93">
        <v>3</v>
      </c>
    </row>
    <row r="15" spans="2:10" ht="12.75">
      <c r="B15" s="8"/>
      <c r="C15" s="155"/>
      <c r="D15" s="93"/>
      <c r="E15" s="155"/>
      <c r="F15" s="93"/>
      <c r="G15" s="155"/>
      <c r="H15" s="93"/>
      <c r="I15" s="155"/>
      <c r="J15" s="93"/>
    </row>
    <row r="16" spans="2:10" ht="12.75">
      <c r="B16" s="8" t="s">
        <v>78</v>
      </c>
      <c r="C16" s="155">
        <v>106</v>
      </c>
      <c r="D16" s="93">
        <v>111</v>
      </c>
      <c r="E16" s="155">
        <v>106</v>
      </c>
      <c r="F16" s="93">
        <v>111</v>
      </c>
      <c r="G16" s="155">
        <v>136</v>
      </c>
      <c r="H16" s="93">
        <v>125</v>
      </c>
      <c r="I16" s="155">
        <v>136</v>
      </c>
      <c r="J16" s="93">
        <v>125</v>
      </c>
    </row>
    <row r="17" spans="2:10" ht="12.75">
      <c r="B17" s="8"/>
      <c r="C17" s="155"/>
      <c r="D17" s="93"/>
      <c r="E17" s="155"/>
      <c r="F17" s="93"/>
      <c r="G17" s="155"/>
      <c r="H17" s="93"/>
      <c r="I17" s="155"/>
      <c r="J17" s="93"/>
    </row>
    <row r="18" spans="2:10" ht="12.75">
      <c r="B18" s="8" t="s">
        <v>79</v>
      </c>
      <c r="C18" s="155">
        <v>136</v>
      </c>
      <c r="D18" s="93">
        <v>122</v>
      </c>
      <c r="E18" s="155">
        <v>136</v>
      </c>
      <c r="F18" s="93">
        <v>122</v>
      </c>
      <c r="G18" s="155">
        <v>269</v>
      </c>
      <c r="H18" s="93">
        <v>271</v>
      </c>
      <c r="I18" s="155">
        <v>268</v>
      </c>
      <c r="J18" s="93">
        <v>270</v>
      </c>
    </row>
    <row r="19" spans="2:10" ht="12.75">
      <c r="B19" s="8"/>
      <c r="C19" s="155"/>
      <c r="D19" s="93"/>
      <c r="E19" s="155"/>
      <c r="F19" s="93"/>
      <c r="G19" s="155"/>
      <c r="H19" s="93"/>
      <c r="I19" s="155"/>
      <c r="J19" s="93"/>
    </row>
    <row r="20" spans="2:10" ht="12.75">
      <c r="B20" s="8" t="s">
        <v>80</v>
      </c>
      <c r="C20" s="155">
        <v>32</v>
      </c>
      <c r="D20" s="93">
        <v>27</v>
      </c>
      <c r="E20" s="155">
        <v>32</v>
      </c>
      <c r="F20" s="93">
        <v>27</v>
      </c>
      <c r="G20" s="155">
        <v>52</v>
      </c>
      <c r="H20" s="93">
        <v>40</v>
      </c>
      <c r="I20" s="155">
        <v>52</v>
      </c>
      <c r="J20" s="93">
        <v>40</v>
      </c>
    </row>
    <row r="21" spans="2:10" ht="12.75">
      <c r="B21" s="8"/>
      <c r="C21" s="155"/>
      <c r="D21" s="93"/>
      <c r="E21" s="155"/>
      <c r="F21" s="93"/>
      <c r="G21" s="155"/>
      <c r="H21" s="93"/>
      <c r="I21" s="155"/>
      <c r="J21" s="93"/>
    </row>
    <row r="22" spans="2:10" ht="12.75">
      <c r="B22" s="8" t="s">
        <v>81</v>
      </c>
      <c r="C22" s="155">
        <v>51</v>
      </c>
      <c r="D22" s="93">
        <v>39</v>
      </c>
      <c r="E22" s="155">
        <v>51</v>
      </c>
      <c r="F22" s="93">
        <v>39</v>
      </c>
      <c r="G22" s="155">
        <v>34</v>
      </c>
      <c r="H22" s="93">
        <v>28</v>
      </c>
      <c r="I22" s="155">
        <v>34</v>
      </c>
      <c r="J22" s="93">
        <v>28</v>
      </c>
    </row>
    <row r="23" spans="2:10" ht="12.75">
      <c r="B23" s="8"/>
      <c r="C23" s="155"/>
      <c r="D23" s="93"/>
      <c r="E23" s="155"/>
      <c r="F23" s="93"/>
      <c r="G23" s="155"/>
      <c r="H23" s="93"/>
      <c r="I23" s="155"/>
      <c r="J23" s="93"/>
    </row>
    <row r="24" spans="2:10" ht="12.75">
      <c r="B24" s="8" t="s">
        <v>82</v>
      </c>
      <c r="C24" s="155">
        <v>16</v>
      </c>
      <c r="D24" s="93">
        <v>13</v>
      </c>
      <c r="E24" s="155">
        <v>16</v>
      </c>
      <c r="F24" s="93">
        <v>13</v>
      </c>
      <c r="G24" s="155">
        <v>19</v>
      </c>
      <c r="H24" s="93">
        <v>16</v>
      </c>
      <c r="I24" s="155">
        <v>19</v>
      </c>
      <c r="J24" s="93">
        <v>16</v>
      </c>
    </row>
    <row r="25" spans="2:10" ht="12.75">
      <c r="B25" s="8"/>
      <c r="C25" s="155"/>
      <c r="D25" s="93"/>
      <c r="E25" s="155"/>
      <c r="F25" s="93"/>
      <c r="G25" s="155"/>
      <c r="H25" s="93"/>
      <c r="I25" s="155"/>
      <c r="J25" s="93"/>
    </row>
    <row r="26" spans="2:10" ht="12.75">
      <c r="B26" s="8" t="s">
        <v>83</v>
      </c>
      <c r="C26" s="155">
        <v>33</v>
      </c>
      <c r="D26" s="93">
        <v>36</v>
      </c>
      <c r="E26" s="155">
        <v>33</v>
      </c>
      <c r="F26" s="93">
        <v>36</v>
      </c>
      <c r="G26" s="155">
        <v>67</v>
      </c>
      <c r="H26" s="93">
        <v>76</v>
      </c>
      <c r="I26" s="155">
        <v>67</v>
      </c>
      <c r="J26" s="93">
        <v>76</v>
      </c>
    </row>
    <row r="27" spans="2:10" ht="12.75">
      <c r="B27" s="8"/>
      <c r="C27" s="155"/>
      <c r="D27" s="93"/>
      <c r="E27" s="155"/>
      <c r="F27" s="93"/>
      <c r="G27" s="155"/>
      <c r="H27" s="93"/>
      <c r="I27" s="155"/>
      <c r="J27" s="93"/>
    </row>
    <row r="28" spans="2:10" ht="12.75">
      <c r="B28" s="8" t="s">
        <v>70</v>
      </c>
      <c r="C28" s="155">
        <v>376</v>
      </c>
      <c r="D28" s="93">
        <v>431</v>
      </c>
      <c r="E28" s="155">
        <v>378</v>
      </c>
      <c r="F28" s="93">
        <v>441</v>
      </c>
      <c r="G28" s="155">
        <v>296</v>
      </c>
      <c r="H28" s="93">
        <v>278</v>
      </c>
      <c r="I28" s="155">
        <v>297</v>
      </c>
      <c r="J28" s="93">
        <v>295</v>
      </c>
    </row>
    <row r="29" spans="2:10" ht="12.75">
      <c r="B29" s="8"/>
      <c r="C29" s="155"/>
      <c r="D29" s="93"/>
      <c r="E29" s="155"/>
      <c r="F29" s="93"/>
      <c r="G29" s="155"/>
      <c r="H29" s="93"/>
      <c r="I29" s="155"/>
      <c r="J29" s="93"/>
    </row>
    <row r="30" spans="2:10" ht="12.75">
      <c r="B30" s="8" t="s">
        <v>74</v>
      </c>
      <c r="C30" s="155">
        <v>277</v>
      </c>
      <c r="D30" s="93">
        <v>230</v>
      </c>
      <c r="E30" s="155">
        <v>283</v>
      </c>
      <c r="F30" s="93">
        <v>232</v>
      </c>
      <c r="G30" s="155">
        <v>425</v>
      </c>
      <c r="H30" s="93">
        <v>271</v>
      </c>
      <c r="I30" s="155">
        <v>422</v>
      </c>
      <c r="J30" s="93">
        <v>269</v>
      </c>
    </row>
    <row r="31" spans="2:10" ht="12.75">
      <c r="B31" s="8"/>
      <c r="C31" s="155"/>
      <c r="D31" s="93"/>
      <c r="E31" s="155"/>
      <c r="F31" s="93"/>
      <c r="G31" s="155"/>
      <c r="H31" s="93"/>
      <c r="I31" s="155"/>
      <c r="J31" s="93"/>
    </row>
    <row r="32" spans="2:10" ht="12.75">
      <c r="B32" s="8" t="s">
        <v>71</v>
      </c>
      <c r="C32" s="155">
        <v>503</v>
      </c>
      <c r="D32" s="93">
        <v>476</v>
      </c>
      <c r="E32" s="155">
        <v>500</v>
      </c>
      <c r="F32" s="93">
        <v>474</v>
      </c>
      <c r="G32" s="155">
        <v>765</v>
      </c>
      <c r="H32" s="93">
        <v>694</v>
      </c>
      <c r="I32" s="155">
        <v>766</v>
      </c>
      <c r="J32" s="93">
        <v>695</v>
      </c>
    </row>
    <row r="33" spans="2:10" ht="12.75">
      <c r="B33" s="8"/>
      <c r="C33" s="155"/>
      <c r="D33" s="93"/>
      <c r="E33" s="155"/>
      <c r="F33" s="93"/>
      <c r="G33" s="155"/>
      <c r="H33" s="93"/>
      <c r="I33" s="155"/>
      <c r="J33" s="93"/>
    </row>
    <row r="34" spans="2:10" ht="12.75">
      <c r="B34" s="8" t="s">
        <v>72</v>
      </c>
      <c r="C34" s="155">
        <v>124</v>
      </c>
      <c r="D34" s="93">
        <v>101</v>
      </c>
      <c r="E34" s="155">
        <v>124</v>
      </c>
      <c r="F34" s="93">
        <v>101</v>
      </c>
      <c r="G34" s="155">
        <v>171</v>
      </c>
      <c r="H34" s="93">
        <v>157</v>
      </c>
      <c r="I34" s="155">
        <v>171</v>
      </c>
      <c r="J34" s="93">
        <v>157</v>
      </c>
    </row>
    <row r="35" spans="2:10" ht="12.75">
      <c r="B35" s="8"/>
      <c r="C35" s="155"/>
      <c r="D35" s="93"/>
      <c r="E35" s="155"/>
      <c r="F35" s="93"/>
      <c r="G35" s="155"/>
      <c r="H35" s="93"/>
      <c r="I35" s="155"/>
      <c r="J35" s="93"/>
    </row>
    <row r="36" spans="2:10" ht="12.75">
      <c r="B36" s="8" t="s">
        <v>73</v>
      </c>
      <c r="C36" s="155">
        <v>224</v>
      </c>
      <c r="D36" s="93">
        <v>170</v>
      </c>
      <c r="E36" s="155">
        <v>224</v>
      </c>
      <c r="F36" s="93">
        <v>170</v>
      </c>
      <c r="G36" s="155">
        <v>235</v>
      </c>
      <c r="H36" s="93">
        <v>168</v>
      </c>
      <c r="I36" s="155">
        <v>235</v>
      </c>
      <c r="J36" s="93">
        <v>168</v>
      </c>
    </row>
    <row r="37" spans="2:10" ht="12.75">
      <c r="B37" s="8"/>
      <c r="C37" s="155"/>
      <c r="D37" s="93"/>
      <c r="E37" s="155"/>
      <c r="F37" s="93"/>
      <c r="G37" s="155"/>
      <c r="H37" s="93"/>
      <c r="I37" s="155"/>
      <c r="J37" s="93"/>
    </row>
    <row r="38" spans="2:10" ht="12.75">
      <c r="B38" s="8" t="s">
        <v>84</v>
      </c>
      <c r="C38" s="155">
        <v>1</v>
      </c>
      <c r="D38" s="93">
        <v>1</v>
      </c>
      <c r="E38" s="155">
        <v>1</v>
      </c>
      <c r="F38" s="93">
        <v>1</v>
      </c>
      <c r="G38" s="155">
        <v>2</v>
      </c>
      <c r="H38" s="93">
        <v>2</v>
      </c>
      <c r="I38" s="155">
        <v>2</v>
      </c>
      <c r="J38" s="93">
        <v>2</v>
      </c>
    </row>
    <row r="39" spans="2:10" ht="12.75">
      <c r="B39" s="8"/>
      <c r="C39" s="155"/>
      <c r="D39" s="93"/>
      <c r="E39" s="155"/>
      <c r="F39" s="93"/>
      <c r="G39" s="155"/>
      <c r="H39" s="93"/>
      <c r="I39" s="155"/>
      <c r="J39" s="93"/>
    </row>
    <row r="40" spans="2:10" s="7" customFormat="1" ht="12.75">
      <c r="B40" s="8" t="s">
        <v>85</v>
      </c>
      <c r="C40" s="155">
        <v>63</v>
      </c>
      <c r="D40" s="93">
        <v>36</v>
      </c>
      <c r="E40" s="174">
        <v>63</v>
      </c>
      <c r="F40" s="93">
        <v>36</v>
      </c>
      <c r="G40" s="155">
        <v>136</v>
      </c>
      <c r="H40" s="93">
        <v>82</v>
      </c>
      <c r="I40" s="174">
        <v>137</v>
      </c>
      <c r="J40" s="93">
        <v>83</v>
      </c>
    </row>
    <row r="41" spans="2:10" ht="12.75">
      <c r="B41" s="8"/>
      <c r="C41" s="155"/>
      <c r="D41" s="93"/>
      <c r="E41" s="155"/>
      <c r="F41" s="93"/>
      <c r="G41" s="155"/>
      <c r="H41" s="93"/>
      <c r="I41" s="155"/>
      <c r="J41" s="93"/>
    </row>
    <row r="42" spans="2:10" s="7" customFormat="1" ht="12.75">
      <c r="B42" s="8" t="s">
        <v>102</v>
      </c>
      <c r="C42" s="93">
        <v>0</v>
      </c>
      <c r="D42" s="93">
        <v>0</v>
      </c>
      <c r="E42" s="174">
        <v>0</v>
      </c>
      <c r="F42" s="93">
        <v>0</v>
      </c>
      <c r="G42" s="155">
        <v>5</v>
      </c>
      <c r="H42" s="93">
        <v>2</v>
      </c>
      <c r="I42" s="174">
        <v>5</v>
      </c>
      <c r="J42" s="93">
        <v>1</v>
      </c>
    </row>
    <row r="43" spans="1:10" ht="12.75">
      <c r="A43" s="13"/>
      <c r="B43" s="14"/>
      <c r="C43" s="156"/>
      <c r="D43" s="154"/>
      <c r="E43" s="157"/>
      <c r="F43" s="154"/>
      <c r="G43" s="156"/>
      <c r="H43" s="154"/>
      <c r="I43" s="157"/>
      <c r="J43" s="154"/>
    </row>
    <row r="44" spans="2:10" s="67" customFormat="1" ht="18.75" customHeight="1">
      <c r="B44" s="176" t="s">
        <v>18</v>
      </c>
      <c r="C44" s="177">
        <v>4324</v>
      </c>
      <c r="D44" s="178">
        <v>4729</v>
      </c>
      <c r="E44" s="178">
        <v>4341</v>
      </c>
      <c r="F44" s="178">
        <v>4735</v>
      </c>
      <c r="G44" s="177">
        <f>SUM(G10:G43)</f>
        <v>5194</v>
      </c>
      <c r="H44" s="178">
        <f>SUM(H10:H43)</f>
        <v>5062</v>
      </c>
      <c r="I44" s="178">
        <f>SUM(I10:I43)</f>
        <v>5203</v>
      </c>
      <c r="J44" s="178">
        <f>SUM(J10:J43)</f>
        <v>5085</v>
      </c>
    </row>
    <row r="45" spans="2:10" s="66" customFormat="1" ht="12" customHeight="1">
      <c r="B45" s="131"/>
      <c r="H45" s="132"/>
      <c r="I45" s="132"/>
      <c r="J45" s="132"/>
    </row>
    <row r="46" spans="2:10" s="66" customFormat="1" ht="18.75" customHeight="1">
      <c r="B46" s="131"/>
      <c r="C46" s="132"/>
      <c r="D46" s="132"/>
      <c r="E46" s="132"/>
      <c r="F46" s="132"/>
      <c r="G46" s="132"/>
      <c r="H46" s="132"/>
      <c r="I46" s="132"/>
      <c r="J46" s="132"/>
    </row>
    <row r="47" spans="1:2" ht="22.5" customHeight="1">
      <c r="A47" s="173" t="s">
        <v>4</v>
      </c>
      <c r="B47" s="7"/>
    </row>
    <row r="48" ht="18" customHeight="1">
      <c r="B48" s="7"/>
    </row>
    <row r="51" ht="12.75">
      <c r="A51" s="2">
        <v>4</v>
      </c>
    </row>
  </sheetData>
  <mergeCells count="11">
    <mergeCell ref="G4:J4"/>
    <mergeCell ref="G5:H5"/>
    <mergeCell ref="I5:J5"/>
    <mergeCell ref="D6:D8"/>
    <mergeCell ref="F6:F8"/>
    <mergeCell ref="H6:H8"/>
    <mergeCell ref="J6:J8"/>
    <mergeCell ref="A4:B8"/>
    <mergeCell ref="C5:D5"/>
    <mergeCell ref="C4:F4"/>
    <mergeCell ref="E5:F5"/>
  </mergeCells>
  <printOptions/>
  <pageMargins left="0.5511811023622047" right="0.35433070866141736" top="0.6692913385826772" bottom="0.4330708661417323" header="0.5118110236220472" footer="0.275590551181102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9"/>
  <sheetViews>
    <sheetView zoomScale="115" zoomScaleNormal="115" workbookViewId="0" topLeftCell="E1">
      <selection activeCell="I3" sqref="I3"/>
    </sheetView>
  </sheetViews>
  <sheetFormatPr defaultColWidth="11.421875" defaultRowHeight="12.75"/>
  <cols>
    <col min="1" max="2" width="11.421875" style="2" customWidth="1"/>
    <col min="3" max="7" width="11.7109375" style="2" customWidth="1"/>
    <col min="8" max="8" width="2.57421875" style="2" customWidth="1"/>
    <col min="9" max="16384" width="11.421875" style="2" customWidth="1"/>
  </cols>
  <sheetData>
    <row r="1" ht="12.75">
      <c r="A1" s="166" t="s">
        <v>106</v>
      </c>
    </row>
    <row r="2" spans="1:7" ht="4.5" customHeight="1">
      <c r="A2" s="184" t="s">
        <v>4</v>
      </c>
      <c r="B2" s="185"/>
      <c r="C2" s="185"/>
      <c r="D2" s="185"/>
      <c r="E2" s="185"/>
      <c r="F2" s="185"/>
      <c r="G2" s="185"/>
    </row>
    <row r="3" spans="2:7" ht="12.75">
      <c r="B3" s="122"/>
      <c r="C3" s="301" t="s">
        <v>54</v>
      </c>
      <c r="D3" s="302"/>
      <c r="E3" s="302"/>
      <c r="F3" s="302"/>
      <c r="G3" s="302"/>
    </row>
    <row r="4" spans="2:7" ht="12.75">
      <c r="B4" s="12" t="s">
        <v>55</v>
      </c>
      <c r="C4" s="12" t="s">
        <v>56</v>
      </c>
      <c r="D4" s="303" t="s">
        <v>57</v>
      </c>
      <c r="E4" s="279"/>
      <c r="F4" s="43"/>
      <c r="G4" s="7"/>
    </row>
    <row r="5" spans="2:7" ht="12.75">
      <c r="B5" s="12" t="s">
        <v>75</v>
      </c>
      <c r="C5" s="12" t="s">
        <v>58</v>
      </c>
      <c r="D5" s="303" t="s">
        <v>59</v>
      </c>
      <c r="E5" s="279"/>
      <c r="F5" s="303" t="s">
        <v>60</v>
      </c>
      <c r="G5" s="279"/>
    </row>
    <row r="6" spans="1:7" ht="12.75">
      <c r="A6" s="11" t="s">
        <v>61</v>
      </c>
      <c r="B6" s="97" t="s">
        <v>64</v>
      </c>
      <c r="C6" s="16" t="s">
        <v>62</v>
      </c>
      <c r="D6" s="301" t="s">
        <v>63</v>
      </c>
      <c r="E6" s="302"/>
      <c r="F6" s="16"/>
      <c r="G6" s="96"/>
    </row>
    <row r="7" spans="2:7" ht="12.75">
      <c r="B7" s="15"/>
      <c r="C7" s="16" t="s">
        <v>110</v>
      </c>
      <c r="D7" s="16" t="s">
        <v>66</v>
      </c>
      <c r="E7" s="16" t="s">
        <v>65</v>
      </c>
      <c r="F7" s="16" t="s">
        <v>66</v>
      </c>
      <c r="G7" s="16" t="s">
        <v>65</v>
      </c>
    </row>
    <row r="8" spans="1:7" ht="12.75">
      <c r="A8" s="14"/>
      <c r="B8" s="301" t="s">
        <v>76</v>
      </c>
      <c r="C8" s="302"/>
      <c r="D8" s="302"/>
      <c r="E8" s="302"/>
      <c r="F8" s="302"/>
      <c r="G8" s="302"/>
    </row>
    <row r="9" spans="2:7" s="7" customFormat="1" ht="3" customHeight="1">
      <c r="B9" s="12"/>
      <c r="C9" s="98"/>
      <c r="D9" s="98"/>
      <c r="E9" s="98"/>
      <c r="F9" s="98"/>
      <c r="G9" s="98"/>
    </row>
    <row r="10" spans="1:7" ht="12.75">
      <c r="A10" s="99">
        <v>1980</v>
      </c>
      <c r="B10" s="167">
        <f aca="true" t="shared" si="0" ref="B10:B30">SUM(C10:G10)</f>
        <v>4475</v>
      </c>
      <c r="C10" s="168">
        <v>444</v>
      </c>
      <c r="D10" s="168">
        <v>1949</v>
      </c>
      <c r="E10" s="168">
        <v>2037</v>
      </c>
      <c r="F10" s="168">
        <v>32</v>
      </c>
      <c r="G10" s="168">
        <v>13</v>
      </c>
    </row>
    <row r="11" spans="1:7" ht="12.75">
      <c r="A11" s="99">
        <v>1981</v>
      </c>
      <c r="B11" s="167">
        <f t="shared" si="0"/>
        <v>4305</v>
      </c>
      <c r="C11" s="168">
        <v>351</v>
      </c>
      <c r="D11" s="168">
        <v>1952</v>
      </c>
      <c r="E11" s="168">
        <v>1902</v>
      </c>
      <c r="F11" s="168">
        <v>83</v>
      </c>
      <c r="G11" s="168">
        <v>17</v>
      </c>
    </row>
    <row r="12" spans="1:7" ht="12.75">
      <c r="A12" s="99">
        <v>1982</v>
      </c>
      <c r="B12" s="167">
        <f t="shared" si="0"/>
        <v>3413</v>
      </c>
      <c r="C12" s="168">
        <v>264</v>
      </c>
      <c r="D12" s="168">
        <v>1613</v>
      </c>
      <c r="E12" s="168">
        <v>1432</v>
      </c>
      <c r="F12" s="168">
        <v>86</v>
      </c>
      <c r="G12" s="168">
        <v>18</v>
      </c>
    </row>
    <row r="13" spans="1:7" ht="12.75">
      <c r="A13" s="99">
        <v>1983</v>
      </c>
      <c r="B13" s="167">
        <f t="shared" si="0"/>
        <v>3223</v>
      </c>
      <c r="C13" s="168">
        <v>214</v>
      </c>
      <c r="D13" s="168">
        <v>1374</v>
      </c>
      <c r="E13" s="168">
        <v>1523</v>
      </c>
      <c r="F13" s="168">
        <v>71</v>
      </c>
      <c r="G13" s="168">
        <v>41</v>
      </c>
    </row>
    <row r="14" spans="1:7" ht="12.75">
      <c r="A14" s="99">
        <v>1984</v>
      </c>
      <c r="B14" s="167">
        <f t="shared" si="0"/>
        <v>3273</v>
      </c>
      <c r="C14" s="168">
        <v>243</v>
      </c>
      <c r="D14" s="168">
        <v>1297</v>
      </c>
      <c r="E14" s="168">
        <v>1497</v>
      </c>
      <c r="F14" s="168">
        <v>142</v>
      </c>
      <c r="G14" s="168">
        <v>94</v>
      </c>
    </row>
    <row r="15" spans="1:7" ht="3" customHeight="1">
      <c r="A15" s="99"/>
      <c r="B15" s="167">
        <f t="shared" si="0"/>
        <v>0</v>
      </c>
      <c r="C15" s="168"/>
      <c r="D15" s="168"/>
      <c r="E15" s="168"/>
      <c r="F15" s="168"/>
      <c r="G15" s="168"/>
    </row>
    <row r="16" spans="1:7" ht="12.75">
      <c r="A16" s="99">
        <v>1985</v>
      </c>
      <c r="B16" s="167">
        <f t="shared" si="0"/>
        <v>3022</v>
      </c>
      <c r="C16" s="168">
        <v>217</v>
      </c>
      <c r="D16" s="168">
        <v>1259</v>
      </c>
      <c r="E16" s="168">
        <v>1416</v>
      </c>
      <c r="F16" s="168">
        <v>63</v>
      </c>
      <c r="G16" s="168">
        <v>67</v>
      </c>
    </row>
    <row r="17" spans="1:7" ht="12.75">
      <c r="A17" s="99">
        <v>1986</v>
      </c>
      <c r="B17" s="167">
        <f t="shared" si="0"/>
        <v>3289</v>
      </c>
      <c r="C17" s="168">
        <v>244</v>
      </c>
      <c r="D17" s="168">
        <v>1299</v>
      </c>
      <c r="E17" s="168">
        <v>1618</v>
      </c>
      <c r="F17" s="168">
        <v>77</v>
      </c>
      <c r="G17" s="168">
        <v>51</v>
      </c>
    </row>
    <row r="18" spans="1:7" ht="12.75">
      <c r="A18" s="99">
        <v>1987</v>
      </c>
      <c r="B18" s="167">
        <f t="shared" si="0"/>
        <v>2953</v>
      </c>
      <c r="C18" s="168">
        <v>259</v>
      </c>
      <c r="D18" s="168">
        <v>1037</v>
      </c>
      <c r="E18" s="168">
        <v>1572</v>
      </c>
      <c r="F18" s="168">
        <v>56</v>
      </c>
      <c r="G18" s="168">
        <v>29</v>
      </c>
    </row>
    <row r="19" spans="1:7" ht="12.75">
      <c r="A19" s="99">
        <v>1988</v>
      </c>
      <c r="B19" s="167">
        <f t="shared" si="0"/>
        <v>3387</v>
      </c>
      <c r="C19" s="168">
        <v>310</v>
      </c>
      <c r="D19" s="168">
        <v>1345</v>
      </c>
      <c r="E19" s="168">
        <v>1571</v>
      </c>
      <c r="F19" s="168">
        <v>113</v>
      </c>
      <c r="G19" s="168">
        <v>48</v>
      </c>
    </row>
    <row r="20" spans="1:7" ht="12.75">
      <c r="A20" s="99">
        <v>1989</v>
      </c>
      <c r="B20" s="167">
        <f t="shared" si="0"/>
        <v>3206</v>
      </c>
      <c r="C20" s="168">
        <v>315</v>
      </c>
      <c r="D20" s="168">
        <v>1191</v>
      </c>
      <c r="E20" s="168">
        <v>1495</v>
      </c>
      <c r="F20" s="168">
        <v>123</v>
      </c>
      <c r="G20" s="168">
        <v>82</v>
      </c>
    </row>
    <row r="21" spans="1:7" ht="3" customHeight="1">
      <c r="A21" s="99"/>
      <c r="B21" s="167">
        <f t="shared" si="0"/>
        <v>0</v>
      </c>
      <c r="C21" s="168"/>
      <c r="D21" s="168"/>
      <c r="E21" s="168"/>
      <c r="F21" s="168"/>
      <c r="G21" s="168"/>
    </row>
    <row r="22" spans="1:7" ht="12.75">
      <c r="A22" s="99">
        <v>1990</v>
      </c>
      <c r="B22" s="167">
        <f t="shared" si="0"/>
        <v>3409</v>
      </c>
      <c r="C22" s="168">
        <v>220</v>
      </c>
      <c r="D22" s="168">
        <v>1357</v>
      </c>
      <c r="E22" s="168">
        <v>1657</v>
      </c>
      <c r="F22" s="168">
        <v>76</v>
      </c>
      <c r="G22" s="168">
        <v>99</v>
      </c>
    </row>
    <row r="23" spans="1:7" ht="12.75">
      <c r="A23" s="99">
        <v>1991</v>
      </c>
      <c r="B23" s="167">
        <f t="shared" si="0"/>
        <v>3269</v>
      </c>
      <c r="C23" s="168">
        <v>262</v>
      </c>
      <c r="D23" s="168">
        <v>1236</v>
      </c>
      <c r="E23" s="168">
        <v>1547</v>
      </c>
      <c r="F23" s="168">
        <v>140</v>
      </c>
      <c r="G23" s="168">
        <v>84</v>
      </c>
    </row>
    <row r="24" spans="1:7" ht="12.75">
      <c r="A24" s="99">
        <v>1992</v>
      </c>
      <c r="B24" s="167">
        <f t="shared" si="0"/>
        <v>3201</v>
      </c>
      <c r="C24" s="168">
        <v>285</v>
      </c>
      <c r="D24" s="168">
        <v>1290</v>
      </c>
      <c r="E24" s="168">
        <v>1468</v>
      </c>
      <c r="F24" s="168">
        <v>99</v>
      </c>
      <c r="G24" s="168">
        <v>59</v>
      </c>
    </row>
    <row r="25" spans="1:7" ht="12.75">
      <c r="A25" s="99">
        <v>1993</v>
      </c>
      <c r="B25" s="167">
        <f t="shared" si="0"/>
        <v>3470</v>
      </c>
      <c r="C25" s="168">
        <v>398</v>
      </c>
      <c r="D25" s="168">
        <v>1340</v>
      </c>
      <c r="E25" s="168">
        <v>1510</v>
      </c>
      <c r="F25" s="168">
        <v>145</v>
      </c>
      <c r="G25" s="168">
        <v>77</v>
      </c>
    </row>
    <row r="26" spans="1:7" ht="12.75">
      <c r="A26" s="99">
        <v>1994</v>
      </c>
      <c r="B26" s="167">
        <f t="shared" si="0"/>
        <v>4280</v>
      </c>
      <c r="C26" s="168">
        <v>443</v>
      </c>
      <c r="D26" s="168">
        <v>1553</v>
      </c>
      <c r="E26" s="168">
        <v>2024</v>
      </c>
      <c r="F26" s="168">
        <v>181</v>
      </c>
      <c r="G26" s="168">
        <v>79</v>
      </c>
    </row>
    <row r="27" spans="1:7" ht="3" customHeight="1">
      <c r="A27" s="99"/>
      <c r="B27" s="167">
        <f t="shared" si="0"/>
        <v>0</v>
      </c>
      <c r="C27" s="168"/>
      <c r="D27" s="168"/>
      <c r="E27" s="168"/>
      <c r="F27" s="168"/>
      <c r="G27" s="168"/>
    </row>
    <row r="28" spans="1:7" ht="12.75">
      <c r="A28" s="99">
        <v>1995</v>
      </c>
      <c r="B28" s="167">
        <f t="shared" si="0"/>
        <v>4317</v>
      </c>
      <c r="C28" s="168">
        <v>310</v>
      </c>
      <c r="D28" s="168">
        <v>1692</v>
      </c>
      <c r="E28" s="168">
        <v>2035</v>
      </c>
      <c r="F28" s="168">
        <v>151</v>
      </c>
      <c r="G28" s="168">
        <v>129</v>
      </c>
    </row>
    <row r="29" spans="1:7" ht="12.75">
      <c r="A29" s="99">
        <v>1996</v>
      </c>
      <c r="B29" s="167">
        <f t="shared" si="0"/>
        <v>3770</v>
      </c>
      <c r="C29" s="168">
        <v>259</v>
      </c>
      <c r="D29" s="168">
        <v>1435</v>
      </c>
      <c r="E29" s="168">
        <v>1859</v>
      </c>
      <c r="F29" s="168">
        <v>117</v>
      </c>
      <c r="G29" s="168">
        <v>100</v>
      </c>
    </row>
    <row r="30" spans="1:7" ht="12.75">
      <c r="A30" s="99">
        <v>1997</v>
      </c>
      <c r="B30" s="167">
        <f t="shared" si="0"/>
        <v>3671</v>
      </c>
      <c r="C30" s="168">
        <v>229</v>
      </c>
      <c r="D30" s="168">
        <v>1472</v>
      </c>
      <c r="E30" s="168">
        <v>1745</v>
      </c>
      <c r="F30" s="168">
        <v>174</v>
      </c>
      <c r="G30" s="168">
        <v>51</v>
      </c>
    </row>
    <row r="31" spans="1:7" ht="12.75">
      <c r="A31" s="99">
        <v>1998</v>
      </c>
      <c r="B31" s="167">
        <f>SUM(C31:G31)</f>
        <v>3871</v>
      </c>
      <c r="C31" s="168">
        <v>415</v>
      </c>
      <c r="D31" s="168">
        <v>1294</v>
      </c>
      <c r="E31" s="168">
        <v>1938</v>
      </c>
      <c r="F31" s="168">
        <v>148</v>
      </c>
      <c r="G31" s="168">
        <v>76</v>
      </c>
    </row>
    <row r="32" spans="1:7" ht="12.75">
      <c r="A32" s="99">
        <v>1999</v>
      </c>
      <c r="B32" s="167">
        <v>4084</v>
      </c>
      <c r="C32" s="168">
        <v>372</v>
      </c>
      <c r="D32" s="168">
        <v>1501</v>
      </c>
      <c r="E32" s="168">
        <v>1998</v>
      </c>
      <c r="F32" s="168">
        <v>168</v>
      </c>
      <c r="G32" s="168">
        <v>45</v>
      </c>
    </row>
    <row r="33" spans="1:7" ht="3" customHeight="1">
      <c r="A33" s="99"/>
      <c r="B33" s="167"/>
      <c r="C33" s="168"/>
      <c r="D33" s="168"/>
      <c r="E33" s="168"/>
      <c r="F33" s="168"/>
      <c r="G33" s="168"/>
    </row>
    <row r="34" spans="1:7" ht="12.75">
      <c r="A34" s="99">
        <v>2000</v>
      </c>
      <c r="B34" s="167">
        <f>SUM(C34:G34)</f>
        <v>4227</v>
      </c>
      <c r="C34" s="168">
        <v>248</v>
      </c>
      <c r="D34" s="168">
        <v>1740</v>
      </c>
      <c r="E34" s="168">
        <v>2052</v>
      </c>
      <c r="F34" s="168">
        <v>146</v>
      </c>
      <c r="G34" s="168">
        <v>41</v>
      </c>
    </row>
    <row r="35" spans="1:7" ht="12.75">
      <c r="A35" s="99">
        <v>2001</v>
      </c>
      <c r="B35" s="167">
        <f>SUM(C35:G35)</f>
        <v>4078</v>
      </c>
      <c r="C35" s="168">
        <v>301</v>
      </c>
      <c r="D35" s="168">
        <v>1458</v>
      </c>
      <c r="E35" s="168">
        <v>2122</v>
      </c>
      <c r="F35" s="168">
        <v>136</v>
      </c>
      <c r="G35" s="168">
        <v>61</v>
      </c>
    </row>
    <row r="36" spans="1:7" ht="12.75">
      <c r="A36" s="99">
        <v>2002</v>
      </c>
      <c r="B36" s="167">
        <f>SUM(C36:G36)</f>
        <v>4197</v>
      </c>
      <c r="C36" s="168">
        <v>591</v>
      </c>
      <c r="D36" s="168">
        <v>1515</v>
      </c>
      <c r="E36" s="168">
        <v>1878</v>
      </c>
      <c r="F36" s="168">
        <v>121</v>
      </c>
      <c r="G36" s="168">
        <v>92</v>
      </c>
    </row>
    <row r="37" spans="1:7" ht="12" customHeight="1">
      <c r="A37" s="99">
        <v>2003</v>
      </c>
      <c r="B37" s="167">
        <f>SUM(C37:G37)</f>
        <v>4158</v>
      </c>
      <c r="C37" s="168">
        <v>466</v>
      </c>
      <c r="D37" s="168">
        <v>1527</v>
      </c>
      <c r="E37" s="168">
        <v>1999</v>
      </c>
      <c r="F37" s="168">
        <v>94</v>
      </c>
      <c r="G37" s="168">
        <v>72</v>
      </c>
    </row>
    <row r="38" spans="1:7" ht="12" customHeight="1">
      <c r="A38" s="99">
        <v>2004</v>
      </c>
      <c r="B38" s="167">
        <f>SUM(C38:G38)</f>
        <v>3848</v>
      </c>
      <c r="C38" s="168">
        <v>453</v>
      </c>
      <c r="D38" s="168">
        <v>1315</v>
      </c>
      <c r="E38" s="168">
        <v>1917</v>
      </c>
      <c r="F38" s="168">
        <v>97</v>
      </c>
      <c r="G38" s="168">
        <v>66</v>
      </c>
    </row>
    <row r="39" spans="1:7" ht="3" customHeight="1">
      <c r="A39" s="99"/>
      <c r="B39" s="167"/>
      <c r="C39" s="168"/>
      <c r="D39" s="168"/>
      <c r="E39" s="168"/>
      <c r="F39" s="168"/>
      <c r="G39" s="168"/>
    </row>
    <row r="40" spans="1:7" ht="12" customHeight="1">
      <c r="A40" s="99">
        <v>2005</v>
      </c>
      <c r="B40" s="167">
        <v>4462</v>
      </c>
      <c r="C40" s="168">
        <v>458</v>
      </c>
      <c r="D40" s="168">
        <v>1544</v>
      </c>
      <c r="E40" s="168">
        <v>1826</v>
      </c>
      <c r="F40" s="168">
        <v>122</v>
      </c>
      <c r="G40" s="168">
        <v>54</v>
      </c>
    </row>
    <row r="41" spans="1:7" ht="12" customHeight="1">
      <c r="A41" s="99">
        <v>2006</v>
      </c>
      <c r="B41" s="167">
        <v>4295</v>
      </c>
      <c r="C41" s="181">
        <v>420</v>
      </c>
      <c r="D41" s="167">
        <v>1462</v>
      </c>
      <c r="E41" s="167">
        <v>1843</v>
      </c>
      <c r="F41" s="167">
        <v>112</v>
      </c>
      <c r="G41" s="168">
        <v>38</v>
      </c>
    </row>
    <row r="42" ht="7.5" customHeight="1"/>
    <row r="43" s="66" customFormat="1" ht="12.75">
      <c r="A43" s="166" t="s">
        <v>109</v>
      </c>
    </row>
    <row r="44" spans="1:7" ht="4.5" customHeight="1">
      <c r="A44" s="13"/>
      <c r="B44" s="13"/>
      <c r="C44" s="13"/>
      <c r="D44" s="13"/>
      <c r="E44" s="13"/>
      <c r="F44" s="13"/>
      <c r="G44" s="13"/>
    </row>
    <row r="45" spans="1:7" s="99" customFormat="1" ht="17.25" customHeight="1">
      <c r="A45" s="102" t="s">
        <v>61</v>
      </c>
      <c r="B45" s="105" t="s">
        <v>69</v>
      </c>
      <c r="C45" s="105" t="s">
        <v>70</v>
      </c>
      <c r="D45" s="105" t="s">
        <v>71</v>
      </c>
      <c r="E45" s="105" t="s">
        <v>72</v>
      </c>
      <c r="F45" s="105" t="s">
        <v>74</v>
      </c>
      <c r="G45" s="105" t="s">
        <v>73</v>
      </c>
    </row>
    <row r="46" spans="2:7" s="4" customFormat="1" ht="3" customHeight="1">
      <c r="B46" s="12"/>
      <c r="C46" s="12"/>
      <c r="D46" s="12"/>
      <c r="E46" s="12"/>
      <c r="F46" s="12"/>
      <c r="G46" s="12"/>
    </row>
    <row r="47" spans="1:7" ht="12.75">
      <c r="A47" s="99">
        <v>1980</v>
      </c>
      <c r="B47" s="168">
        <v>1894</v>
      </c>
      <c r="C47" s="168">
        <v>510</v>
      </c>
      <c r="D47" s="168">
        <v>746</v>
      </c>
      <c r="E47" s="168">
        <v>101</v>
      </c>
      <c r="F47" s="168">
        <v>9</v>
      </c>
      <c r="G47" s="168">
        <v>468</v>
      </c>
    </row>
    <row r="48" spans="1:7" ht="12.75">
      <c r="A48" s="99">
        <v>1981</v>
      </c>
      <c r="B48" s="168">
        <v>1836</v>
      </c>
      <c r="C48" s="168">
        <v>458</v>
      </c>
      <c r="D48" s="168">
        <v>937</v>
      </c>
      <c r="E48" s="168">
        <v>75</v>
      </c>
      <c r="F48" s="168">
        <v>11</v>
      </c>
      <c r="G48" s="168">
        <v>429</v>
      </c>
    </row>
    <row r="49" spans="1:7" ht="12.75">
      <c r="A49" s="99">
        <v>1982</v>
      </c>
      <c r="B49" s="168">
        <v>1377</v>
      </c>
      <c r="C49" s="168">
        <v>375</v>
      </c>
      <c r="D49" s="168">
        <v>625</v>
      </c>
      <c r="E49" s="168">
        <v>110</v>
      </c>
      <c r="F49" s="168">
        <v>9</v>
      </c>
      <c r="G49" s="168">
        <v>347</v>
      </c>
    </row>
    <row r="50" spans="1:7" ht="12.75">
      <c r="A50" s="99">
        <v>1983</v>
      </c>
      <c r="B50" s="168">
        <v>1470</v>
      </c>
      <c r="C50" s="168">
        <v>265</v>
      </c>
      <c r="D50" s="168">
        <v>486</v>
      </c>
      <c r="E50" s="168">
        <v>112</v>
      </c>
      <c r="F50" s="168">
        <v>3</v>
      </c>
      <c r="G50" s="168">
        <v>334</v>
      </c>
    </row>
    <row r="51" spans="1:7" ht="12.75">
      <c r="A51" s="99">
        <v>1984</v>
      </c>
      <c r="B51" s="168">
        <v>1638</v>
      </c>
      <c r="C51" s="168">
        <v>272</v>
      </c>
      <c r="D51" s="168">
        <v>483</v>
      </c>
      <c r="E51" s="168">
        <v>122</v>
      </c>
      <c r="F51" s="168">
        <v>6</v>
      </c>
      <c r="G51" s="168">
        <v>273</v>
      </c>
    </row>
    <row r="52" spans="2:7" ht="3" customHeight="1">
      <c r="B52" s="168"/>
      <c r="C52" s="168"/>
      <c r="D52" s="168"/>
      <c r="E52" s="168"/>
      <c r="F52" s="168"/>
      <c r="G52" s="168"/>
    </row>
    <row r="53" spans="1:7" ht="12.75">
      <c r="A53" s="99">
        <v>1985</v>
      </c>
      <c r="B53" s="168">
        <v>1567</v>
      </c>
      <c r="C53" s="168">
        <v>246</v>
      </c>
      <c r="D53" s="168">
        <v>412</v>
      </c>
      <c r="E53" s="168">
        <v>87</v>
      </c>
      <c r="F53" s="168">
        <v>5</v>
      </c>
      <c r="G53" s="168">
        <v>294</v>
      </c>
    </row>
    <row r="54" spans="1:7" ht="12.75">
      <c r="A54" s="99">
        <v>1986</v>
      </c>
      <c r="B54" s="168">
        <v>1625</v>
      </c>
      <c r="C54" s="168">
        <v>307</v>
      </c>
      <c r="D54" s="168">
        <v>390</v>
      </c>
      <c r="E54" s="168">
        <v>99</v>
      </c>
      <c r="F54" s="168">
        <v>4</v>
      </c>
      <c r="G54" s="168">
        <v>321</v>
      </c>
    </row>
    <row r="55" spans="1:7" ht="12.75">
      <c r="A55" s="99">
        <v>1987</v>
      </c>
      <c r="B55" s="168">
        <v>1524</v>
      </c>
      <c r="C55" s="168">
        <v>248</v>
      </c>
      <c r="D55" s="168">
        <v>308</v>
      </c>
      <c r="E55" s="168">
        <v>75</v>
      </c>
      <c r="F55" s="168">
        <v>1</v>
      </c>
      <c r="G55" s="168">
        <v>269</v>
      </c>
    </row>
    <row r="56" spans="1:7" ht="12.75">
      <c r="A56" s="99">
        <v>1988</v>
      </c>
      <c r="B56" s="168">
        <v>1609</v>
      </c>
      <c r="C56" s="168">
        <v>377</v>
      </c>
      <c r="D56" s="168">
        <v>512</v>
      </c>
      <c r="E56" s="168">
        <v>103</v>
      </c>
      <c r="F56" s="168">
        <v>1</v>
      </c>
      <c r="G56" s="168">
        <v>221</v>
      </c>
    </row>
    <row r="57" spans="1:7" ht="12.75">
      <c r="A57" s="99">
        <v>1989</v>
      </c>
      <c r="B57" s="168">
        <v>1656</v>
      </c>
      <c r="C57" s="168">
        <v>282</v>
      </c>
      <c r="D57" s="168">
        <v>393</v>
      </c>
      <c r="E57" s="168">
        <v>96</v>
      </c>
      <c r="F57" s="168">
        <v>2</v>
      </c>
      <c r="G57" s="168">
        <v>214</v>
      </c>
    </row>
    <row r="58" spans="1:7" ht="3" customHeight="1">
      <c r="A58" s="99"/>
      <c r="B58" s="168"/>
      <c r="C58" s="168"/>
      <c r="D58" s="168"/>
      <c r="E58" s="168"/>
      <c r="F58" s="168"/>
      <c r="G58" s="168"/>
    </row>
    <row r="59" spans="1:7" ht="12.75">
      <c r="A59" s="99">
        <v>1990</v>
      </c>
      <c r="B59" s="168">
        <v>1699</v>
      </c>
      <c r="C59" s="168">
        <v>259</v>
      </c>
      <c r="D59" s="168">
        <v>483</v>
      </c>
      <c r="E59" s="168">
        <v>133</v>
      </c>
      <c r="F59" s="168">
        <v>2</v>
      </c>
      <c r="G59" s="168">
        <v>190</v>
      </c>
    </row>
    <row r="60" spans="1:7" ht="12.75">
      <c r="A60" s="99">
        <v>1991</v>
      </c>
      <c r="B60" s="168">
        <v>1778</v>
      </c>
      <c r="C60" s="168">
        <v>293</v>
      </c>
      <c r="D60" s="168">
        <v>463</v>
      </c>
      <c r="E60" s="168">
        <v>158</v>
      </c>
      <c r="F60" s="169">
        <v>0</v>
      </c>
      <c r="G60" s="168">
        <v>187</v>
      </c>
    </row>
    <row r="61" spans="1:7" ht="12.75">
      <c r="A61" s="99">
        <v>1992</v>
      </c>
      <c r="B61" s="168">
        <v>1714</v>
      </c>
      <c r="C61" s="168">
        <v>224</v>
      </c>
      <c r="D61" s="168">
        <v>543</v>
      </c>
      <c r="E61" s="168">
        <v>180</v>
      </c>
      <c r="F61" s="169">
        <v>0</v>
      </c>
      <c r="G61" s="168">
        <v>191</v>
      </c>
    </row>
    <row r="62" spans="1:7" ht="12.75">
      <c r="A62" s="99">
        <v>1993</v>
      </c>
      <c r="B62" s="168">
        <v>1993</v>
      </c>
      <c r="C62" s="168">
        <v>282</v>
      </c>
      <c r="D62" s="168">
        <v>571</v>
      </c>
      <c r="E62" s="168">
        <v>182</v>
      </c>
      <c r="F62" s="168">
        <v>66</v>
      </c>
      <c r="G62" s="168">
        <v>203</v>
      </c>
    </row>
    <row r="63" spans="1:7" ht="12.75">
      <c r="A63" s="99">
        <v>1994</v>
      </c>
      <c r="B63" s="168">
        <v>2344</v>
      </c>
      <c r="C63" s="168">
        <v>429</v>
      </c>
      <c r="D63" s="168">
        <v>636</v>
      </c>
      <c r="E63" s="168">
        <v>182</v>
      </c>
      <c r="F63" s="168">
        <v>319</v>
      </c>
      <c r="G63" s="168">
        <v>190</v>
      </c>
    </row>
    <row r="64" spans="1:7" ht="3" customHeight="1">
      <c r="A64" s="99"/>
      <c r="B64" s="168"/>
      <c r="C64" s="168"/>
      <c r="D64" s="168"/>
      <c r="E64" s="168"/>
      <c r="F64" s="168"/>
      <c r="G64" s="168"/>
    </row>
    <row r="65" spans="1:7" ht="12.75">
      <c r="A65" s="99">
        <v>1995</v>
      </c>
      <c r="B65" s="168">
        <v>2175</v>
      </c>
      <c r="C65" s="168">
        <v>377</v>
      </c>
      <c r="D65" s="168">
        <v>702</v>
      </c>
      <c r="E65" s="168">
        <v>220</v>
      </c>
      <c r="F65" s="168">
        <v>322</v>
      </c>
      <c r="G65" s="168">
        <v>203</v>
      </c>
    </row>
    <row r="66" spans="1:7" ht="12.75">
      <c r="A66" s="99">
        <v>1996</v>
      </c>
      <c r="B66" s="168">
        <v>2137</v>
      </c>
      <c r="C66" s="168">
        <v>302</v>
      </c>
      <c r="D66" s="168">
        <v>461</v>
      </c>
      <c r="E66" s="168">
        <v>127</v>
      </c>
      <c r="F66" s="168">
        <v>349</v>
      </c>
      <c r="G66" s="168">
        <v>183</v>
      </c>
    </row>
    <row r="67" spans="1:7" ht="12.75">
      <c r="A67" s="99">
        <v>1997</v>
      </c>
      <c r="B67" s="168">
        <v>2114</v>
      </c>
      <c r="C67" s="168">
        <v>186</v>
      </c>
      <c r="D67" s="168">
        <v>513</v>
      </c>
      <c r="E67" s="168">
        <v>172</v>
      </c>
      <c r="F67" s="168">
        <v>207</v>
      </c>
      <c r="G67" s="168">
        <v>176</v>
      </c>
    </row>
    <row r="68" spans="1:7" ht="12.75">
      <c r="A68" s="99">
        <v>1998</v>
      </c>
      <c r="B68" s="168">
        <v>2375</v>
      </c>
      <c r="C68" s="168">
        <v>343</v>
      </c>
      <c r="D68" s="168">
        <v>619</v>
      </c>
      <c r="E68" s="168">
        <v>233</v>
      </c>
      <c r="F68" s="168">
        <v>90</v>
      </c>
      <c r="G68" s="168">
        <v>174</v>
      </c>
    </row>
    <row r="69" spans="1:7" ht="12.75">
      <c r="A69" s="99">
        <v>1999</v>
      </c>
      <c r="B69" s="168">
        <v>2300</v>
      </c>
      <c r="C69" s="168">
        <v>339</v>
      </c>
      <c r="D69" s="168">
        <v>656</v>
      </c>
      <c r="E69" s="168">
        <v>217</v>
      </c>
      <c r="F69" s="168">
        <v>152</v>
      </c>
      <c r="G69" s="168">
        <v>177</v>
      </c>
    </row>
    <row r="70" spans="1:7" ht="3" customHeight="1">
      <c r="A70" s="99"/>
      <c r="B70" s="168"/>
      <c r="C70" s="168"/>
      <c r="D70" s="168"/>
      <c r="E70" s="168"/>
      <c r="F70" s="168"/>
      <c r="G70" s="168"/>
    </row>
    <row r="71" spans="1:7" ht="12.75">
      <c r="A71" s="99">
        <v>2000</v>
      </c>
      <c r="B71" s="168">
        <v>2148</v>
      </c>
      <c r="C71" s="168">
        <v>327</v>
      </c>
      <c r="D71" s="168">
        <v>588</v>
      </c>
      <c r="E71" s="168">
        <v>182</v>
      </c>
      <c r="F71" s="168">
        <v>97</v>
      </c>
      <c r="G71" s="168">
        <v>204</v>
      </c>
    </row>
    <row r="72" spans="1:7" ht="12.75">
      <c r="A72" s="99">
        <v>2001</v>
      </c>
      <c r="B72" s="168">
        <v>2026</v>
      </c>
      <c r="C72" s="168">
        <v>402</v>
      </c>
      <c r="D72" s="168">
        <v>498</v>
      </c>
      <c r="E72" s="168">
        <v>189</v>
      </c>
      <c r="F72" s="168">
        <v>537</v>
      </c>
      <c r="G72" s="168">
        <v>163</v>
      </c>
    </row>
    <row r="73" spans="1:7" ht="12.75">
      <c r="A73" s="99">
        <v>2002</v>
      </c>
      <c r="B73" s="168">
        <v>2037</v>
      </c>
      <c r="C73" s="168">
        <v>256</v>
      </c>
      <c r="D73" s="168">
        <v>568</v>
      </c>
      <c r="E73" s="168">
        <v>149</v>
      </c>
      <c r="F73" s="168">
        <v>360</v>
      </c>
      <c r="G73" s="168">
        <v>166</v>
      </c>
    </row>
    <row r="74" spans="1:7" ht="12.75">
      <c r="A74" s="99">
        <v>2003</v>
      </c>
      <c r="B74" s="168">
        <v>2152</v>
      </c>
      <c r="C74" s="168">
        <v>391</v>
      </c>
      <c r="D74" s="168">
        <v>431</v>
      </c>
      <c r="E74" s="168">
        <v>140</v>
      </c>
      <c r="F74" s="168">
        <v>352</v>
      </c>
      <c r="G74" s="168">
        <v>185</v>
      </c>
    </row>
    <row r="75" spans="1:7" ht="12.75">
      <c r="A75" s="99">
        <v>2004</v>
      </c>
      <c r="B75" s="168">
        <v>2253</v>
      </c>
      <c r="C75" s="168">
        <v>268</v>
      </c>
      <c r="D75" s="168">
        <v>379</v>
      </c>
      <c r="E75" s="168">
        <v>132</v>
      </c>
      <c r="F75" s="168">
        <v>211</v>
      </c>
      <c r="G75" s="168">
        <v>150</v>
      </c>
    </row>
    <row r="76" spans="1:7" ht="3.75" customHeight="1">
      <c r="A76" s="99"/>
      <c r="B76" s="168"/>
      <c r="C76" s="168"/>
      <c r="D76" s="168"/>
      <c r="E76" s="168"/>
      <c r="F76" s="168"/>
      <c r="G76" s="168"/>
    </row>
    <row r="77" spans="1:7" ht="12.75">
      <c r="A77" s="99">
        <v>2005</v>
      </c>
      <c r="B77" s="168">
        <v>2156</v>
      </c>
      <c r="C77" s="168">
        <v>216</v>
      </c>
      <c r="D77" s="168">
        <v>593</v>
      </c>
      <c r="E77" s="168">
        <v>123</v>
      </c>
      <c r="F77" s="168">
        <v>222</v>
      </c>
      <c r="G77" s="168">
        <v>139</v>
      </c>
    </row>
    <row r="78" spans="1:7" ht="12.75">
      <c r="A78" s="99">
        <v>2006</v>
      </c>
      <c r="B78" s="167">
        <v>2252</v>
      </c>
      <c r="C78" s="181">
        <v>394</v>
      </c>
      <c r="D78" s="167">
        <v>408</v>
      </c>
      <c r="E78" s="181">
        <v>76</v>
      </c>
      <c r="F78" s="167">
        <v>188</v>
      </c>
      <c r="G78" s="181">
        <v>137</v>
      </c>
    </row>
    <row r="79" ht="12.75">
      <c r="G79" s="2">
        <v>5</v>
      </c>
    </row>
  </sheetData>
  <mergeCells count="6">
    <mergeCell ref="D6:E6"/>
    <mergeCell ref="B8:G8"/>
    <mergeCell ref="C3:G3"/>
    <mergeCell ref="D4:E4"/>
    <mergeCell ref="D5:E5"/>
    <mergeCell ref="F5:G5"/>
  </mergeCells>
  <printOptions/>
  <pageMargins left="0.93" right="0.46" top="0.34" bottom="0.27" header="0" footer="0.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II 1 - j/06 S</dc:title>
  <dc:subject>Die Binnenschifffahrt in Schleswig-Holstein 2006</dc:subject>
  <dc:creator>st5310</dc:creator>
  <cp:keywords/>
  <dc:description/>
  <cp:lastModifiedBy>foersmon</cp:lastModifiedBy>
  <cp:lastPrinted>2007-04-25T07:58:18Z</cp:lastPrinted>
  <dcterms:created xsi:type="dcterms:W3CDTF">2001-04-02T12:34:51Z</dcterms:created>
  <dcterms:modified xsi:type="dcterms:W3CDTF">2007-04-25T08:40:36Z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