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5" windowWidth="21990" windowHeight="9465" activeTab="0"/>
  </bookViews>
  <sheets>
    <sheet name="Deckblatt" sheetId="1" r:id="rId1"/>
    <sheet name="Seite 1" sheetId="2" r:id="rId2"/>
    <sheet name="Seite 2" sheetId="3" r:id="rId3"/>
    <sheet name="Seite 3" sheetId="4" r:id="rId4"/>
    <sheet name="Seite 4" sheetId="5" r:id="rId5"/>
    <sheet name="Seite 5" sheetId="6" r:id="rId6"/>
  </sheets>
  <definedNames/>
  <calcPr calcId="144525"/>
</workbook>
</file>

<file path=xl/sharedStrings.xml><?xml version="1.0" encoding="utf-8"?>
<sst xmlns="http://schemas.openxmlformats.org/spreadsheetml/2006/main" count="382" uniqueCount="168">
  <si>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</si>
  <si>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</si>
  <si>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</si>
  <si>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</si>
  <si>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</si>
  <si>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</si>
  <si>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</si>
  <si>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</si>
  <si>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</si>
  <si>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</si>
  <si>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</si>
  <si>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</si>
  <si>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</si>
  <si>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</si>
  <si>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</si>
  <si>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</si>
  <si>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</si>
  <si>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</si>
  <si>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</si>
  <si>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</si>
  <si>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Seeverkehr des Hafens Hamburg</t>
  </si>
  <si>
    <t>Auskunft zu dieser Veröffentlichung</t>
  </si>
  <si>
    <t>Ausgabedatum</t>
  </si>
  <si>
    <t>Name:</t>
  </si>
  <si>
    <t>Regina Möbius</t>
  </si>
  <si>
    <t>040 42831-1732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</si>
  <si>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</si>
  <si>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</si>
  <si>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</si>
  <si>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</si>
  <si>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 II 2 - vj 3/11 H</t>
  </si>
  <si>
    <t>Januar bis September 2011</t>
  </si>
  <si>
    <t>Art des Verkehrs</t>
  </si>
  <si>
    <t>Verän-</t>
  </si>
  <si>
    <r>
      <t>derung</t>
    </r>
    <r>
      <rPr>
        <vertAlign val="superscript"/>
        <sz val="9"/>
        <rFont val="Arial"/>
        <family val="2"/>
      </rPr>
      <t>4)</t>
    </r>
  </si>
  <si>
    <t>in %</t>
  </si>
  <si>
    <r>
      <t>1. Güterumschlag in 1 000 Tonnen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 </t>
    </r>
  </si>
  <si>
    <t>Empfang</t>
  </si>
  <si>
    <t>Versand</t>
  </si>
  <si>
    <t>Insgesamt</t>
  </si>
  <si>
    <t xml:space="preserve">     </t>
  </si>
  <si>
    <t>davon</t>
  </si>
  <si>
    <t>Massengut</t>
  </si>
  <si>
    <t>fest</t>
  </si>
  <si>
    <t>flüssig</t>
  </si>
  <si>
    <t>Stückgut</t>
  </si>
  <si>
    <t>darunter</t>
  </si>
  <si>
    <t>in Containern</t>
  </si>
  <si>
    <t>ohne Ladungsträger</t>
  </si>
  <si>
    <t>Eigengewichte der Container und sonstigen Ladungsträger</t>
  </si>
  <si>
    <t>2. Schiffsverkehr über See</t>
  </si>
  <si>
    <t>Angekommene Schiffe (Anzahl)</t>
  </si>
  <si>
    <t xml:space="preserve">darunter </t>
  </si>
  <si>
    <t>Containerschiffe</t>
  </si>
  <si>
    <t>Schüttgutfrachtschiffe</t>
  </si>
  <si>
    <t>Tankschiffe</t>
  </si>
  <si>
    <t>Kreuzfahrtschiffe</t>
  </si>
  <si>
    <r>
      <t>Angekommene Schiffe (1 000 BRZ)</t>
    </r>
    <r>
      <rPr>
        <vertAlign val="superscript"/>
        <sz val="9"/>
        <rFont val="Arial"/>
        <family val="2"/>
      </rPr>
      <t>3)</t>
    </r>
  </si>
  <si>
    <t>Fußnoten Seite 5</t>
  </si>
  <si>
    <t>Seeverkehr des Hafens Hamburg Januar bis September 2011</t>
  </si>
  <si>
    <t>Juli</t>
  </si>
  <si>
    <t>August</t>
  </si>
  <si>
    <t>September</t>
  </si>
  <si>
    <t>Januar bis September</t>
  </si>
  <si>
    <r>
      <t>Zahl der umgeschlagenen Container in TEU</t>
    </r>
    <r>
      <rPr>
        <vertAlign val="superscript"/>
        <sz val="9"/>
        <rFont val="Arial"/>
        <family val="2"/>
      </rPr>
      <t>2)</t>
    </r>
  </si>
  <si>
    <t>Güterhauptgruppe</t>
  </si>
  <si>
    <t>1 000 t</t>
  </si>
  <si>
    <t xml:space="preserve">in % </t>
  </si>
  <si>
    <t>Erzeugnisse der Land- und Forstwirtschaft</t>
  </si>
  <si>
    <t>Getreide</t>
  </si>
  <si>
    <t>anderes frisches Obst und Gemüse</t>
  </si>
  <si>
    <t>Kohle; rohes Erdöl und Erdgas</t>
  </si>
  <si>
    <t>Kohle</t>
  </si>
  <si>
    <t>Erdöl</t>
  </si>
  <si>
    <t>Erze, Steine u. Erden, s. Bergbauerzeugnisse</t>
  </si>
  <si>
    <t>Eisenerze</t>
  </si>
  <si>
    <t>Natursteine, Sand, Kies, Ton, Torf, Steine</t>
  </si>
  <si>
    <t>Nahrungs- und Genussmittel</t>
  </si>
  <si>
    <t>Fleisch, Fleischerzeugnisse</t>
  </si>
  <si>
    <t>Fisch und Fischerzeugnisse, verarbeitet</t>
  </si>
  <si>
    <t>Obst und Gemüse, verarbeitet</t>
  </si>
  <si>
    <t>tierische und pflanzliche Öle und Fette</t>
  </si>
  <si>
    <t>Textilien und Bekleidung; Leder u. Lederwaren</t>
  </si>
  <si>
    <t>Textilien</t>
  </si>
  <si>
    <t>Bekleidung und Pelzwaren</t>
  </si>
  <si>
    <t>Papier, Pappe und Waren daraus</t>
  </si>
  <si>
    <t>Kokerei- und Mineralölerzeugnisse</t>
  </si>
  <si>
    <t>flüssige Mineralölerzeugnisse</t>
  </si>
  <si>
    <t>Chemische Erzeugnisse etc.</t>
  </si>
  <si>
    <t>Pharmaz. u. parachemische Erzeugnisse</t>
  </si>
  <si>
    <t>Gummi- oder Kunststoffwaren</t>
  </si>
  <si>
    <t>Sonstige Mineralerzeugnisse</t>
  </si>
  <si>
    <t>Glas und Glaswaren, Porzellan</t>
  </si>
  <si>
    <t>Metalle und Metallerzeugnisse</t>
  </si>
  <si>
    <t>Roheisen und Stahl; Ferrolegierungen</t>
  </si>
  <si>
    <t>NE-Metalle und Halbzeug daraus</t>
  </si>
  <si>
    <t>Maschinen u. Ausrüstungen, Haushaltsgeräte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</si>
  <si>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</si>
  <si>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</si>
  <si>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</si>
  <si>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</si>
  <si>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</si>
  <si>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</si>
  <si>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Geräte und Material für die Güterbeförderung</t>
  </si>
  <si>
    <t>Umzugsgut und nichtmarktbestimmte Güter</t>
  </si>
  <si>
    <t>Sammelgut</t>
  </si>
  <si>
    <t>Gutart unbekannt</t>
  </si>
  <si>
    <t>Eigengewichte der Ladungsträger</t>
  </si>
  <si>
    <t>Beladene Container (Eigengewicht)</t>
  </si>
  <si>
    <t>Unbeladene Container (Eigengewicht)</t>
  </si>
  <si>
    <t xml:space="preserve">                                       Insgesamt</t>
  </si>
  <si>
    <t>Holzwaren, Papier, Pappe Druckerzeugnisse</t>
  </si>
  <si>
    <t>x</t>
  </si>
  <si>
    <t>Geräte d. Elektrizitätserz. /-verteilung</t>
  </si>
  <si>
    <t>Heizkessel, Waffen, sons. Metallerzeugn.</t>
  </si>
  <si>
    <t>NST 2007</t>
  </si>
  <si>
    <r>
      <t xml:space="preserve">Tabelle  3     </t>
    </r>
    <r>
      <rPr>
        <b/>
        <sz val="10"/>
        <rFont val="Arial"/>
        <family val="2"/>
      </rPr>
      <t xml:space="preserve">Seeverkehr des Hafens Hamburg nach Verkehrsbereichen </t>
    </r>
  </si>
  <si>
    <t>Verkehrsbereich</t>
  </si>
  <si>
    <r>
      <t>Insgesamt</t>
    </r>
    <r>
      <rPr>
        <vertAlign val="superscript"/>
        <sz val="9"/>
        <rFont val="Arial"/>
        <family val="2"/>
      </rPr>
      <t>1)</t>
    </r>
  </si>
  <si>
    <r>
      <t>darunter in Containern</t>
    </r>
    <r>
      <rPr>
        <vertAlign val="superscript"/>
        <sz val="9"/>
        <rFont val="Arial"/>
        <family val="2"/>
      </rPr>
      <t>6)</t>
    </r>
  </si>
  <si>
    <t>1 000  t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</si>
  <si>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</si>
  <si>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</si>
  <si>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</si>
  <si>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</si>
  <si>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</si>
  <si>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</si>
  <si>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 xml:space="preserve">  Australien und Ozeanien</t>
  </si>
  <si>
    <t xml:space="preserve">  Nicht ermittelte Länder, Polargebiete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</si>
  <si>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</si>
  <si>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</si>
  <si>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</si>
  <si>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</si>
  <si>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</si>
  <si>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r>
      <t xml:space="preserve">Tabelle 1   </t>
    </r>
    <r>
      <rPr>
        <b/>
        <sz val="9"/>
        <rFont val="Arial"/>
        <family val="2"/>
      </rPr>
      <t xml:space="preserve"> Gesamtübersicht</t>
    </r>
  </si>
  <si>
    <r>
      <t>Tabelle  2</t>
    </r>
    <r>
      <rPr>
        <b/>
        <sz val="9"/>
        <rFont val="Arial"/>
        <family val="2"/>
      </rPr>
      <t xml:space="preserve">     Seeverkehr des Hafens Hamburg nach Gütergruppen</t>
    </r>
    <r>
      <rPr>
        <b/>
        <vertAlign val="superscript"/>
        <sz val="9"/>
        <rFont val="Arial"/>
        <family val="2"/>
      </rPr>
      <t xml:space="preserve">1) 5)   </t>
    </r>
    <r>
      <rPr>
        <b/>
        <sz val="9"/>
        <rFont val="Arial"/>
        <family val="2"/>
      </rPr>
      <t xml:space="preserve">             </t>
    </r>
  </si>
  <si>
    <t xml:space="preserve"> - 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</si>
  <si>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</si>
  <si>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</si>
  <si>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</si>
  <si>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</si>
  <si>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</si>
  <si>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</si>
  <si>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</si>
  <si>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Afrika am Golf von Aden und am Roten Meer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</si>
  <si>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</si>
  <si>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</si>
  <si>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</si>
  <si>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</si>
  <si>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</si>
  <si>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</si>
  <si>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</si>
  <si>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</si>
  <si>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</si>
  <si>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</si>
  <si>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</si>
  <si>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Südosteuropa am Mittelmeer u. am Schwarzen Meer</t>
  </si>
  <si>
    <t xml:space="preserve"> Empfang</t>
  </si>
  <si>
    <r>
      <t>TEU</t>
    </r>
    <r>
      <rPr>
        <vertAlign val="superscript"/>
        <sz val="9"/>
        <rFont val="Arial"/>
        <family val="2"/>
      </rPr>
      <t>2)</t>
    </r>
  </si>
  <si>
    <r>
      <t>Veränder-ung</t>
    </r>
    <r>
      <rPr>
        <vertAlign val="superscript"/>
        <sz val="9"/>
        <rFont val="Arial"/>
        <family val="2"/>
      </rPr>
      <t xml:space="preserve">4) </t>
    </r>
    <r>
      <rPr>
        <sz val="9"/>
        <rFont val="Arial"/>
        <family val="2"/>
      </rPr>
      <t>in %</t>
    </r>
  </si>
  <si>
    <t>x = Nachweis nicht sinnvoll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</si>
  <si>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Im Gegensatz zur Bundesstatistik sind in diesen Ergebnissen die Eigengewichte der im Seeverkehr übergesetzten Reise- und Transportfahrzeuge sowie 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</si>
  <si>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2)</t>
    </r>
    <r>
      <rPr>
        <sz val="8"/>
        <color rgb="FF000000"/>
        <rFont val="Arial"/>
        <family val="2"/>
      </rPr>
      <t>Twenty-foot Equivalent Unit</t>
    </r>
  </si>
  <si>
    <r>
      <rPr>
        <vertAlign val="superscript"/>
        <sz val="8"/>
        <color rgb="FF000000"/>
        <rFont val="Arial"/>
        <family val="2"/>
      </rPr>
      <t>3)</t>
    </r>
    <r>
      <rPr>
        <sz val="8"/>
        <color rgb="FF000000"/>
        <rFont val="Arial"/>
        <family val="2"/>
      </rPr>
      <t>Bruttoraumzahl</t>
    </r>
  </si>
  <si>
    <r>
      <rPr>
        <vertAlign val="superscript"/>
        <sz val="8"/>
        <color theme="1"/>
        <rFont val="Arial"/>
        <family val="2"/>
      </rPr>
      <t>4)</t>
    </r>
    <r>
      <rPr>
        <sz val="8"/>
        <color theme="1"/>
        <rFont val="Arial"/>
        <family val="2"/>
      </rPr>
      <t>Die Veränderungsraten wurden aus den nicht gerundeten Werten berechnet.</t>
    </r>
  </si>
  <si>
    <r>
      <rPr>
        <vertAlign val="superscript"/>
        <sz val="8"/>
        <color rgb="FF000000"/>
        <rFont val="Arial"/>
        <family val="2"/>
      </rPr>
      <t>5)</t>
    </r>
    <r>
      <rPr>
        <sz val="8"/>
        <color rgb="FF000000"/>
        <rFont val="Arial"/>
        <family val="2"/>
      </rPr>
      <t xml:space="preserve">Seit Januar 2011 werden die transportierten Güter nach der Gütersystematik NST 2007 nachgewiesen. Die Vorjahresergebnisse werden auf die neue Systematik umgerechnet, Vergleiche sind daher nicht im vollem Umfang möglich.        </t>
    </r>
  </si>
  <si>
    <r>
      <rPr>
        <vertAlign val="superscript"/>
        <sz val="8"/>
        <color theme="1"/>
        <rFont val="Arial"/>
        <family val="2"/>
      </rPr>
      <t>6)</t>
    </r>
    <r>
      <rPr>
        <sz val="8"/>
        <color theme="1"/>
        <rFont val="Arial"/>
        <family val="2"/>
      </rPr>
      <t>Ohne Eigengewichte der Container</t>
    </r>
  </si>
  <si>
    <r>
      <t xml:space="preserve">Tabelle  4   </t>
    </r>
    <r>
      <rPr>
        <b/>
        <sz val="10"/>
        <color theme="1"/>
        <rFont val="Arial"/>
        <family val="2"/>
      </rPr>
      <t xml:space="preserve"> Containerverkehr des Hafens Hamburg nach Verkehrsbereichen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</si>
</sst>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\ ##0.0"/>
    <numFmt numFmtId="165" formatCode="#\ ##0.0\ \ "/>
    <numFmt numFmtId="166" formatCode="\+* ##\ #0.0\ ;\-* ##\ #0.0\ "/>
    <numFmt numFmtId="167" formatCode="\+* #\ ##0.0\ ;\-* #\ ##0.0\ "/>
    <numFmt numFmtId="168" formatCode="\ \ \ \ \+* #\ ##0.0\ ;\ \ \ \ \-* #\ ##0.0\ "/>
    <numFmt numFmtId="169" formatCode="d/\ mmmm\ yyyy"/>
    <numFmt numFmtId="170" formatCode="000"/>
    <numFmt numFmtId="171" formatCode="00"/>
    <numFmt numFmtId="172" formatCode="#\ ###\ ##0\ \ \ \ "/>
    <numFmt numFmtId="173" formatCode="#\ ##0.0\ \ \ "/>
    <numFmt numFmtId="174" formatCode="#\ ###\ ##0\ \ \ "/>
    <numFmt numFmtId="175" formatCode="\ \ \ \ \ \ \ \ \ \+* #\ ##0.0\ ;\ \ \ \ \ \ \ \ \ \-* #\ ##0.0\ "/>
    <numFmt numFmtId="176" formatCode="\ \ \ \ \ \+* #\ ##0.0\ ;\ \ \ \ \ \-* #\ ##0.0\ "/>
    <numFmt numFmtId="177" formatCode="0.0"/>
    <numFmt numFmtId="178" formatCode="#\ ###\ ##0\ 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9"/>
      <name val="Helvetica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38" fontId="3" fillId="0" borderId="0">
      <alignment horizontal="center"/>
      <protection/>
    </xf>
    <xf numFmtId="38" fontId="3" fillId="0" borderId="0">
      <alignment horizontal="center"/>
      <protection/>
    </xf>
    <xf numFmtId="0" fontId="4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2">
    <xf numFmtId="0" fontId="0" fillId="0" borderId="0" xfId="0"/>
    <xf numFmtId="0" fontId="8" fillId="33" borderId="10" xfId="27" applyFont="1" applyFill="1" applyBorder="1">
      <alignment/>
      <protection/>
    </xf>
    <xf numFmtId="0" fontId="8" fillId="33" borderId="11" xfId="27" applyFont="1" applyFill="1" applyBorder="1">
      <alignment/>
      <protection/>
    </xf>
    <xf numFmtId="0" fontId="8" fillId="33" borderId="12" xfId="27" applyFont="1" applyFill="1" applyBorder="1" applyAlignment="1">
      <alignment horizontal="center"/>
      <protection/>
    </xf>
    <xf numFmtId="0" fontId="8" fillId="33" borderId="13" xfId="27" applyFont="1" applyFill="1" applyBorder="1">
      <alignment/>
      <protection/>
    </xf>
    <xf numFmtId="0" fontId="8" fillId="33" borderId="11" xfId="27" applyFont="1" applyFill="1" applyBorder="1" applyAlignment="1">
      <alignment horizontal="center"/>
      <protection/>
    </xf>
    <xf numFmtId="0" fontId="8" fillId="33" borderId="13" xfId="27" applyFont="1" applyFill="1" applyBorder="1" applyAlignment="1">
      <alignment horizontal="center"/>
      <protection/>
    </xf>
    <xf numFmtId="0" fontId="8" fillId="33" borderId="14" xfId="27" applyFont="1" applyFill="1" applyBorder="1" applyAlignment="1">
      <alignment horizontal="center"/>
      <protection/>
    </xf>
    <xf numFmtId="0" fontId="9" fillId="33" borderId="0" xfId="27" applyFont="1" applyFill="1" applyBorder="1">
      <alignment/>
      <protection/>
    </xf>
    <xf numFmtId="0" fontId="8" fillId="33" borderId="0" xfId="27" applyFont="1" applyFill="1" applyBorder="1">
      <alignment/>
      <protection/>
    </xf>
    <xf numFmtId="0" fontId="8" fillId="33" borderId="0" xfId="27" applyFont="1" applyFill="1" applyBorder="1" applyAlignment="1">
      <alignment/>
      <protection/>
    </xf>
    <xf numFmtId="0" fontId="8" fillId="33" borderId="0" xfId="28" applyFont="1" applyFill="1">
      <alignment/>
      <protection/>
    </xf>
    <xf numFmtId="0" fontId="8" fillId="33" borderId="15" xfId="27" applyFont="1" applyFill="1" applyBorder="1">
      <alignment/>
      <protection/>
    </xf>
    <xf numFmtId="0" fontId="8" fillId="33" borderId="16" xfId="27" applyFont="1" applyFill="1" applyBorder="1">
      <alignment/>
      <protection/>
    </xf>
    <xf numFmtId="0" fontId="8" fillId="33" borderId="0" xfId="27" applyFont="1" applyFill="1" applyBorder="1" applyAlignment="1">
      <alignment wrapText="1"/>
      <protection/>
    </xf>
    <xf numFmtId="0" fontId="1" fillId="33" borderId="0" xfId="28" applyFont="1" applyFill="1">
      <alignment/>
      <protection/>
    </xf>
    <xf numFmtId="0" fontId="8" fillId="33" borderId="17" xfId="28" applyFont="1" applyFill="1" applyBorder="1" applyAlignment="1">
      <alignment horizontal="centerContinuous"/>
      <protection/>
    </xf>
    <xf numFmtId="0" fontId="8" fillId="33" borderId="18" xfId="28" applyFont="1" applyFill="1" applyBorder="1" applyAlignment="1">
      <alignment horizontal="centerContinuous"/>
      <protection/>
    </xf>
    <xf numFmtId="176" fontId="8" fillId="33" borderId="19" xfId="28" applyNumberFormat="1" applyFont="1" applyFill="1" applyBorder="1" applyAlignment="1">
      <alignment horizontal="centerContinuous"/>
      <protection/>
    </xf>
    <xf numFmtId="175" fontId="8" fillId="33" borderId="19" xfId="28" applyNumberFormat="1" applyFont="1" applyFill="1" applyBorder="1" applyAlignment="1">
      <alignment horizontal="centerContinuous"/>
      <protection/>
    </xf>
    <xf numFmtId="0" fontId="8" fillId="33" borderId="14" xfId="28" applyFont="1" applyFill="1" applyBorder="1" applyAlignment="1">
      <alignment horizontal="center"/>
      <protection/>
    </xf>
    <xf numFmtId="175" fontId="8" fillId="33" borderId="11" xfId="28" applyNumberFormat="1" applyFont="1" applyFill="1" applyBorder="1" applyAlignment="1">
      <alignment horizontal="center"/>
      <protection/>
    </xf>
    <xf numFmtId="175" fontId="8" fillId="33" borderId="12" xfId="28" applyNumberFormat="1" applyFont="1" applyFill="1" applyBorder="1" applyAlignment="1">
      <alignment horizontal="center"/>
      <protection/>
    </xf>
    <xf numFmtId="175" fontId="8" fillId="33" borderId="13" xfId="28" applyNumberFormat="1" applyFont="1" applyFill="1" applyBorder="1" applyAlignment="1">
      <alignment horizontal="center"/>
      <protection/>
    </xf>
    <xf numFmtId="165" fontId="8" fillId="33" borderId="12" xfId="28" applyNumberFormat="1" applyFont="1" applyFill="1" applyBorder="1">
      <alignment/>
      <protection/>
    </xf>
    <xf numFmtId="168" fontId="8" fillId="33" borderId="12" xfId="28" applyNumberFormat="1" applyFont="1" applyFill="1" applyBorder="1">
      <alignment/>
      <protection/>
    </xf>
    <xf numFmtId="168" fontId="8" fillId="33" borderId="12" xfId="28" applyNumberFormat="1" applyFont="1" applyFill="1" applyBorder="1" applyAlignment="1">
      <alignment horizontal="center"/>
      <protection/>
    </xf>
    <xf numFmtId="168" fontId="8" fillId="33" borderId="13" xfId="28" applyNumberFormat="1" applyFont="1" applyFill="1" applyBorder="1">
      <alignment/>
      <protection/>
    </xf>
    <xf numFmtId="0" fontId="29" fillId="0" borderId="0" xfId="0" applyFont="1"/>
    <xf numFmtId="0" fontId="8" fillId="33" borderId="0" xfId="27" applyFont="1" applyFill="1">
      <alignment/>
      <protection/>
    </xf>
    <xf numFmtId="173" fontId="29" fillId="0" borderId="12" xfId="0" applyNumberFormat="1" applyFont="1" applyBorder="1"/>
    <xf numFmtId="168" fontId="29" fillId="0" borderId="12" xfId="0" applyNumberFormat="1" applyFont="1" applyBorder="1"/>
    <xf numFmtId="173" fontId="29" fillId="0" borderId="13" xfId="0" applyNumberFormat="1" applyFont="1" applyBorder="1"/>
    <xf numFmtId="168" fontId="29" fillId="0" borderId="13" xfId="0" applyNumberFormat="1" applyFont="1" applyBorder="1"/>
    <xf numFmtId="173" fontId="30" fillId="0" borderId="12" xfId="0" applyNumberFormat="1" applyFont="1" applyBorder="1"/>
    <xf numFmtId="168" fontId="30" fillId="0" borderId="12" xfId="0" applyNumberFormat="1" applyFont="1" applyBorder="1"/>
    <xf numFmtId="174" fontId="29" fillId="0" borderId="12" xfId="0" applyNumberFormat="1" applyFont="1" applyBorder="1"/>
    <xf numFmtId="172" fontId="29" fillId="0" borderId="12" xfId="0" applyNumberFormat="1" applyFont="1" applyBorder="1"/>
    <xf numFmtId="0" fontId="8" fillId="0" borderId="0" xfId="21" applyFont="1">
      <alignment/>
      <protection/>
    </xf>
    <xf numFmtId="0" fontId="29" fillId="0" borderId="15" xfId="0" applyFont="1" applyBorder="1"/>
    <xf numFmtId="164" fontId="8" fillId="33" borderId="18" xfId="28" applyNumberFormat="1" applyFont="1" applyFill="1" applyBorder="1" applyAlignment="1">
      <alignment horizontal="centerContinuous"/>
      <protection/>
    </xf>
    <xf numFmtId="166" fontId="8" fillId="33" borderId="19" xfId="28" applyNumberFormat="1" applyFont="1" applyFill="1" applyBorder="1" applyAlignment="1">
      <alignment horizontal="centerContinuous"/>
      <protection/>
    </xf>
    <xf numFmtId="167" fontId="8" fillId="33" borderId="18" xfId="28" applyNumberFormat="1" applyFont="1" applyFill="1" applyBorder="1" applyAlignment="1">
      <alignment horizontal="centerContinuous"/>
      <protection/>
    </xf>
    <xf numFmtId="166" fontId="8" fillId="33" borderId="11" xfId="28" applyNumberFormat="1" applyFont="1" applyFill="1" applyBorder="1" applyAlignment="1">
      <alignment horizontal="center"/>
      <protection/>
    </xf>
    <xf numFmtId="167" fontId="8" fillId="33" borderId="20" xfId="28" applyNumberFormat="1" applyFont="1" applyFill="1" applyBorder="1" applyAlignment="1">
      <alignment horizontal="center"/>
      <protection/>
    </xf>
    <xf numFmtId="166" fontId="8" fillId="33" borderId="12" xfId="28" applyNumberFormat="1" applyFont="1" applyFill="1" applyBorder="1" applyAlignment="1">
      <alignment horizontal="center"/>
      <protection/>
    </xf>
    <xf numFmtId="167" fontId="8" fillId="33" borderId="21" xfId="28" applyNumberFormat="1" applyFont="1" applyFill="1" applyBorder="1" applyAlignment="1">
      <alignment horizontal="center"/>
      <protection/>
    </xf>
    <xf numFmtId="166" fontId="8" fillId="33" borderId="13" xfId="28" applyNumberFormat="1" applyFont="1" applyFill="1" applyBorder="1" applyAlignment="1">
      <alignment horizontal="center"/>
      <protection/>
    </xf>
    <xf numFmtId="167" fontId="8" fillId="33" borderId="22" xfId="28" applyNumberFormat="1" applyFont="1" applyFill="1" applyBorder="1" applyAlignment="1">
      <alignment horizontal="center"/>
      <protection/>
    </xf>
    <xf numFmtId="168" fontId="9" fillId="33" borderId="12" xfId="28" applyNumberFormat="1" applyFont="1" applyFill="1" applyBorder="1">
      <alignment/>
      <protection/>
    </xf>
    <xf numFmtId="170" fontId="8" fillId="33" borderId="10" xfId="28" applyNumberFormat="1" applyFont="1" applyFill="1" applyBorder="1" applyAlignment="1">
      <alignment horizontal="center"/>
      <protection/>
    </xf>
    <xf numFmtId="0" fontId="8" fillId="0" borderId="0" xfId="30" applyFont="1">
      <alignment/>
      <protection/>
    </xf>
    <xf numFmtId="171" fontId="8" fillId="33" borderId="10" xfId="28" applyNumberFormat="1" applyFont="1" applyFill="1" applyBorder="1" applyAlignment="1">
      <alignment horizontal="center"/>
      <protection/>
    </xf>
    <xf numFmtId="170" fontId="8" fillId="33" borderId="16" xfId="28" applyNumberFormat="1" applyFont="1" applyFill="1" applyBorder="1" applyAlignment="1">
      <alignment horizontal="center"/>
      <protection/>
    </xf>
    <xf numFmtId="0" fontId="8" fillId="33" borderId="10" xfId="28" applyFont="1" applyFill="1" applyBorder="1">
      <alignment/>
      <protection/>
    </xf>
    <xf numFmtId="0" fontId="9" fillId="33" borderId="23" xfId="28" applyFont="1" applyFill="1" applyBorder="1">
      <alignment/>
      <protection/>
    </xf>
    <xf numFmtId="0" fontId="9" fillId="33" borderId="23" xfId="30" applyFont="1" applyFill="1" applyBorder="1">
      <alignment/>
      <protection/>
    </xf>
    <xf numFmtId="165" fontId="9" fillId="33" borderId="11" xfId="28" applyNumberFormat="1" applyFont="1" applyFill="1" applyBorder="1">
      <alignment/>
      <protection/>
    </xf>
    <xf numFmtId="165" fontId="8" fillId="33" borderId="12" xfId="28" applyNumberFormat="1" applyFont="1" applyFill="1" applyBorder="1" applyAlignment="1">
      <alignment horizontal="center"/>
      <protection/>
    </xf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29" fillId="0" borderId="24" xfId="0" applyFont="1" applyBorder="1"/>
    <xf numFmtId="0" fontId="29" fillId="0" borderId="11" xfId="0" applyFont="1" applyBorder="1"/>
    <xf numFmtId="177" fontId="29" fillId="0" borderId="11" xfId="0" applyNumberFormat="1" applyFont="1" applyBorder="1"/>
    <xf numFmtId="0" fontId="29" fillId="0" borderId="10" xfId="0" applyFont="1" applyBorder="1"/>
    <xf numFmtId="0" fontId="29" fillId="0" borderId="12" xfId="0" applyFont="1" applyBorder="1"/>
    <xf numFmtId="177" fontId="29" fillId="0" borderId="12" xfId="0" applyNumberFormat="1" applyFont="1" applyBorder="1"/>
    <xf numFmtId="0" fontId="29" fillId="0" borderId="16" xfId="0" applyFont="1" applyBorder="1"/>
    <xf numFmtId="0" fontId="29" fillId="0" borderId="13" xfId="0" applyFont="1" applyBorder="1"/>
    <xf numFmtId="177" fontId="29" fillId="0" borderId="13" xfId="0" applyNumberFormat="1" applyFont="1" applyBorder="1"/>
    <xf numFmtId="0" fontId="30" fillId="0" borderId="10" xfId="0" applyFont="1" applyBorder="1" applyAlignment="1">
      <alignment horizontal="center"/>
    </xf>
    <xf numFmtId="165" fontId="9" fillId="33" borderId="12" xfId="28" applyNumberFormat="1" applyFont="1" applyFill="1" applyBorder="1">
      <alignment/>
      <protection/>
    </xf>
    <xf numFmtId="165" fontId="8" fillId="33" borderId="13" xfId="28" applyNumberFormat="1" applyFont="1" applyFill="1" applyBorder="1">
      <alignment/>
      <protection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31" fillId="0" borderId="0" xfId="0" applyFont="1"/>
    <xf numFmtId="178" fontId="29" fillId="0" borderId="12" xfId="0" applyNumberFormat="1" applyFont="1" applyBorder="1"/>
    <xf numFmtId="178" fontId="30" fillId="0" borderId="12" xfId="0" applyNumberFormat="1" applyFont="1" applyBorder="1"/>
    <xf numFmtId="0" fontId="33" fillId="0" borderId="0" xfId="0" applyFont="1" applyAlignment="1">
      <alignment horizontal="left" vertical="center" readingOrder="1"/>
    </xf>
    <xf numFmtId="0" fontId="34" fillId="0" borderId="0" xfId="0" applyFont="1" applyAlignment="1">
      <alignment horizontal="left" vertical="center" readingOrder="1"/>
    </xf>
    <xf numFmtId="0" fontId="34" fillId="0" borderId="0" xfId="0" applyFont="1"/>
    <xf numFmtId="165" fontId="8" fillId="33" borderId="21" xfId="28" applyNumberFormat="1" applyFont="1" applyFill="1" applyBorder="1">
      <alignment/>
      <protection/>
    </xf>
    <xf numFmtId="165" fontId="9" fillId="33" borderId="20" xfId="28" applyNumberFormat="1" applyFont="1" applyFill="1" applyBorder="1">
      <alignment/>
      <protection/>
    </xf>
    <xf numFmtId="168" fontId="8" fillId="33" borderId="21" xfId="28" applyNumberFormat="1" applyFont="1" applyFill="1" applyBorder="1">
      <alignment/>
      <protection/>
    </xf>
    <xf numFmtId="168" fontId="8" fillId="33" borderId="21" xfId="28" applyNumberFormat="1" applyFont="1" applyFill="1" applyBorder="1" applyAlignment="1">
      <alignment horizontal="center"/>
      <protection/>
    </xf>
    <xf numFmtId="168" fontId="9" fillId="33" borderId="21" xfId="28" applyNumberFormat="1" applyFont="1" applyFill="1" applyBorder="1">
      <alignment/>
      <protection/>
    </xf>
    <xf numFmtId="168" fontId="8" fillId="33" borderId="22" xfId="28" applyNumberFormat="1" applyFont="1" applyFill="1" applyBorder="1">
      <alignment/>
      <protection/>
    </xf>
    <xf numFmtId="171" fontId="9" fillId="33" borderId="10" xfId="28" applyNumberFormat="1" applyFont="1" applyFill="1" applyBorder="1" applyAlignment="1">
      <alignment horizontal="center"/>
      <protection/>
    </xf>
    <xf numFmtId="0" fontId="9" fillId="33" borderId="0" xfId="28" applyFont="1" applyFill="1">
      <alignment/>
      <protection/>
    </xf>
    <xf numFmtId="165" fontId="9" fillId="33" borderId="21" xfId="28" applyNumberFormat="1" applyFont="1" applyFill="1" applyBorder="1">
      <alignment/>
      <protection/>
    </xf>
    <xf numFmtId="168" fontId="9" fillId="33" borderId="21" xfId="28" applyNumberFormat="1" applyFont="1" applyFill="1" applyBorder="1" applyAlignment="1">
      <alignment horizontal="center"/>
      <protection/>
    </xf>
    <xf numFmtId="165" fontId="9" fillId="33" borderId="12" xfId="28" applyNumberFormat="1" applyFont="1" applyFill="1" applyBorder="1" applyAlignment="1">
      <alignment horizontal="center"/>
      <protection/>
    </xf>
    <xf numFmtId="168" fontId="9" fillId="33" borderId="12" xfId="28" applyNumberFormat="1" applyFont="1" applyFill="1" applyBorder="1" applyAlignment="1">
      <alignment horizontal="center"/>
      <protection/>
    </xf>
    <xf numFmtId="165" fontId="9" fillId="33" borderId="21" xfId="28" applyNumberFormat="1" applyFont="1" applyFill="1" applyBorder="1" applyAlignment="1">
      <alignment horizontal="center"/>
      <protection/>
    </xf>
    <xf numFmtId="165" fontId="8" fillId="33" borderId="21" xfId="28" applyNumberFormat="1" applyFont="1" applyFill="1" applyBorder="1" applyAlignment="1">
      <alignment horizontal="center"/>
      <protection/>
    </xf>
    <xf numFmtId="165" fontId="8" fillId="33" borderId="10" xfId="28" applyNumberFormat="1" applyFont="1" applyFill="1" applyBorder="1">
      <alignment/>
      <protection/>
    </xf>
    <xf numFmtId="165" fontId="8" fillId="33" borderId="10" xfId="28" applyNumberFormat="1" applyFont="1" applyFill="1" applyBorder="1" applyAlignment="1">
      <alignment horizontal="center"/>
      <protection/>
    </xf>
    <xf numFmtId="165" fontId="9" fillId="33" borderId="10" xfId="28" applyNumberFormat="1" applyFont="1" applyFill="1" applyBorder="1">
      <alignment/>
      <protection/>
    </xf>
    <xf numFmtId="178" fontId="29" fillId="0" borderId="21" xfId="0" applyNumberFormat="1" applyFont="1" applyBorder="1"/>
    <xf numFmtId="0" fontId="29" fillId="0" borderId="21" xfId="0" applyFont="1" applyBorder="1"/>
    <xf numFmtId="0" fontId="29" fillId="0" borderId="22" xfId="0" applyFont="1" applyBorder="1"/>
    <xf numFmtId="178" fontId="30" fillId="0" borderId="21" xfId="0" applyNumberFormat="1" applyFont="1" applyBorder="1"/>
    <xf numFmtId="165" fontId="9" fillId="34" borderId="12" xfId="28" applyNumberFormat="1" applyFont="1" applyFill="1" applyBorder="1">
      <alignment/>
      <protection/>
    </xf>
    <xf numFmtId="165" fontId="8" fillId="34" borderId="12" xfId="28" applyNumberFormat="1" applyFont="1" applyFill="1" applyBorder="1">
      <alignment/>
      <protection/>
    </xf>
    <xf numFmtId="177" fontId="29" fillId="0" borderId="10" xfId="0" applyNumberFormat="1" applyFont="1" applyBorder="1"/>
    <xf numFmtId="168" fontId="9" fillId="33" borderId="24" xfId="28" applyNumberFormat="1" applyFont="1" applyFill="1" applyBorder="1">
      <alignment/>
      <protection/>
    </xf>
    <xf numFmtId="0" fontId="29" fillId="0" borderId="0" xfId="0" applyFont="1" applyBorder="1"/>
    <xf numFmtId="0" fontId="8" fillId="33" borderId="21" xfId="28" applyFont="1" applyFill="1" applyBorder="1">
      <alignment/>
      <protection/>
    </xf>
    <xf numFmtId="0" fontId="8" fillId="33" borderId="0" xfId="28" applyFont="1" applyFill="1" applyBorder="1">
      <alignment/>
      <protection/>
    </xf>
    <xf numFmtId="0" fontId="29" fillId="0" borderId="23" xfId="0" applyFont="1" applyBorder="1"/>
    <xf numFmtId="0" fontId="30" fillId="0" borderId="0" xfId="0" applyFont="1" applyBorder="1" applyAlignment="1">
      <alignment horizontal="center"/>
    </xf>
    <xf numFmtId="0" fontId="37" fillId="33" borderId="0" xfId="27" applyFont="1" applyFill="1" applyAlignment="1">
      <alignment horizontal="center"/>
      <protection/>
    </xf>
    <xf numFmtId="0" fontId="8" fillId="33" borderId="17" xfId="27" applyFont="1" applyFill="1" applyBorder="1" applyAlignment="1">
      <alignment horizontal="center"/>
      <protection/>
    </xf>
    <xf numFmtId="0" fontId="8" fillId="33" borderId="18" xfId="27" applyFont="1" applyFill="1" applyBorder="1" applyAlignment="1">
      <alignment horizontal="center"/>
      <protection/>
    </xf>
    <xf numFmtId="0" fontId="8" fillId="33" borderId="19" xfId="27" applyFont="1" applyFill="1" applyBorder="1" applyAlignment="1">
      <alignment horizontal="center"/>
      <protection/>
    </xf>
    <xf numFmtId="0" fontId="8" fillId="33" borderId="23" xfId="27" applyFont="1" applyFill="1" applyBorder="1" applyAlignment="1">
      <alignment horizontal="center" vertical="center"/>
      <protection/>
    </xf>
    <xf numFmtId="0" fontId="8" fillId="33" borderId="24" xfId="27" applyFont="1" applyFill="1" applyBorder="1" applyAlignment="1">
      <alignment horizontal="center" vertical="center"/>
      <protection/>
    </xf>
    <xf numFmtId="0" fontId="8" fillId="33" borderId="0" xfId="27" applyFont="1" applyFill="1" applyBorder="1" applyAlignment="1">
      <alignment horizontal="center" vertical="center"/>
      <protection/>
    </xf>
    <xf numFmtId="0" fontId="8" fillId="33" borderId="10" xfId="27" applyFont="1" applyFill="1" applyBorder="1" applyAlignment="1">
      <alignment horizontal="center" vertical="center"/>
      <protection/>
    </xf>
    <xf numFmtId="0" fontId="8" fillId="33" borderId="15" xfId="27" applyFont="1" applyFill="1" applyBorder="1" applyAlignment="1">
      <alignment horizontal="center" vertical="center"/>
      <protection/>
    </xf>
    <xf numFmtId="0" fontId="8" fillId="33" borderId="16" xfId="27" applyFont="1" applyFill="1" applyBorder="1" applyAlignment="1">
      <alignment horizontal="center" vertical="center"/>
      <protection/>
    </xf>
    <xf numFmtId="0" fontId="9" fillId="33" borderId="0" xfId="27" applyFont="1" applyFill="1" applyAlignment="1">
      <alignment horizontal="center"/>
      <protection/>
    </xf>
    <xf numFmtId="0" fontId="9" fillId="33" borderId="0" xfId="27" applyFont="1" applyFill="1" applyBorder="1" applyAlignment="1">
      <alignment horizontal="center"/>
      <protection/>
    </xf>
    <xf numFmtId="0" fontId="8" fillId="33" borderId="20" xfId="27" applyFont="1" applyFill="1" applyBorder="1" applyAlignment="1">
      <alignment horizontal="center" vertical="center"/>
      <protection/>
    </xf>
    <xf numFmtId="0" fontId="8" fillId="33" borderId="21" xfId="27" applyFont="1" applyFill="1" applyBorder="1" applyAlignment="1">
      <alignment horizontal="center" vertical="center"/>
      <protection/>
    </xf>
    <xf numFmtId="0" fontId="8" fillId="33" borderId="22" xfId="27" applyFont="1" applyFill="1" applyBorder="1" applyAlignment="1">
      <alignment horizontal="center" vertical="center"/>
      <protection/>
    </xf>
    <xf numFmtId="0" fontId="8" fillId="33" borderId="0" xfId="27" applyFont="1" applyFill="1" applyBorder="1" applyAlignment="1">
      <alignment horizontal="left" wrapText="1"/>
      <protection/>
    </xf>
    <xf numFmtId="0" fontId="8" fillId="33" borderId="10" xfId="27" applyFont="1" applyFill="1" applyBorder="1" applyAlignment="1">
      <alignment horizontal="left" wrapText="1"/>
      <protection/>
    </xf>
    <xf numFmtId="0" fontId="8" fillId="33" borderId="15" xfId="29" applyFont="1" applyFill="1" applyBorder="1" applyAlignment="1">
      <alignment horizontal="left" vertical="top"/>
      <protection/>
    </xf>
    <xf numFmtId="0" fontId="8" fillId="33" borderId="24" xfId="28" applyFont="1" applyFill="1" applyBorder="1" applyAlignment="1">
      <alignment horizontal="center" vertical="center" wrapText="1"/>
      <protection/>
    </xf>
    <xf numFmtId="0" fontId="8" fillId="33" borderId="10" xfId="28" applyFont="1" applyFill="1" applyBorder="1" applyAlignment="1">
      <alignment horizontal="center" vertical="center" wrapText="1"/>
      <protection/>
    </xf>
    <xf numFmtId="0" fontId="8" fillId="33" borderId="16" xfId="28" applyFont="1" applyFill="1" applyBorder="1" applyAlignment="1">
      <alignment horizontal="center" vertical="center" wrapText="1"/>
      <protection/>
    </xf>
    <xf numFmtId="164" fontId="8" fillId="33" borderId="20" xfId="28" applyNumberFormat="1" applyFont="1" applyFill="1" applyBorder="1" applyAlignment="1">
      <alignment horizontal="center" vertical="center"/>
      <protection/>
    </xf>
    <xf numFmtId="0" fontId="8" fillId="33" borderId="23" xfId="30" applyFont="1" applyFill="1" applyBorder="1" applyAlignment="1">
      <alignment horizontal="center" vertical="center"/>
      <protection/>
    </xf>
    <xf numFmtId="0" fontId="8" fillId="33" borderId="24" xfId="30" applyFont="1" applyFill="1" applyBorder="1" applyAlignment="1">
      <alignment horizontal="center" vertical="center"/>
      <protection/>
    </xf>
    <xf numFmtId="0" fontId="8" fillId="33" borderId="22" xfId="30" applyFont="1" applyFill="1" applyBorder="1" applyAlignment="1">
      <alignment horizontal="center" vertical="center"/>
      <protection/>
    </xf>
    <xf numFmtId="0" fontId="8" fillId="33" borderId="16" xfId="30" applyFont="1" applyFill="1" applyBorder="1" applyAlignment="1">
      <alignment horizontal="center" vertical="center"/>
      <protection/>
    </xf>
    <xf numFmtId="0" fontId="8" fillId="33" borderId="20" xfId="28" applyFont="1" applyFill="1" applyBorder="1" applyAlignment="1">
      <alignment horizontal="center" vertical="center"/>
      <protection/>
    </xf>
    <xf numFmtId="0" fontId="8" fillId="33" borderId="23" xfId="28" applyFont="1" applyFill="1" applyBorder="1" applyAlignment="1">
      <alignment horizontal="center" vertical="center"/>
      <protection/>
    </xf>
    <xf numFmtId="0" fontId="8" fillId="33" borderId="24" xfId="28" applyFont="1" applyFill="1" applyBorder="1" applyAlignment="1">
      <alignment horizontal="center" vertical="center"/>
      <protection/>
    </xf>
    <xf numFmtId="0" fontId="8" fillId="33" borderId="21" xfId="28" applyFont="1" applyFill="1" applyBorder="1" applyAlignment="1">
      <alignment horizontal="center" vertical="center"/>
      <protection/>
    </xf>
    <xf numFmtId="0" fontId="8" fillId="33" borderId="0" xfId="28" applyFont="1" applyFill="1" applyBorder="1" applyAlignment="1">
      <alignment horizontal="center" vertical="center"/>
      <protection/>
    </xf>
    <xf numFmtId="0" fontId="8" fillId="33" borderId="10" xfId="28" applyFont="1" applyFill="1" applyBorder="1" applyAlignment="1">
      <alignment horizontal="center" vertical="center"/>
      <protection/>
    </xf>
    <xf numFmtId="0" fontId="8" fillId="33" borderId="22" xfId="28" applyFont="1" applyFill="1" applyBorder="1" applyAlignment="1">
      <alignment horizontal="center" vertical="center"/>
      <protection/>
    </xf>
    <xf numFmtId="0" fontId="8" fillId="33" borderId="15" xfId="28" applyFont="1" applyFill="1" applyBorder="1" applyAlignment="1">
      <alignment horizontal="center" vertical="center"/>
      <protection/>
    </xf>
    <xf numFmtId="0" fontId="8" fillId="33" borderId="16" xfId="28" applyFont="1" applyFill="1" applyBorder="1" applyAlignment="1">
      <alignment horizontal="center" vertical="center"/>
      <protection/>
    </xf>
    <xf numFmtId="0" fontId="8" fillId="33" borderId="17" xfId="28" applyFont="1" applyFill="1" applyBorder="1" applyAlignment="1">
      <alignment horizontal="center"/>
      <protection/>
    </xf>
    <xf numFmtId="0" fontId="8" fillId="33" borderId="18" xfId="28" applyFont="1" applyFill="1" applyBorder="1" applyAlignment="1">
      <alignment horizontal="center"/>
      <protection/>
    </xf>
    <xf numFmtId="0" fontId="8" fillId="33" borderId="19" xfId="28" applyFont="1" applyFill="1" applyBorder="1" applyAlignment="1">
      <alignment horizontal="center"/>
      <protection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4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center" wrapText="1" readingOrder="1"/>
    </xf>
    <xf numFmtId="0" fontId="8" fillId="33" borderId="20" xfId="28" applyFont="1" applyFill="1" applyBorder="1" applyAlignment="1">
      <alignment horizontal="center"/>
      <protection/>
    </xf>
    <xf numFmtId="0" fontId="8" fillId="33" borderId="24" xfId="28" applyFont="1" applyFill="1" applyBorder="1" applyAlignment="1">
      <alignment horizontal="center"/>
      <protection/>
    </xf>
    <xf numFmtId="0" fontId="8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75" fontId="8" fillId="33" borderId="20" xfId="28" applyNumberFormat="1" applyFont="1" applyFill="1" applyBorder="1" applyAlignment="1">
      <alignment horizontal="center" vertical="center" wrapText="1"/>
      <protection/>
    </xf>
    <xf numFmtId="0" fontId="29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5" fillId="35" borderId="23" xfId="26" applyFont="1" applyFill="1" applyBorder="1" applyAlignment="1" applyProtection="1">
      <alignment/>
      <protection hidden="1"/>
    </xf>
    <xf numFmtId="0" fontId="1" fillId="35" borderId="23" xfId="26" applyFont="1" applyFill="1" applyBorder="1" applyAlignment="1" applyProtection="1">
      <alignment/>
      <protection hidden="1"/>
    </xf>
    <xf numFmtId="0" fontId="1" fillId="35" borderId="24" xfId="26" applyFont="1" applyFill="1" applyBorder="1" applyAlignment="1" applyProtection="1">
      <alignment/>
      <protection hidden="1"/>
    </xf>
    <xf numFmtId="0" fontId="1" fillId="35" borderId="0" xfId="26" applyFont="1" applyFill="1" applyBorder="1" applyAlignment="1" applyProtection="1">
      <alignment vertical="top"/>
      <protection hidden="1"/>
    </xf>
    <xf numFmtId="0" fontId="1" fillId="35" borderId="0" xfId="26" applyFont="1" applyFill="1" applyBorder="1" applyAlignment="1" applyProtection="1">
      <alignment/>
      <protection hidden="1"/>
    </xf>
    <xf numFmtId="0" fontId="1" fillId="35" borderId="10" xfId="26" applyFont="1" applyFill="1" applyBorder="1" applyAlignment="1" applyProtection="1">
      <alignment/>
      <protection hidden="1"/>
    </xf>
    <xf numFmtId="0" fontId="6" fillId="35" borderId="15" xfId="25" applyFont="1" applyFill="1" applyBorder="1" applyAlignment="1" applyProtection="1">
      <alignment horizontal="left"/>
      <protection hidden="1"/>
    </xf>
    <xf numFmtId="0" fontId="1" fillId="35" borderId="15" xfId="26" applyFont="1" applyFill="1" applyBorder="1" applyAlignment="1" applyProtection="1">
      <alignment/>
      <protection hidden="1"/>
    </xf>
    <xf numFmtId="0" fontId="1" fillId="35" borderId="16" xfId="26" applyFont="1" applyFill="1" applyBorder="1" applyAlignment="1" applyProtection="1">
      <alignment/>
      <protection hidden="1"/>
    </xf>
    <xf numFmtId="0" fontId="1" fillId="35" borderId="20" xfId="26" applyFont="1" applyFill="1" applyBorder="1" applyProtection="1">
      <alignment/>
      <protection hidden="1"/>
    </xf>
    <xf numFmtId="0" fontId="1" fillId="35" borderId="23" xfId="26" applyFont="1" applyFill="1" applyBorder="1" applyProtection="1">
      <alignment/>
      <protection hidden="1"/>
    </xf>
    <xf numFmtId="0" fontId="1" fillId="35" borderId="24" xfId="26" applyFont="1" applyFill="1" applyBorder="1" applyProtection="1">
      <alignment/>
      <protection hidden="1"/>
    </xf>
    <xf numFmtId="0" fontId="1" fillId="35" borderId="21" xfId="26" applyFont="1" applyFill="1" applyBorder="1" applyProtection="1">
      <alignment/>
      <protection hidden="1"/>
    </xf>
    <xf numFmtId="0" fontId="1" fillId="35" borderId="0" xfId="26" applyFont="1" applyFill="1" applyBorder="1" applyProtection="1">
      <alignment/>
      <protection hidden="1"/>
    </xf>
    <xf numFmtId="0" fontId="1" fillId="35" borderId="10" xfId="26" applyFont="1" applyFill="1" applyBorder="1" applyProtection="1">
      <alignment/>
      <protection hidden="1"/>
    </xf>
    <xf numFmtId="49" fontId="1" fillId="35" borderId="0" xfId="26" applyNumberFormat="1" applyFont="1" applyFill="1" applyBorder="1" applyProtection="1">
      <alignment/>
      <protection hidden="1"/>
    </xf>
    <xf numFmtId="0" fontId="1" fillId="35" borderId="0" xfId="26" applyFont="1" applyFill="1" applyBorder="1" applyProtection="1" quotePrefix="1">
      <alignment/>
      <protection hidden="1"/>
    </xf>
    <xf numFmtId="0" fontId="1" fillId="35" borderId="22" xfId="26" applyFont="1" applyFill="1" applyBorder="1" applyProtection="1">
      <alignment/>
      <protection hidden="1"/>
    </xf>
    <xf numFmtId="0" fontId="7" fillId="35" borderId="15" xfId="24" applyFont="1" applyFill="1" applyBorder="1" applyAlignment="1" applyProtection="1">
      <alignment/>
      <protection/>
    </xf>
    <xf numFmtId="0" fontId="7" fillId="35" borderId="16" xfId="24" applyFont="1" applyFill="1" applyBorder="1" applyAlignment="1" applyProtection="1">
      <alignment/>
      <protection/>
    </xf>
    <xf numFmtId="0" fontId="1" fillId="35" borderId="15" xfId="26" applyFont="1" applyFill="1" applyBorder="1" applyProtection="1">
      <alignment/>
      <protection hidden="1"/>
    </xf>
    <xf numFmtId="0" fontId="1" fillId="35" borderId="15" xfId="21" applyFont="1" applyFill="1" applyBorder="1">
      <alignment/>
      <protection/>
    </xf>
    <xf numFmtId="0" fontId="1" fillId="35" borderId="16" xfId="21" applyFont="1" applyFill="1" applyBorder="1">
      <alignment/>
      <protection/>
    </xf>
    <xf numFmtId="0" fontId="5" fillId="35" borderId="21" xfId="26" applyFont="1" applyFill="1" applyBorder="1" applyAlignment="1" applyProtection="1">
      <alignment/>
      <protection hidden="1"/>
    </xf>
    <xf numFmtId="0" fontId="5" fillId="35" borderId="0" xfId="26" applyFont="1" applyFill="1" applyBorder="1" applyAlignment="1" applyProtection="1">
      <alignment horizontal="centerContinuous"/>
      <protection hidden="1"/>
    </xf>
    <xf numFmtId="0" fontId="5" fillId="35" borderId="10" xfId="26" applyFont="1" applyFill="1" applyBorder="1" applyAlignment="1" applyProtection="1">
      <alignment horizontal="centerContinuous"/>
      <protection hidden="1"/>
    </xf>
    <xf numFmtId="0" fontId="5" fillId="35" borderId="21" xfId="26" applyFont="1" applyFill="1" applyBorder="1" applyAlignment="1" applyProtection="1">
      <alignment horizontal="left"/>
      <protection hidden="1"/>
    </xf>
    <xf numFmtId="1" fontId="5" fillId="35" borderId="21" xfId="26" applyNumberFormat="1" applyFont="1" applyFill="1" applyBorder="1" applyAlignment="1" applyProtection="1">
      <alignment horizontal="left"/>
      <protection hidden="1"/>
    </xf>
    <xf numFmtId="0" fontId="1" fillId="35" borderId="0" xfId="26" applyFont="1" applyFill="1" applyProtection="1">
      <alignment/>
      <protection hidden="1"/>
    </xf>
    <xf numFmtId="49" fontId="1" fillId="35" borderId="23" xfId="26" applyNumberFormat="1" applyFont="1" applyFill="1" applyBorder="1" applyAlignment="1" applyProtection="1">
      <alignment horizontal="left"/>
      <protection hidden="1"/>
    </xf>
    <xf numFmtId="49" fontId="1" fillId="35" borderId="24" xfId="26" applyNumberFormat="1" applyFont="1" applyFill="1" applyBorder="1" applyAlignment="1" applyProtection="1">
      <alignment horizontal="left"/>
      <protection hidden="1"/>
    </xf>
    <xf numFmtId="169" fontId="1" fillId="35" borderId="17" xfId="26" applyNumberFormat="1" applyFont="1" applyFill="1" applyBorder="1" applyAlignment="1" applyProtection="1">
      <alignment horizontal="left"/>
      <protection hidden="1"/>
    </xf>
    <xf numFmtId="169" fontId="1" fillId="35" borderId="19" xfId="26" applyNumberFormat="1" applyFont="1" applyFill="1" applyBorder="1" applyAlignment="1" applyProtection="1">
      <alignment horizontal="left"/>
      <protection hidden="1"/>
    </xf>
    <xf numFmtId="49" fontId="1" fillId="35" borderId="0" xfId="26" applyNumberFormat="1" applyFont="1" applyFill="1" applyBorder="1" applyAlignment="1" applyProtection="1">
      <alignment horizontal="left"/>
      <protection hidden="1"/>
    </xf>
    <xf numFmtId="49" fontId="1" fillId="35" borderId="10" xfId="26" applyNumberFormat="1" applyFont="1" applyFill="1" applyBorder="1" applyAlignment="1" applyProtection="1">
      <alignment horizontal="left"/>
      <protection hidden="1"/>
    </xf>
    <xf numFmtId="0" fontId="7" fillId="35" borderId="15" xfId="24" applyFont="1" applyFill="1" applyBorder="1" applyAlignment="1" applyProtection="1">
      <alignment horizontal="left"/>
      <protection hidden="1"/>
    </xf>
    <xf numFmtId="0" fontId="7" fillId="35" borderId="15" xfId="25" applyFont="1" applyFill="1" applyBorder="1" applyAlignment="1" applyProtection="1">
      <alignment horizontal="left"/>
      <protection hidden="1"/>
    </xf>
    <xf numFmtId="0" fontId="7" fillId="35" borderId="16" xfId="25" applyFont="1" applyFill="1" applyBorder="1" applyAlignment="1" applyProtection="1">
      <alignment horizontal="left"/>
      <protection hidden="1"/>
    </xf>
    <xf numFmtId="0" fontId="1" fillId="35" borderId="20" xfId="26" applyFont="1" applyFill="1" applyBorder="1" applyAlignment="1" applyProtection="1">
      <alignment horizontal="left" vertical="top" wrapText="1"/>
      <protection hidden="1"/>
    </xf>
    <xf numFmtId="0" fontId="1" fillId="35" borderId="23" xfId="26" applyFont="1" applyFill="1" applyBorder="1" applyAlignment="1" applyProtection="1">
      <alignment horizontal="left" vertical="top" wrapText="1"/>
      <protection hidden="1"/>
    </xf>
    <xf numFmtId="0" fontId="1" fillId="35" borderId="24" xfId="26" applyFont="1" applyFill="1" applyBorder="1" applyAlignment="1" applyProtection="1">
      <alignment horizontal="left" vertical="top" wrapText="1"/>
      <protection hidden="1"/>
    </xf>
    <xf numFmtId="0" fontId="1" fillId="35" borderId="21" xfId="26" applyFont="1" applyFill="1" applyBorder="1" applyAlignment="1" applyProtection="1">
      <alignment horizontal="left" vertical="top" wrapText="1"/>
      <protection hidden="1"/>
    </xf>
    <xf numFmtId="0" fontId="1" fillId="35" borderId="0" xfId="26" applyFont="1" applyFill="1" applyBorder="1" applyAlignment="1" applyProtection="1">
      <alignment horizontal="left" vertical="top" wrapText="1"/>
      <protection hidden="1"/>
    </xf>
    <xf numFmtId="0" fontId="1" fillId="35" borderId="10" xfId="26" applyFont="1" applyFill="1" applyBorder="1" applyAlignment="1" applyProtection="1">
      <alignment horizontal="left" vertical="top" wrapText="1"/>
      <protection hidden="1"/>
    </xf>
    <xf numFmtId="0" fontId="1" fillId="35" borderId="22" xfId="26" applyFont="1" applyFill="1" applyBorder="1" applyAlignment="1" applyProtection="1">
      <alignment horizontal="left" vertical="top" wrapText="1"/>
      <protection hidden="1"/>
    </xf>
    <xf numFmtId="0" fontId="1" fillId="35" borderId="15" xfId="26" applyFont="1" applyFill="1" applyBorder="1" applyAlignment="1" applyProtection="1">
      <alignment horizontal="left" vertical="top" wrapText="1"/>
      <protection hidden="1"/>
    </xf>
    <xf numFmtId="0" fontId="1" fillId="35" borderId="16" xfId="26" applyFont="1" applyFill="1" applyBorder="1" applyAlignment="1" applyProtection="1">
      <alignment horizontal="left" vertical="top" wrapText="1"/>
      <protection hidden="1"/>
    </xf>
    <xf numFmtId="0" fontId="1" fillId="35" borderId="17" xfId="26" applyFont="1" applyFill="1" applyBorder="1" applyProtection="1">
      <alignment/>
      <protection hidden="1"/>
    </xf>
    <xf numFmtId="0" fontId="1" fillId="35" borderId="18" xfId="26" applyFont="1" applyFill="1" applyBorder="1" applyProtection="1">
      <alignment/>
      <protection hidden="1"/>
    </xf>
    <xf numFmtId="0" fontId="1" fillId="35" borderId="19" xfId="26" applyFont="1" applyFill="1" applyBorder="1" applyProtection="1">
      <alignment/>
      <protection hidden="1"/>
    </xf>
    <xf numFmtId="0" fontId="5" fillId="34" borderId="20" xfId="26" applyFont="1" applyFill="1" applyBorder="1" applyAlignment="1" applyProtection="1">
      <alignment/>
      <protection hidden="1"/>
    </xf>
    <xf numFmtId="0" fontId="1" fillId="34" borderId="21" xfId="26" applyFont="1" applyFill="1" applyBorder="1" applyAlignment="1" applyProtection="1">
      <alignment/>
      <protection hidden="1"/>
    </xf>
    <xf numFmtId="0" fontId="6" fillId="34" borderId="22" xfId="25" applyFont="1" applyFill="1" applyBorder="1" applyAlignment="1" applyProtection="1">
      <alignment horizontal="left"/>
      <protection hidden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Dezimal [0,0]" xfId="22"/>
    <cellStyle name="Dezimal [0,00]" xfId="23"/>
    <cellStyle name="Hyperlink" xfId="24"/>
    <cellStyle name="Hyperlink_A_I_2_vj061_S" xfId="25"/>
    <cellStyle name="Standard_A_I_2_vj061_S" xfId="26"/>
    <cellStyle name="Standard_DEZ94" xfId="27"/>
    <cellStyle name="Standard_HII942A (2)" xfId="28"/>
    <cellStyle name="Standard_HII94A" xfId="29"/>
    <cellStyle name="Standard 3" xfId="30"/>
    <cellStyle name="Standard 4" xfId="31"/>
    <cellStyle name="Überschrift 1 2" xfId="32"/>
    <cellStyle name="Überschrift 2 2" xfId="33"/>
    <cellStyle name="Überschrift 3 2" xfId="34"/>
    <cellStyle name="Überschrift 4 2" xfId="35"/>
    <cellStyle name="Gut 2" xfId="36"/>
    <cellStyle name="Schlecht 2" xfId="37"/>
    <cellStyle name="Neutral 2" xfId="38"/>
    <cellStyle name="Eingabe 2" xfId="39"/>
    <cellStyle name="Ausgabe 2" xfId="40"/>
    <cellStyle name="Berechnung 2" xfId="41"/>
    <cellStyle name="Verknüpfte Zelle 2" xfId="42"/>
    <cellStyle name="Zelle überprüfen 2" xfId="43"/>
    <cellStyle name="Warnender Text 2" xfId="44"/>
    <cellStyle name="Notiz 2" xfId="45"/>
    <cellStyle name="Erklärender Text 2" xfId="46"/>
    <cellStyle name="Ergebnis 2" xfId="47"/>
    <cellStyle name="Akzent1 2" xfId="48"/>
    <cellStyle name="20 % - Akzent1 2" xfId="49"/>
    <cellStyle name="40 % - Akzent1 2" xfId="50"/>
    <cellStyle name="60 % - Akzent1 2" xfId="51"/>
    <cellStyle name="Akzent2 2" xfId="52"/>
    <cellStyle name="20 % - Akzent2 2" xfId="53"/>
    <cellStyle name="40 % - Akzent2 2" xfId="54"/>
    <cellStyle name="60 % - Akzent2 2" xfId="55"/>
    <cellStyle name="Akzent3 2" xfId="56"/>
    <cellStyle name="20 % - Akzent3 2" xfId="57"/>
    <cellStyle name="40 % - Akzent3 2" xfId="58"/>
    <cellStyle name="60 % - Akzent3 2" xfId="59"/>
    <cellStyle name="Akzent4 2" xfId="60"/>
    <cellStyle name="20 % - Akzent4 2" xfId="61"/>
    <cellStyle name="40 % - Akzent4 2" xfId="62"/>
    <cellStyle name="60 % - Akzent4 2" xfId="63"/>
    <cellStyle name="Akzent5 2" xfId="64"/>
    <cellStyle name="20 % - Akzent5 2" xfId="65"/>
    <cellStyle name="40 % - Akzent5 2" xfId="66"/>
    <cellStyle name="60 % - Akzent5 2" xfId="67"/>
    <cellStyle name="Akzent6 2" xfId="68"/>
    <cellStyle name="20 % - Akzent6 2" xfId="69"/>
    <cellStyle name="40 % - Akzent6 2" xfId="70"/>
    <cellStyle name="60 % - Akzent6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0</xdr:col>
      <xdr:colOff>838200</xdr:colOff>
      <xdr:row>2</xdr:row>
      <xdr:rowOff>142875</xdr:rowOff>
    </xdr:to>
    <xdr:pic>
      <xdr:nvPicPr>
        <xdr:cNvPr id="3" name="Picture 1" descr="LOGO_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28575"/>
          <a:ext cx="647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 topLeftCell="A1">
      <selection activeCell="D30" sqref="D30"/>
    </sheetView>
  </sheetViews>
  <sheetFormatPr defaultColWidth="11.421875" defaultRowHeight="15"/>
  <cols>
    <col min="1" max="1" width="17.7109375" style="0" customWidth="1"/>
  </cols>
  <sheetData>
    <row r="1" spans="1:8" ht="15">
      <c r="A1" s="219"/>
      <c r="B1" s="169" t="s">
        <v>0</v>
      </c>
      <c r="C1" s="170"/>
      <c r="D1" s="170"/>
      <c r="E1" s="170"/>
      <c r="F1" s="170"/>
      <c r="G1" s="170"/>
      <c r="H1" s="171"/>
    </row>
    <row r="2" spans="1:8" ht="15">
      <c r="A2" s="220"/>
      <c r="B2" s="172" t="s">
        <v>1</v>
      </c>
      <c r="C2" s="173"/>
      <c r="D2" s="173"/>
      <c r="E2" s="173"/>
      <c r="F2" s="173"/>
      <c r="G2" s="173"/>
      <c r="H2" s="174"/>
    </row>
    <row r="3" spans="1:8" ht="15">
      <c r="A3" s="221"/>
      <c r="B3" s="175" t="s">
        <v>2</v>
      </c>
      <c r="C3" s="176"/>
      <c r="D3" s="176"/>
      <c r="E3" s="176"/>
      <c r="F3" s="176"/>
      <c r="G3" s="176"/>
      <c r="H3" s="177"/>
    </row>
    <row r="4" spans="1:8" ht="15">
      <c r="A4" s="178" t="s">
        <v>3</v>
      </c>
      <c r="B4" s="179" t="s">
        <v>4</v>
      </c>
      <c r="C4" s="179"/>
      <c r="D4" s="180"/>
      <c r="E4" s="179" t="s">
        <v>5</v>
      </c>
      <c r="F4" s="179" t="s">
        <v>6</v>
      </c>
      <c r="G4" s="179"/>
      <c r="H4" s="180"/>
    </row>
    <row r="5" spans="1:8" ht="15">
      <c r="A5" s="181" t="s">
        <v>7</v>
      </c>
      <c r="B5" s="182" t="s">
        <v>8</v>
      </c>
      <c r="C5" s="182"/>
      <c r="D5" s="183"/>
      <c r="E5" s="182" t="s">
        <v>7</v>
      </c>
      <c r="F5" s="182" t="s">
        <v>9</v>
      </c>
      <c r="G5" s="182"/>
      <c r="H5" s="183"/>
    </row>
    <row r="6" spans="1:8" ht="15">
      <c r="A6" s="181" t="s">
        <v>10</v>
      </c>
      <c r="B6" s="184" t="s">
        <v>11</v>
      </c>
      <c r="C6" s="182"/>
      <c r="D6" s="183"/>
      <c r="E6" s="182" t="s">
        <v>10</v>
      </c>
      <c r="F6" s="184" t="s">
        <v>12</v>
      </c>
      <c r="G6" s="185"/>
      <c r="H6" s="183"/>
    </row>
    <row r="7" spans="1:8" ht="15">
      <c r="A7" s="181" t="s">
        <v>13</v>
      </c>
      <c r="B7" s="184" t="s">
        <v>14</v>
      </c>
      <c r="C7" s="182"/>
      <c r="D7" s="183"/>
      <c r="E7" s="182" t="s">
        <v>13</v>
      </c>
      <c r="F7" s="184" t="s">
        <v>15</v>
      </c>
      <c r="G7" s="185"/>
      <c r="H7" s="183"/>
    </row>
    <row r="8" spans="1:8" ht="15">
      <c r="A8" s="186" t="s">
        <v>16</v>
      </c>
      <c r="B8" s="187" t="s">
        <v>17</v>
      </c>
      <c r="C8" s="187"/>
      <c r="D8" s="188"/>
      <c r="E8" s="189" t="s">
        <v>16</v>
      </c>
      <c r="F8" s="187" t="s">
        <v>18</v>
      </c>
      <c r="G8" s="190"/>
      <c r="H8" s="191"/>
    </row>
    <row r="9" spans="1:8" ht="15">
      <c r="A9" s="178"/>
      <c r="B9" s="179"/>
      <c r="C9" s="179"/>
      <c r="D9" s="179"/>
      <c r="E9" s="179"/>
      <c r="F9" s="179"/>
      <c r="G9" s="179"/>
      <c r="H9" s="180"/>
    </row>
    <row r="10" spans="1:8" ht="15">
      <c r="A10" s="192" t="s">
        <v>19</v>
      </c>
      <c r="B10" s="182"/>
      <c r="C10" s="182"/>
      <c r="D10" s="182"/>
      <c r="E10" s="182"/>
      <c r="F10" s="182"/>
      <c r="G10" s="182"/>
      <c r="H10" s="183"/>
    </row>
    <row r="11" spans="1:8" ht="15">
      <c r="A11" s="192" t="s">
        <v>30</v>
      </c>
      <c r="B11" s="182"/>
      <c r="C11" s="193"/>
      <c r="D11" s="193"/>
      <c r="E11" s="193"/>
      <c r="F11" s="193"/>
      <c r="G11" s="193"/>
      <c r="H11" s="194"/>
    </row>
    <row r="12" spans="1:8" ht="15">
      <c r="A12" s="195" t="s">
        <v>20</v>
      </c>
      <c r="B12" s="182"/>
      <c r="C12" s="193"/>
      <c r="D12" s="193"/>
      <c r="E12" s="193"/>
      <c r="F12" s="193"/>
      <c r="G12" s="193"/>
      <c r="H12" s="194"/>
    </row>
    <row r="13" spans="1:8" ht="15">
      <c r="A13" s="196" t="s">
        <v>31</v>
      </c>
      <c r="B13" s="182"/>
      <c r="C13" s="182"/>
      <c r="D13" s="182"/>
      <c r="E13" s="182"/>
      <c r="F13" s="182"/>
      <c r="G13" s="182"/>
      <c r="H13" s="183"/>
    </row>
    <row r="14" spans="1:8" ht="15">
      <c r="A14" s="181"/>
      <c r="B14" s="182"/>
      <c r="C14" s="182"/>
      <c r="D14" s="182"/>
      <c r="E14" s="182"/>
      <c r="F14" s="182"/>
      <c r="G14" s="182"/>
      <c r="H14" s="183"/>
    </row>
    <row r="15" spans="1:8" ht="15">
      <c r="A15" s="181" t="s">
        <v>21</v>
      </c>
      <c r="B15" s="182"/>
      <c r="C15" s="197"/>
      <c r="D15" s="197"/>
      <c r="E15" s="197"/>
      <c r="F15" s="197"/>
      <c r="G15" s="182" t="s">
        <v>22</v>
      </c>
      <c r="H15" s="183"/>
    </row>
    <row r="16" spans="1:8" ht="15">
      <c r="A16" s="178" t="s">
        <v>23</v>
      </c>
      <c r="B16" s="198" t="s">
        <v>24</v>
      </c>
      <c r="C16" s="198"/>
      <c r="D16" s="198"/>
      <c r="E16" s="199"/>
      <c r="F16" s="197"/>
      <c r="G16" s="200">
        <v>40924</v>
      </c>
      <c r="H16" s="201"/>
    </row>
    <row r="17" spans="1:8" ht="15">
      <c r="A17" s="181" t="s">
        <v>10</v>
      </c>
      <c r="B17" s="202" t="s">
        <v>25</v>
      </c>
      <c r="C17" s="202"/>
      <c r="D17" s="202"/>
      <c r="E17" s="203"/>
      <c r="F17" s="182"/>
      <c r="G17" s="182"/>
      <c r="H17" s="183"/>
    </row>
    <row r="18" spans="1:8" ht="15">
      <c r="A18" s="186" t="s">
        <v>16</v>
      </c>
      <c r="B18" s="204" t="s">
        <v>26</v>
      </c>
      <c r="C18" s="205"/>
      <c r="D18" s="205"/>
      <c r="E18" s="206"/>
      <c r="F18" s="182"/>
      <c r="G18" s="182"/>
      <c r="H18" s="183"/>
    </row>
    <row r="19" spans="1:8" ht="15">
      <c r="A19" s="181"/>
      <c r="B19" s="182"/>
      <c r="C19" s="182"/>
      <c r="D19" s="182"/>
      <c r="E19" s="182"/>
      <c r="F19" s="182"/>
      <c r="G19" s="182"/>
      <c r="H19" s="183"/>
    </row>
    <row r="20" spans="1:8" ht="15">
      <c r="A20" s="207" t="s">
        <v>27</v>
      </c>
      <c r="B20" s="208"/>
      <c r="C20" s="208"/>
      <c r="D20" s="208"/>
      <c r="E20" s="208"/>
      <c r="F20" s="208"/>
      <c r="G20" s="208"/>
      <c r="H20" s="209"/>
    </row>
    <row r="21" spans="1:8" ht="15">
      <c r="A21" s="210" t="s">
        <v>28</v>
      </c>
      <c r="B21" s="211"/>
      <c r="C21" s="211"/>
      <c r="D21" s="211"/>
      <c r="E21" s="211"/>
      <c r="F21" s="211"/>
      <c r="G21" s="211"/>
      <c r="H21" s="212"/>
    </row>
    <row r="22" spans="1:8" ht="15">
      <c r="A22" s="213" t="s">
        <v>29</v>
      </c>
      <c r="B22" s="214"/>
      <c r="C22" s="214"/>
      <c r="D22" s="214"/>
      <c r="E22" s="214"/>
      <c r="F22" s="214"/>
      <c r="G22" s="214"/>
      <c r="H22" s="215"/>
    </row>
    <row r="23" spans="1:8" ht="15">
      <c r="A23" s="216"/>
      <c r="B23" s="217"/>
      <c r="C23" s="217"/>
      <c r="D23" s="217"/>
      <c r="E23" s="217"/>
      <c r="F23" s="217"/>
      <c r="G23" s="217"/>
      <c r="H23" s="218"/>
    </row>
  </sheetData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18:E18" r:id="rId1" display="isolde.schlueter@statistik-nord.de"/>
    <hyperlink ref="B18" r:id="rId2" display="mailto: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/>
  <pageMargins left="0.25" right="0.25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K52"/>
  <sheetViews>
    <sheetView showGridLines="0" workbookViewId="0" topLeftCell="A13">
      <selection activeCell="B23" sqref="A23:K50"/>
    </sheetView>
  </sheetViews>
  <sheetFormatPr defaultColWidth="11.57421875" defaultRowHeight="15"/>
  <cols>
    <col min="1" max="1" width="1.7109375" style="28" customWidth="1"/>
    <col min="2" max="3" width="4.8515625" style="28" customWidth="1"/>
    <col min="4" max="4" width="1.7109375" style="28" customWidth="1"/>
    <col min="5" max="5" width="23.8515625" style="28" customWidth="1"/>
    <col min="6" max="8" width="9.7109375" style="28" customWidth="1"/>
    <col min="9" max="10" width="11.57421875" style="28" bestFit="1" customWidth="1"/>
    <col min="11" max="11" width="9.7109375" style="28" customWidth="1"/>
    <col min="12" max="16384" width="11.57421875" style="28" customWidth="1"/>
  </cols>
  <sheetData>
    <row r="20" spans="1:11" ht="15.75">
      <c r="A20" s="113" t="s">
        <v>59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ht="8.45" customHeight="1"/>
    <row r="22" ht="15">
      <c r="A22" s="29" t="s">
        <v>134</v>
      </c>
    </row>
    <row r="23" ht="9.6" customHeight="1"/>
    <row r="24" spans="1:11" ht="15">
      <c r="A24" s="117" t="s">
        <v>32</v>
      </c>
      <c r="B24" s="117"/>
      <c r="C24" s="117"/>
      <c r="D24" s="117"/>
      <c r="E24" s="118"/>
      <c r="F24" s="7" t="s">
        <v>60</v>
      </c>
      <c r="G24" s="7" t="s">
        <v>61</v>
      </c>
      <c r="H24" s="7" t="s">
        <v>62</v>
      </c>
      <c r="I24" s="114" t="s">
        <v>63</v>
      </c>
      <c r="J24" s="115"/>
      <c r="K24" s="116"/>
    </row>
    <row r="25" spans="1:11" ht="15">
      <c r="A25" s="119"/>
      <c r="B25" s="119"/>
      <c r="C25" s="119"/>
      <c r="D25" s="119"/>
      <c r="E25" s="120"/>
      <c r="F25" s="125">
        <v>2011</v>
      </c>
      <c r="G25" s="117"/>
      <c r="H25" s="118"/>
      <c r="I25" s="2"/>
      <c r="J25" s="2"/>
      <c r="K25" s="5" t="s">
        <v>33</v>
      </c>
    </row>
    <row r="26" spans="1:11" ht="13.5">
      <c r="A26" s="119"/>
      <c r="B26" s="119"/>
      <c r="C26" s="119"/>
      <c r="D26" s="119"/>
      <c r="E26" s="120"/>
      <c r="F26" s="126"/>
      <c r="G26" s="119"/>
      <c r="H26" s="120"/>
      <c r="I26" s="3">
        <v>2011</v>
      </c>
      <c r="J26" s="3">
        <v>2010</v>
      </c>
      <c r="K26" s="3" t="s">
        <v>34</v>
      </c>
    </row>
    <row r="27" spans="1:11" ht="15">
      <c r="A27" s="121"/>
      <c r="B27" s="121"/>
      <c r="C27" s="121"/>
      <c r="D27" s="121"/>
      <c r="E27" s="122"/>
      <c r="F27" s="127"/>
      <c r="G27" s="121"/>
      <c r="H27" s="122"/>
      <c r="I27" s="4"/>
      <c r="J27" s="4"/>
      <c r="K27" s="6" t="s">
        <v>35</v>
      </c>
    </row>
    <row r="28" ht="3.6" customHeight="1"/>
    <row r="29" spans="1:11" ht="13.5">
      <c r="A29" s="123" t="s">
        <v>36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ht="4.15" customHeight="1"/>
    <row r="31" spans="1:11" ht="15">
      <c r="A31" s="9" t="s">
        <v>37</v>
      </c>
      <c r="B31" s="9"/>
      <c r="C31" s="9"/>
      <c r="D31" s="9"/>
      <c r="E31" s="1"/>
      <c r="F31" s="30">
        <v>6692.955</v>
      </c>
      <c r="G31" s="30">
        <v>6983.61</v>
      </c>
      <c r="H31" s="30">
        <v>6808.706</v>
      </c>
      <c r="I31" s="30">
        <v>57877.634</v>
      </c>
      <c r="J31" s="30">
        <v>51955.74</v>
      </c>
      <c r="K31" s="31">
        <f>I31/J31*100-100</f>
        <v>11.397959109041665</v>
      </c>
    </row>
    <row r="32" spans="1:11" ht="15">
      <c r="A32" s="12" t="s">
        <v>38</v>
      </c>
      <c r="B32" s="12"/>
      <c r="C32" s="12"/>
      <c r="D32" s="12"/>
      <c r="E32" s="13"/>
      <c r="F32" s="32">
        <v>4699.785</v>
      </c>
      <c r="G32" s="32">
        <v>4690.61</v>
      </c>
      <c r="H32" s="32">
        <v>4840.097</v>
      </c>
      <c r="I32" s="32">
        <v>40920.308</v>
      </c>
      <c r="J32" s="32">
        <v>37330.664</v>
      </c>
      <c r="K32" s="33">
        <f aca="true" t="shared" si="0" ref="K32:K41">I32/J32*100-100</f>
        <v>9.615805387228036</v>
      </c>
    </row>
    <row r="33" spans="1:11" ht="19.5" customHeight="1">
      <c r="A33" s="8" t="s">
        <v>39</v>
      </c>
      <c r="B33" s="8"/>
      <c r="C33" s="9"/>
      <c r="D33" s="9"/>
      <c r="E33" s="1"/>
      <c r="F33" s="34">
        <v>11392.74</v>
      </c>
      <c r="G33" s="34">
        <v>11674.22</v>
      </c>
      <c r="H33" s="34">
        <v>11648.803</v>
      </c>
      <c r="I33" s="34">
        <v>98797.942</v>
      </c>
      <c r="J33" s="34">
        <v>89286.404</v>
      </c>
      <c r="K33" s="35">
        <f t="shared" si="0"/>
        <v>10.652840268939485</v>
      </c>
    </row>
    <row r="34" spans="1:11" ht="15">
      <c r="A34" s="9" t="s">
        <v>40</v>
      </c>
      <c r="B34" s="9" t="s">
        <v>41</v>
      </c>
      <c r="C34" s="9" t="s">
        <v>42</v>
      </c>
      <c r="D34" s="9"/>
      <c r="E34" s="1"/>
      <c r="F34" s="30">
        <v>3299.063</v>
      </c>
      <c r="G34" s="30">
        <v>3295.002</v>
      </c>
      <c r="H34" s="30">
        <v>3761.745</v>
      </c>
      <c r="I34" s="30">
        <v>29629.683</v>
      </c>
      <c r="J34" s="30">
        <v>28982.848</v>
      </c>
      <c r="K34" s="31">
        <f t="shared" si="0"/>
        <v>2.2317855029291707</v>
      </c>
    </row>
    <row r="35" spans="1:11" ht="15">
      <c r="A35" s="9"/>
      <c r="B35" s="9"/>
      <c r="C35" s="9" t="s">
        <v>41</v>
      </c>
      <c r="D35" s="9" t="s">
        <v>43</v>
      </c>
      <c r="E35" s="1"/>
      <c r="F35" s="30">
        <v>1843.825</v>
      </c>
      <c r="G35" s="30">
        <v>2185.18</v>
      </c>
      <c r="H35" s="30">
        <v>2475.505</v>
      </c>
      <c r="I35" s="30">
        <v>19172.802</v>
      </c>
      <c r="J35" s="30">
        <v>18740.019</v>
      </c>
      <c r="K35" s="31">
        <f t="shared" si="0"/>
        <v>2.309405342651999</v>
      </c>
    </row>
    <row r="36" spans="1:11" ht="15">
      <c r="A36" s="9"/>
      <c r="B36" s="9"/>
      <c r="C36" s="9" t="s">
        <v>40</v>
      </c>
      <c r="D36" s="9" t="s">
        <v>44</v>
      </c>
      <c r="E36" s="1"/>
      <c r="F36" s="30">
        <v>1455.238</v>
      </c>
      <c r="G36" s="30">
        <v>1109.822</v>
      </c>
      <c r="H36" s="30">
        <v>1286.24</v>
      </c>
      <c r="I36" s="30">
        <v>10456.881</v>
      </c>
      <c r="J36" s="30">
        <v>10242.829</v>
      </c>
      <c r="K36" s="31">
        <f t="shared" si="0"/>
        <v>2.0897742215553876</v>
      </c>
    </row>
    <row r="37" spans="1:11" ht="15">
      <c r="A37" s="9"/>
      <c r="B37" s="9"/>
      <c r="C37" s="9" t="s">
        <v>45</v>
      </c>
      <c r="D37" s="9"/>
      <c r="E37" s="1"/>
      <c r="F37" s="30">
        <v>6559.518</v>
      </c>
      <c r="G37" s="30">
        <v>6756.164</v>
      </c>
      <c r="H37" s="30">
        <v>6361.425</v>
      </c>
      <c r="I37" s="30">
        <v>55656.726</v>
      </c>
      <c r="J37" s="30">
        <v>48397.327</v>
      </c>
      <c r="K37" s="31">
        <f t="shared" si="0"/>
        <v>14.999586650725576</v>
      </c>
    </row>
    <row r="38" spans="1:11" ht="15">
      <c r="A38" s="9"/>
      <c r="B38" s="9"/>
      <c r="C38" s="9" t="s">
        <v>41</v>
      </c>
      <c r="D38" s="1" t="s">
        <v>47</v>
      </c>
      <c r="F38" s="30">
        <v>6357.485</v>
      </c>
      <c r="G38" s="30">
        <v>6530.632</v>
      </c>
      <c r="H38" s="30">
        <v>6120.199</v>
      </c>
      <c r="I38" s="30">
        <v>53794.759</v>
      </c>
      <c r="J38" s="30">
        <v>46337.353</v>
      </c>
      <c r="K38" s="31">
        <f t="shared" si="0"/>
        <v>16.09372464585968</v>
      </c>
    </row>
    <row r="39" spans="1:11" ht="15">
      <c r="A39" s="9"/>
      <c r="B39" s="9"/>
      <c r="C39" s="9" t="s">
        <v>40</v>
      </c>
      <c r="D39" s="1" t="s">
        <v>48</v>
      </c>
      <c r="F39" s="30">
        <v>202.033</v>
      </c>
      <c r="G39" s="30">
        <v>225.532</v>
      </c>
      <c r="H39" s="30">
        <v>241.226</v>
      </c>
      <c r="I39" s="30">
        <v>1861.967</v>
      </c>
      <c r="J39" s="30">
        <v>2059.974</v>
      </c>
      <c r="K39" s="31">
        <f t="shared" si="0"/>
        <v>-9.612111609175656</v>
      </c>
    </row>
    <row r="40" spans="1:11" ht="26.45" customHeight="1">
      <c r="A40" s="14"/>
      <c r="B40" s="14"/>
      <c r="C40" s="128" t="s">
        <v>49</v>
      </c>
      <c r="D40" s="128"/>
      <c r="E40" s="129"/>
      <c r="F40" s="30">
        <v>1534.159</v>
      </c>
      <c r="G40" s="30">
        <v>1624.774</v>
      </c>
      <c r="H40" s="30">
        <v>1525.633</v>
      </c>
      <c r="I40" s="30">
        <v>13517.338</v>
      </c>
      <c r="J40" s="30">
        <v>11915.715</v>
      </c>
      <c r="K40" s="31">
        <f t="shared" si="0"/>
        <v>13.441266428409875</v>
      </c>
    </row>
    <row r="41" spans="1:11" ht="13.5">
      <c r="A41" s="9" t="s">
        <v>64</v>
      </c>
      <c r="B41" s="9"/>
      <c r="C41" s="9"/>
      <c r="D41" s="9"/>
      <c r="E41" s="1"/>
      <c r="F41" s="36">
        <v>791956</v>
      </c>
      <c r="G41" s="36">
        <v>835919</v>
      </c>
      <c r="H41" s="36">
        <v>785894</v>
      </c>
      <c r="I41" s="36">
        <v>6776290</v>
      </c>
      <c r="J41" s="36">
        <v>5869782</v>
      </c>
      <c r="K41" s="31">
        <f t="shared" si="0"/>
        <v>15.443639985266927</v>
      </c>
    </row>
    <row r="42" ht="4.15" customHeight="1"/>
    <row r="43" spans="1:11" ht="15">
      <c r="A43" s="124" t="s">
        <v>50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</row>
    <row r="44" ht="6" customHeight="1"/>
    <row r="45" spans="1:11" ht="15">
      <c r="A45" s="9" t="s">
        <v>51</v>
      </c>
      <c r="B45" s="9"/>
      <c r="C45" s="9"/>
      <c r="D45" s="9"/>
      <c r="E45" s="1"/>
      <c r="F45" s="37">
        <v>896</v>
      </c>
      <c r="G45" s="37">
        <v>871</v>
      </c>
      <c r="H45" s="37">
        <v>895</v>
      </c>
      <c r="I45" s="37">
        <v>7597</v>
      </c>
      <c r="J45" s="37">
        <v>7358</v>
      </c>
      <c r="K45" s="31">
        <f aca="true" t="shared" si="1" ref="K45:K50">I45/J45*100-100</f>
        <v>3.248165262299537</v>
      </c>
    </row>
    <row r="46" spans="1:11" ht="15">
      <c r="A46" s="38"/>
      <c r="B46" s="10" t="s">
        <v>52</v>
      </c>
      <c r="C46" s="38"/>
      <c r="D46" s="9" t="s">
        <v>53</v>
      </c>
      <c r="E46" s="1"/>
      <c r="F46" s="37">
        <v>490</v>
      </c>
      <c r="G46" s="37">
        <v>493</v>
      </c>
      <c r="H46" s="37">
        <v>459</v>
      </c>
      <c r="I46" s="37">
        <v>4082</v>
      </c>
      <c r="J46" s="37">
        <v>3962</v>
      </c>
      <c r="K46" s="31">
        <f t="shared" si="1"/>
        <v>3.0287733467945372</v>
      </c>
    </row>
    <row r="47" spans="1:11" ht="15">
      <c r="A47" s="9"/>
      <c r="B47" s="9"/>
      <c r="C47" s="9"/>
      <c r="D47" s="9" t="s">
        <v>54</v>
      </c>
      <c r="E47" s="1"/>
      <c r="F47" s="37">
        <v>122</v>
      </c>
      <c r="G47" s="37">
        <v>131</v>
      </c>
      <c r="H47" s="37">
        <v>141</v>
      </c>
      <c r="I47" s="37">
        <v>1128</v>
      </c>
      <c r="J47" s="37">
        <v>1137</v>
      </c>
      <c r="K47" s="31">
        <f t="shared" si="1"/>
        <v>-0.7915567282321945</v>
      </c>
    </row>
    <row r="48" spans="1:11" ht="15">
      <c r="A48" s="9"/>
      <c r="B48" s="9"/>
      <c r="C48" s="9"/>
      <c r="D48" s="9" t="s">
        <v>55</v>
      </c>
      <c r="E48" s="1"/>
      <c r="F48" s="37">
        <v>130</v>
      </c>
      <c r="G48" s="37">
        <v>105</v>
      </c>
      <c r="H48" s="37">
        <v>119</v>
      </c>
      <c r="I48" s="37">
        <v>1062</v>
      </c>
      <c r="J48" s="37">
        <v>1005</v>
      </c>
      <c r="K48" s="31">
        <f t="shared" si="1"/>
        <v>5.671641791044777</v>
      </c>
    </row>
    <row r="49" spans="1:11" ht="15">
      <c r="A49" s="9"/>
      <c r="B49" s="9"/>
      <c r="C49" s="9"/>
      <c r="D49" s="9" t="s">
        <v>56</v>
      </c>
      <c r="E49" s="1"/>
      <c r="F49" s="37">
        <v>17</v>
      </c>
      <c r="G49" s="37">
        <v>16</v>
      </c>
      <c r="H49" s="37">
        <v>12</v>
      </c>
      <c r="I49" s="37">
        <v>95</v>
      </c>
      <c r="J49" s="37">
        <v>85</v>
      </c>
      <c r="K49" s="31">
        <f t="shared" si="1"/>
        <v>11.764705882352942</v>
      </c>
    </row>
    <row r="50" spans="1:11" ht="13.5">
      <c r="A50" s="9" t="s">
        <v>57</v>
      </c>
      <c r="B50" s="9"/>
      <c r="C50" s="9"/>
      <c r="D50" s="9"/>
      <c r="E50" s="1"/>
      <c r="F50" s="37">
        <v>23440.651</v>
      </c>
      <c r="G50" s="37">
        <v>23826.181</v>
      </c>
      <c r="H50" s="37">
        <v>22421.579</v>
      </c>
      <c r="I50" s="37">
        <v>193422.623</v>
      </c>
      <c r="J50" s="37">
        <v>175722.272</v>
      </c>
      <c r="K50" s="31">
        <f t="shared" si="1"/>
        <v>10.07291266982935</v>
      </c>
    </row>
    <row r="51" spans="1:4" ht="15">
      <c r="A51" s="39"/>
      <c r="B51" s="39"/>
      <c r="C51" s="39"/>
      <c r="D51" s="39"/>
    </row>
    <row r="52" ht="15">
      <c r="A52" s="11" t="s">
        <v>58</v>
      </c>
    </row>
  </sheetData>
  <mergeCells count="7">
    <mergeCell ref="A20:K20"/>
    <mergeCell ref="I24:K24"/>
    <mergeCell ref="A24:E27"/>
    <mergeCell ref="A29:K29"/>
    <mergeCell ref="A43:K43"/>
    <mergeCell ref="F25:H27"/>
    <mergeCell ref="C40:E4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workbookViewId="0" topLeftCell="A9">
      <selection activeCell="A2" sqref="A2:J52"/>
    </sheetView>
  </sheetViews>
  <sheetFormatPr defaultColWidth="11.57421875" defaultRowHeight="15"/>
  <cols>
    <col min="1" max="1" width="5.421875" style="28" customWidth="1"/>
    <col min="2" max="2" width="1.28515625" style="28" customWidth="1"/>
    <col min="3" max="3" width="7.57421875" style="28" customWidth="1"/>
    <col min="4" max="4" width="33.8515625" style="28" bestFit="1" customWidth="1"/>
    <col min="5" max="6" width="8.7109375" style="28" customWidth="1"/>
    <col min="7" max="7" width="9.28125" style="28" bestFit="1" customWidth="1"/>
    <col min="8" max="9" width="8.7109375" style="28" customWidth="1"/>
    <col min="10" max="10" width="10.00390625" style="28" bestFit="1" customWidth="1"/>
    <col min="11" max="16384" width="11.57421875" style="28" customWidth="1"/>
  </cols>
  <sheetData>
    <row r="1" spans="1:10" ht="21" customHeight="1">
      <c r="A1" s="130" t="s">
        <v>135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5">
      <c r="A2" s="131" t="s">
        <v>115</v>
      </c>
      <c r="B2" s="139" t="s">
        <v>65</v>
      </c>
      <c r="C2" s="140"/>
      <c r="D2" s="141"/>
      <c r="E2" s="134" t="s">
        <v>37</v>
      </c>
      <c r="F2" s="135"/>
      <c r="G2" s="136"/>
      <c r="H2" s="134" t="s">
        <v>38</v>
      </c>
      <c r="I2" s="135"/>
      <c r="J2" s="135"/>
    </row>
    <row r="3" spans="1:10" ht="15">
      <c r="A3" s="132"/>
      <c r="B3" s="142"/>
      <c r="C3" s="143"/>
      <c r="D3" s="144"/>
      <c r="E3" s="16" t="s">
        <v>63</v>
      </c>
      <c r="F3" s="40"/>
      <c r="G3" s="41"/>
      <c r="H3" s="16" t="s">
        <v>63</v>
      </c>
      <c r="I3" s="40"/>
      <c r="J3" s="42"/>
    </row>
    <row r="4" spans="1:10" ht="15">
      <c r="A4" s="132"/>
      <c r="B4" s="142"/>
      <c r="C4" s="143"/>
      <c r="D4" s="144"/>
      <c r="E4" s="20">
        <v>2011</v>
      </c>
      <c r="F4" s="20">
        <v>2010</v>
      </c>
      <c r="G4" s="43" t="s">
        <v>33</v>
      </c>
      <c r="H4" s="20">
        <v>2011</v>
      </c>
      <c r="I4" s="20">
        <v>2010</v>
      </c>
      <c r="J4" s="44" t="s">
        <v>33</v>
      </c>
    </row>
    <row r="5" spans="1:10" ht="13.5">
      <c r="A5" s="132"/>
      <c r="B5" s="142"/>
      <c r="C5" s="143"/>
      <c r="D5" s="144"/>
      <c r="E5" s="134" t="s">
        <v>66</v>
      </c>
      <c r="F5" s="136"/>
      <c r="G5" s="45" t="s">
        <v>34</v>
      </c>
      <c r="H5" s="134" t="s">
        <v>66</v>
      </c>
      <c r="I5" s="136"/>
      <c r="J5" s="46" t="s">
        <v>34</v>
      </c>
    </row>
    <row r="6" spans="1:10" ht="15">
      <c r="A6" s="133"/>
      <c r="B6" s="145"/>
      <c r="C6" s="146"/>
      <c r="D6" s="147"/>
      <c r="E6" s="137"/>
      <c r="F6" s="138"/>
      <c r="G6" s="47" t="s">
        <v>35</v>
      </c>
      <c r="H6" s="137"/>
      <c r="I6" s="138"/>
      <c r="J6" s="48" t="s">
        <v>67</v>
      </c>
    </row>
    <row r="7" spans="1:10" ht="15">
      <c r="A7" s="89">
        <v>1</v>
      </c>
      <c r="B7" s="90" t="s">
        <v>68</v>
      </c>
      <c r="C7" s="90"/>
      <c r="D7" s="90"/>
      <c r="E7" s="73">
        <v>5481.089</v>
      </c>
      <c r="F7" s="73">
        <v>4338.998</v>
      </c>
      <c r="G7" s="49">
        <f>E7/F7*100-100</f>
        <v>26.321537829701697</v>
      </c>
      <c r="H7" s="73">
        <v>2671.091</v>
      </c>
      <c r="I7" s="91">
        <v>2727.928</v>
      </c>
      <c r="J7" s="87">
        <f>H7/I7*100-100</f>
        <v>-2.0835227322715184</v>
      </c>
    </row>
    <row r="8" spans="1:10" ht="15">
      <c r="A8" s="50">
        <v>11</v>
      </c>
      <c r="B8" s="51"/>
      <c r="C8" s="11" t="s">
        <v>52</v>
      </c>
      <c r="D8" s="11" t="s">
        <v>69</v>
      </c>
      <c r="E8" s="24">
        <v>504.526</v>
      </c>
      <c r="F8" s="24">
        <v>401.038</v>
      </c>
      <c r="G8" s="25">
        <f aca="true" t="shared" si="0" ref="G8:G52">E8/F8*100-100</f>
        <v>25.80503593175709</v>
      </c>
      <c r="H8" s="24">
        <v>1103.186</v>
      </c>
      <c r="I8" s="83">
        <v>1654.214</v>
      </c>
      <c r="J8" s="85">
        <f aca="true" t="shared" si="1" ref="J8:J9">H8/I8*100-100</f>
        <v>-33.310563204035276</v>
      </c>
    </row>
    <row r="9" spans="1:10" ht="15">
      <c r="A9" s="50">
        <v>14</v>
      </c>
      <c r="B9" s="51"/>
      <c r="C9" s="51"/>
      <c r="D9" s="11" t="s">
        <v>70</v>
      </c>
      <c r="E9" s="24">
        <v>1170.892</v>
      </c>
      <c r="F9" s="24">
        <v>1307.223</v>
      </c>
      <c r="G9" s="25">
        <f t="shared" si="0"/>
        <v>-10.42905456834832</v>
      </c>
      <c r="H9" s="24">
        <v>508.383</v>
      </c>
      <c r="I9" s="83">
        <v>381.844</v>
      </c>
      <c r="J9" s="85">
        <f t="shared" si="1"/>
        <v>33.13892584406199</v>
      </c>
    </row>
    <row r="10" spans="1:10" ht="15">
      <c r="A10" s="89">
        <v>2</v>
      </c>
      <c r="B10" s="90" t="s">
        <v>71</v>
      </c>
      <c r="C10" s="90"/>
      <c r="D10" s="90"/>
      <c r="E10" s="73">
        <v>7254.194</v>
      </c>
      <c r="F10" s="73">
        <v>6923.969</v>
      </c>
      <c r="G10" s="49">
        <f t="shared" si="0"/>
        <v>4.76930211559295</v>
      </c>
      <c r="H10" s="104">
        <v>216.351</v>
      </c>
      <c r="I10" s="91">
        <v>7.953</v>
      </c>
      <c r="J10" s="92" t="s">
        <v>112</v>
      </c>
    </row>
    <row r="11" spans="1:10" ht="15">
      <c r="A11" s="50">
        <v>21</v>
      </c>
      <c r="B11" s="51"/>
      <c r="C11" s="11" t="s">
        <v>52</v>
      </c>
      <c r="D11" s="11" t="s">
        <v>72</v>
      </c>
      <c r="E11" s="24">
        <v>4018.629</v>
      </c>
      <c r="F11" s="24">
        <v>3744.758</v>
      </c>
      <c r="G11" s="25">
        <f t="shared" si="0"/>
        <v>7.313449894492521</v>
      </c>
      <c r="H11" s="105">
        <v>14.496</v>
      </c>
      <c r="I11" s="83">
        <v>0.604</v>
      </c>
      <c r="J11" s="86" t="s">
        <v>112</v>
      </c>
    </row>
    <row r="12" spans="1:10" ht="15">
      <c r="A12" s="50">
        <v>22</v>
      </c>
      <c r="B12" s="51"/>
      <c r="C12" s="51"/>
      <c r="D12" s="11" t="s">
        <v>73</v>
      </c>
      <c r="E12" s="24">
        <v>3235.346</v>
      </c>
      <c r="F12" s="24">
        <v>3179.173</v>
      </c>
      <c r="G12" s="25">
        <f t="shared" si="0"/>
        <v>1.766906047579056</v>
      </c>
      <c r="H12" s="105">
        <v>201.831</v>
      </c>
      <c r="I12" s="83">
        <v>7.232</v>
      </c>
      <c r="J12" s="86" t="s">
        <v>112</v>
      </c>
    </row>
    <row r="13" spans="1:10" ht="15">
      <c r="A13" s="89">
        <v>3</v>
      </c>
      <c r="B13" s="90" t="s">
        <v>74</v>
      </c>
      <c r="C13" s="90"/>
      <c r="D13" s="90"/>
      <c r="E13" s="73">
        <v>8432.394</v>
      </c>
      <c r="F13" s="73">
        <v>7920.223</v>
      </c>
      <c r="G13" s="49">
        <f t="shared" si="0"/>
        <v>6.466623477647033</v>
      </c>
      <c r="H13" s="73">
        <v>399.475</v>
      </c>
      <c r="I13" s="91">
        <v>303.563</v>
      </c>
      <c r="J13" s="87">
        <f>H13/I13*100-100</f>
        <v>31.595418413970094</v>
      </c>
    </row>
    <row r="14" spans="1:10" ht="15">
      <c r="A14" s="50">
        <v>31</v>
      </c>
      <c r="B14" s="51"/>
      <c r="C14" s="11" t="s">
        <v>52</v>
      </c>
      <c r="D14" s="11" t="s">
        <v>75</v>
      </c>
      <c r="E14" s="24">
        <v>6673.255</v>
      </c>
      <c r="F14" s="24">
        <v>6738.433</v>
      </c>
      <c r="G14" s="25">
        <f t="shared" si="0"/>
        <v>-0.9672575211477294</v>
      </c>
      <c r="H14" s="24">
        <v>0.429</v>
      </c>
      <c r="I14" s="83">
        <v>0.347</v>
      </c>
      <c r="J14" s="85">
        <f aca="true" t="shared" si="2" ref="J14:J15">H14/I14*100-100</f>
        <v>23.63112391930838</v>
      </c>
    </row>
    <row r="15" spans="1:10" ht="15">
      <c r="A15" s="50">
        <v>35</v>
      </c>
      <c r="B15" s="51"/>
      <c r="C15" s="51"/>
      <c r="D15" s="11" t="s">
        <v>76</v>
      </c>
      <c r="E15" s="24">
        <v>1590.553</v>
      </c>
      <c r="F15" s="24">
        <v>1122.519</v>
      </c>
      <c r="G15" s="25">
        <f t="shared" si="0"/>
        <v>41.69497353719626</v>
      </c>
      <c r="H15" s="24">
        <v>342.054</v>
      </c>
      <c r="I15" s="83">
        <v>256.693</v>
      </c>
      <c r="J15" s="85">
        <f t="shared" si="2"/>
        <v>33.25412068112493</v>
      </c>
    </row>
    <row r="16" spans="1:10" ht="15">
      <c r="A16" s="89">
        <v>4</v>
      </c>
      <c r="B16" s="90" t="s">
        <v>77</v>
      </c>
      <c r="C16" s="90"/>
      <c r="D16" s="90"/>
      <c r="E16" s="73">
        <v>5170.816</v>
      </c>
      <c r="F16" s="73">
        <v>4788.118</v>
      </c>
      <c r="G16" s="49">
        <f t="shared" si="0"/>
        <v>7.992660164181416</v>
      </c>
      <c r="H16" s="73">
        <v>4805.311</v>
      </c>
      <c r="I16" s="91">
        <v>4244.024</v>
      </c>
      <c r="J16" s="87">
        <f aca="true" t="shared" si="3" ref="J16:J20">H16/I16*100-100</f>
        <v>13.22534933826951</v>
      </c>
    </row>
    <row r="17" spans="1:10" ht="15">
      <c r="A17" s="50">
        <v>41</v>
      </c>
      <c r="B17" s="51"/>
      <c r="C17" s="11" t="s">
        <v>52</v>
      </c>
      <c r="D17" s="11" t="s">
        <v>78</v>
      </c>
      <c r="E17" s="24">
        <v>573.801</v>
      </c>
      <c r="F17" s="24">
        <v>481.561</v>
      </c>
      <c r="G17" s="25">
        <f t="shared" si="0"/>
        <v>19.154375042829486</v>
      </c>
      <c r="H17" s="24">
        <v>534.31</v>
      </c>
      <c r="I17" s="83">
        <v>470.782</v>
      </c>
      <c r="J17" s="85">
        <f t="shared" si="3"/>
        <v>13.494143786295993</v>
      </c>
    </row>
    <row r="18" spans="1:10" ht="15">
      <c r="A18" s="50">
        <v>42</v>
      </c>
      <c r="B18" s="51"/>
      <c r="C18" s="51"/>
      <c r="D18" s="11" t="s">
        <v>79</v>
      </c>
      <c r="E18" s="24">
        <v>569.779</v>
      </c>
      <c r="F18" s="24">
        <v>312.061</v>
      </c>
      <c r="G18" s="25">
        <f t="shared" si="0"/>
        <v>82.58577649882557</v>
      </c>
      <c r="H18" s="24">
        <v>406.485</v>
      </c>
      <c r="I18" s="83">
        <v>244.859</v>
      </c>
      <c r="J18" s="85">
        <f t="shared" si="3"/>
        <v>66.00778407164941</v>
      </c>
    </row>
    <row r="19" spans="1:10" ht="15">
      <c r="A19" s="50">
        <v>43</v>
      </c>
      <c r="B19" s="51"/>
      <c r="C19" s="51"/>
      <c r="D19" s="11" t="s">
        <v>80</v>
      </c>
      <c r="E19" s="24">
        <v>775.015</v>
      </c>
      <c r="F19" s="24">
        <v>831.955</v>
      </c>
      <c r="G19" s="25">
        <f t="shared" si="0"/>
        <v>-6.844120174769074</v>
      </c>
      <c r="H19" s="24">
        <v>485.349</v>
      </c>
      <c r="I19" s="83">
        <v>419.979</v>
      </c>
      <c r="J19" s="85">
        <f t="shared" si="3"/>
        <v>15.565063967484093</v>
      </c>
    </row>
    <row r="20" spans="1:10" ht="15">
      <c r="A20" s="50">
        <v>44</v>
      </c>
      <c r="B20" s="51"/>
      <c r="C20" s="51"/>
      <c r="D20" s="11" t="s">
        <v>81</v>
      </c>
      <c r="E20" s="24">
        <v>870.267</v>
      </c>
      <c r="F20" s="24">
        <v>951.719</v>
      </c>
      <c r="G20" s="25">
        <f t="shared" si="0"/>
        <v>-8.558408521843106</v>
      </c>
      <c r="H20" s="24">
        <v>336.392</v>
      </c>
      <c r="I20" s="83">
        <v>880.343</v>
      </c>
      <c r="J20" s="85">
        <f t="shared" si="3"/>
        <v>-61.78853015245194</v>
      </c>
    </row>
    <row r="21" spans="1:10" ht="15">
      <c r="A21" s="89">
        <v>5</v>
      </c>
      <c r="B21" s="90" t="s">
        <v>82</v>
      </c>
      <c r="C21" s="90"/>
      <c r="D21" s="90"/>
      <c r="E21" s="73">
        <v>1830.771</v>
      </c>
      <c r="F21" s="73">
        <v>2104.143</v>
      </c>
      <c r="G21" s="49">
        <f t="shared" si="0"/>
        <v>-12.992082762435828</v>
      </c>
      <c r="H21" s="73">
        <v>864.377</v>
      </c>
      <c r="I21" s="91">
        <v>526.954</v>
      </c>
      <c r="J21" s="87">
        <f aca="true" t="shared" si="4" ref="J21:J23">H21/I21*100-100</f>
        <v>64.03272391897585</v>
      </c>
    </row>
    <row r="22" spans="1:10" ht="15">
      <c r="A22" s="50">
        <v>51</v>
      </c>
      <c r="B22" s="51"/>
      <c r="C22" s="11" t="s">
        <v>52</v>
      </c>
      <c r="D22" s="11" t="s">
        <v>83</v>
      </c>
      <c r="E22" s="24">
        <v>863.958</v>
      </c>
      <c r="F22" s="24">
        <v>1114.951</v>
      </c>
      <c r="G22" s="25">
        <f t="shared" si="0"/>
        <v>-22.51157225743553</v>
      </c>
      <c r="H22" s="24">
        <v>542.87</v>
      </c>
      <c r="I22" s="83">
        <v>359.809</v>
      </c>
      <c r="J22" s="85">
        <f t="shared" si="4"/>
        <v>50.87727099655649</v>
      </c>
    </row>
    <row r="23" spans="1:10" ht="15">
      <c r="A23" s="50">
        <v>52</v>
      </c>
      <c r="B23" s="51"/>
      <c r="C23" s="51"/>
      <c r="D23" s="11" t="s">
        <v>84</v>
      </c>
      <c r="E23" s="24">
        <v>718.382</v>
      </c>
      <c r="F23" s="24">
        <v>636.569</v>
      </c>
      <c r="G23" s="25">
        <f t="shared" si="0"/>
        <v>12.852180989020837</v>
      </c>
      <c r="H23" s="24">
        <v>237.601</v>
      </c>
      <c r="I23" s="83">
        <v>92.849</v>
      </c>
      <c r="J23" s="85">
        <f t="shared" si="4"/>
        <v>155.90044050016695</v>
      </c>
    </row>
    <row r="24" spans="1:10" ht="15">
      <c r="A24" s="89">
        <v>6</v>
      </c>
      <c r="B24" s="90" t="s">
        <v>111</v>
      </c>
      <c r="C24" s="90"/>
      <c r="D24" s="90"/>
      <c r="E24" s="73">
        <v>2312.311</v>
      </c>
      <c r="F24" s="73">
        <v>2157.477</v>
      </c>
      <c r="G24" s="49">
        <f t="shared" si="0"/>
        <v>7.176623435614843</v>
      </c>
      <c r="H24" s="73">
        <v>1686.348</v>
      </c>
      <c r="I24" s="91">
        <v>2407.725</v>
      </c>
      <c r="J24" s="87">
        <f aca="true" t="shared" si="5" ref="J24:J25">H24/I24*100-100</f>
        <v>-29.96093823007196</v>
      </c>
    </row>
    <row r="25" spans="1:10" ht="15">
      <c r="A25" s="50">
        <v>62</v>
      </c>
      <c r="B25" s="11"/>
      <c r="C25" s="11" t="s">
        <v>46</v>
      </c>
      <c r="D25" s="11" t="s">
        <v>85</v>
      </c>
      <c r="E25" s="24">
        <v>1275.281</v>
      </c>
      <c r="F25" s="24">
        <v>1041.408</v>
      </c>
      <c r="G25" s="25">
        <f t="shared" si="0"/>
        <v>22.45738461774829</v>
      </c>
      <c r="H25" s="24">
        <v>956.796</v>
      </c>
      <c r="I25" s="83">
        <v>1426.379</v>
      </c>
      <c r="J25" s="85">
        <f t="shared" si="5"/>
        <v>-32.921334371860496</v>
      </c>
    </row>
    <row r="26" spans="1:10" ht="15">
      <c r="A26" s="89">
        <v>7</v>
      </c>
      <c r="B26" s="90" t="s">
        <v>86</v>
      </c>
      <c r="C26" s="90"/>
      <c r="D26" s="90"/>
      <c r="E26" s="73">
        <v>3793.082</v>
      </c>
      <c r="F26" s="73">
        <v>3493.61</v>
      </c>
      <c r="G26" s="49">
        <f t="shared" si="0"/>
        <v>8.57199286697714</v>
      </c>
      <c r="H26" s="73">
        <v>2021.782</v>
      </c>
      <c r="I26" s="91">
        <v>1964.395</v>
      </c>
      <c r="J26" s="87">
        <f aca="true" t="shared" si="6" ref="J26:J27">H26/I26*100-100</f>
        <v>2.921357466293699</v>
      </c>
    </row>
    <row r="27" spans="1:10" ht="15">
      <c r="A27" s="50">
        <v>72</v>
      </c>
      <c r="B27" s="51"/>
      <c r="C27" s="11" t="s">
        <v>52</v>
      </c>
      <c r="D27" s="11" t="s">
        <v>87</v>
      </c>
      <c r="E27" s="24">
        <v>3162.927</v>
      </c>
      <c r="F27" s="24">
        <v>3165.66</v>
      </c>
      <c r="G27" s="25">
        <f t="shared" si="0"/>
        <v>-0.0863327078713354</v>
      </c>
      <c r="H27" s="24">
        <v>1807.054</v>
      </c>
      <c r="I27" s="83">
        <v>1811.947</v>
      </c>
      <c r="J27" s="85">
        <f t="shared" si="6"/>
        <v>-0.2700410111333156</v>
      </c>
    </row>
    <row r="28" spans="1:10" ht="15">
      <c r="A28" s="89">
        <v>8</v>
      </c>
      <c r="B28" s="90" t="s">
        <v>88</v>
      </c>
      <c r="C28" s="90"/>
      <c r="D28" s="90"/>
      <c r="E28" s="73">
        <v>4515.026</v>
      </c>
      <c r="F28" s="73">
        <v>3975.241</v>
      </c>
      <c r="G28" s="49">
        <f t="shared" si="0"/>
        <v>13.578673594883938</v>
      </c>
      <c r="H28" s="73">
        <v>7549.217</v>
      </c>
      <c r="I28" s="91">
        <v>7186.996</v>
      </c>
      <c r="J28" s="87">
        <f aca="true" t="shared" si="7" ref="J28:J30">H28/I28*100-100</f>
        <v>5.039949931793458</v>
      </c>
    </row>
    <row r="29" spans="1:10" ht="15">
      <c r="A29" s="50">
        <v>85</v>
      </c>
      <c r="B29" s="11"/>
      <c r="C29" s="11" t="s">
        <v>52</v>
      </c>
      <c r="D29" s="11" t="s">
        <v>89</v>
      </c>
      <c r="E29" s="24">
        <v>1011.282</v>
      </c>
      <c r="F29" s="24">
        <v>1030.98</v>
      </c>
      <c r="G29" s="25">
        <f t="shared" si="0"/>
        <v>-1.910609323168245</v>
      </c>
      <c r="H29" s="24">
        <v>1395.191</v>
      </c>
      <c r="I29" s="83">
        <v>1541.936</v>
      </c>
      <c r="J29" s="85">
        <f t="shared" si="7"/>
        <v>-9.51693196085958</v>
      </c>
    </row>
    <row r="30" spans="1:10" ht="15">
      <c r="A30" s="50">
        <v>86</v>
      </c>
      <c r="B30" s="51"/>
      <c r="C30" s="51"/>
      <c r="D30" s="11" t="s">
        <v>90</v>
      </c>
      <c r="E30" s="24">
        <v>992.065</v>
      </c>
      <c r="F30" s="24">
        <v>1220.088</v>
      </c>
      <c r="G30" s="25">
        <f t="shared" si="0"/>
        <v>-18.689061772593448</v>
      </c>
      <c r="H30" s="24">
        <v>1028.514</v>
      </c>
      <c r="I30" s="83">
        <v>1223.878</v>
      </c>
      <c r="J30" s="85">
        <f t="shared" si="7"/>
        <v>-15.962702164758255</v>
      </c>
    </row>
    <row r="31" spans="1:10" ht="15">
      <c r="A31" s="89">
        <v>9</v>
      </c>
      <c r="B31" s="90" t="s">
        <v>91</v>
      </c>
      <c r="C31" s="90"/>
      <c r="D31" s="90"/>
      <c r="E31" s="73">
        <v>1371.942</v>
      </c>
      <c r="F31" s="73">
        <v>1349.254</v>
      </c>
      <c r="G31" s="49">
        <f t="shared" si="0"/>
        <v>1.6815217890775216</v>
      </c>
      <c r="H31" s="73">
        <v>1326.18</v>
      </c>
      <c r="I31" s="91">
        <v>1132.952</v>
      </c>
      <c r="J31" s="87">
        <f aca="true" t="shared" si="8" ref="J31:J32">H31/I31*100-100</f>
        <v>17.055268007823827</v>
      </c>
    </row>
    <row r="32" spans="1:10" ht="15">
      <c r="A32" s="50">
        <v>91</v>
      </c>
      <c r="B32" s="11"/>
      <c r="C32" s="11" t="s">
        <v>52</v>
      </c>
      <c r="D32" s="11" t="s">
        <v>92</v>
      </c>
      <c r="E32" s="24">
        <v>893.548</v>
      </c>
      <c r="F32" s="24">
        <v>713.841</v>
      </c>
      <c r="G32" s="25">
        <f t="shared" si="0"/>
        <v>25.17465373941816</v>
      </c>
      <c r="H32" s="24">
        <v>732.797</v>
      </c>
      <c r="I32" s="83">
        <v>717.938</v>
      </c>
      <c r="J32" s="85">
        <f t="shared" si="8"/>
        <v>2.069677325897217</v>
      </c>
    </row>
    <row r="33" spans="1:10" ht="15">
      <c r="A33" s="89">
        <v>10</v>
      </c>
      <c r="B33" s="90" t="s">
        <v>93</v>
      </c>
      <c r="C33" s="90"/>
      <c r="D33" s="90"/>
      <c r="E33" s="73">
        <v>2874.305</v>
      </c>
      <c r="F33" s="73">
        <v>2679.587</v>
      </c>
      <c r="G33" s="49">
        <f t="shared" si="0"/>
        <v>7.266716848529271</v>
      </c>
      <c r="H33" s="73">
        <v>2946.601</v>
      </c>
      <c r="I33" s="91">
        <v>2954.667</v>
      </c>
      <c r="J33" s="87">
        <f aca="true" t="shared" si="9" ref="J33:J36">H33/I33*100-100</f>
        <v>-0.2729918464584955</v>
      </c>
    </row>
    <row r="34" spans="1:10" ht="15">
      <c r="A34" s="50">
        <v>101</v>
      </c>
      <c r="B34" s="51"/>
      <c r="C34" s="11" t="s">
        <v>52</v>
      </c>
      <c r="D34" s="11" t="s">
        <v>94</v>
      </c>
      <c r="E34" s="24">
        <v>855.66</v>
      </c>
      <c r="F34" s="24">
        <v>658.858</v>
      </c>
      <c r="G34" s="25">
        <f t="shared" si="0"/>
        <v>29.870169292928068</v>
      </c>
      <c r="H34" s="24">
        <v>919.652</v>
      </c>
      <c r="I34" s="83">
        <v>1136.321</v>
      </c>
      <c r="J34" s="85">
        <f t="shared" si="9"/>
        <v>-19.067587415879842</v>
      </c>
    </row>
    <row r="35" spans="1:10" ht="15">
      <c r="A35" s="50">
        <v>102</v>
      </c>
      <c r="B35" s="51"/>
      <c r="C35" s="51"/>
      <c r="D35" s="11" t="s">
        <v>95</v>
      </c>
      <c r="E35" s="24">
        <v>686.933</v>
      </c>
      <c r="F35" s="24">
        <v>519.757</v>
      </c>
      <c r="G35" s="25">
        <f t="shared" si="0"/>
        <v>32.164261375989184</v>
      </c>
      <c r="H35" s="24">
        <v>584.089</v>
      </c>
      <c r="I35" s="83">
        <v>450.876</v>
      </c>
      <c r="J35" s="85">
        <f t="shared" si="9"/>
        <v>29.545373894374535</v>
      </c>
    </row>
    <row r="36" spans="1:10" ht="15">
      <c r="A36" s="50">
        <v>105</v>
      </c>
      <c r="B36" s="51"/>
      <c r="C36" s="51"/>
      <c r="D36" s="11" t="s">
        <v>114</v>
      </c>
      <c r="E36" s="24">
        <v>1081.641</v>
      </c>
      <c r="F36" s="24">
        <v>1396.019</v>
      </c>
      <c r="G36" s="25">
        <f t="shared" si="0"/>
        <v>-22.51960754115811</v>
      </c>
      <c r="H36" s="24">
        <v>1117.413</v>
      </c>
      <c r="I36" s="83">
        <v>1092.476</v>
      </c>
      <c r="J36" s="85">
        <f t="shared" si="9"/>
        <v>2.2826130734221977</v>
      </c>
    </row>
    <row r="37" spans="1:10" ht="15">
      <c r="A37" s="89">
        <v>11</v>
      </c>
      <c r="B37" s="90" t="s">
        <v>96</v>
      </c>
      <c r="C37" s="90"/>
      <c r="D37" s="90"/>
      <c r="E37" s="73">
        <v>3405.928</v>
      </c>
      <c r="F37" s="73">
        <v>3009.414</v>
      </c>
      <c r="G37" s="49">
        <f t="shared" si="0"/>
        <v>13.175787711494664</v>
      </c>
      <c r="H37" s="73">
        <v>4119.217</v>
      </c>
      <c r="I37" s="91">
        <v>3588.78</v>
      </c>
      <c r="J37" s="87">
        <f aca="true" t="shared" si="10" ref="J37:J38">H37/I37*100-100</f>
        <v>14.780426774558464</v>
      </c>
    </row>
    <row r="38" spans="1:10" ht="15">
      <c r="A38" s="52">
        <v>114</v>
      </c>
      <c r="B38" s="51"/>
      <c r="C38" s="11" t="s">
        <v>52</v>
      </c>
      <c r="D38" s="11" t="s">
        <v>113</v>
      </c>
      <c r="E38" s="24">
        <v>756.198</v>
      </c>
      <c r="F38" s="24">
        <v>641.533</v>
      </c>
      <c r="G38" s="25">
        <f t="shared" si="0"/>
        <v>17.873593408289196</v>
      </c>
      <c r="H38" s="24">
        <v>766.892</v>
      </c>
      <c r="I38" s="83">
        <v>534.36</v>
      </c>
      <c r="J38" s="85">
        <f t="shared" si="10"/>
        <v>43.51598173515981</v>
      </c>
    </row>
    <row r="39" spans="1:10" ht="15">
      <c r="A39" s="89">
        <v>12</v>
      </c>
      <c r="B39" s="90" t="s">
        <v>97</v>
      </c>
      <c r="C39" s="90"/>
      <c r="D39" s="90"/>
      <c r="E39" s="73">
        <v>1100.543</v>
      </c>
      <c r="F39" s="73">
        <v>1141.209</v>
      </c>
      <c r="G39" s="49">
        <f t="shared" si="0"/>
        <v>-3.5634138882536064</v>
      </c>
      <c r="H39" s="73">
        <v>1528.329</v>
      </c>
      <c r="I39" s="91">
        <v>1887.656</v>
      </c>
      <c r="J39" s="87">
        <f aca="true" t="shared" si="11" ref="J39:J40">H39/I39*100-100</f>
        <v>-19.035618777997684</v>
      </c>
    </row>
    <row r="40" spans="1:10" ht="15">
      <c r="A40" s="50">
        <v>121</v>
      </c>
      <c r="B40" s="51"/>
      <c r="C40" s="11" t="s">
        <v>52</v>
      </c>
      <c r="D40" s="11" t="s">
        <v>98</v>
      </c>
      <c r="E40" s="24">
        <v>813.621</v>
      </c>
      <c r="F40" s="24">
        <v>924.627</v>
      </c>
      <c r="G40" s="25">
        <f t="shared" si="0"/>
        <v>-12.00548978128478</v>
      </c>
      <c r="H40" s="24">
        <v>1203.282</v>
      </c>
      <c r="I40" s="83">
        <v>1593.504</v>
      </c>
      <c r="J40" s="85">
        <f t="shared" si="11"/>
        <v>-24.488297487800466</v>
      </c>
    </row>
    <row r="41" spans="1:10" ht="15">
      <c r="A41" s="89">
        <v>13</v>
      </c>
      <c r="B41" s="90" t="s">
        <v>99</v>
      </c>
      <c r="C41" s="90"/>
      <c r="D41" s="90"/>
      <c r="E41" s="73">
        <v>1160.079</v>
      </c>
      <c r="F41" s="73">
        <v>653.412</v>
      </c>
      <c r="G41" s="49">
        <f t="shared" si="0"/>
        <v>77.54173477071126</v>
      </c>
      <c r="H41" s="73">
        <v>703.304</v>
      </c>
      <c r="I41" s="91">
        <v>340.212</v>
      </c>
      <c r="J41" s="87">
        <f aca="true" t="shared" si="12" ref="J41:J42">H41/I41*100-100</f>
        <v>106.72521839323713</v>
      </c>
    </row>
    <row r="42" spans="1:10" ht="15">
      <c r="A42" s="52">
        <v>131</v>
      </c>
      <c r="B42" s="51"/>
      <c r="C42" s="11" t="s">
        <v>52</v>
      </c>
      <c r="D42" s="11" t="s">
        <v>100</v>
      </c>
      <c r="E42" s="24">
        <v>486.737</v>
      </c>
      <c r="F42" s="24">
        <v>262.474</v>
      </c>
      <c r="G42" s="25">
        <f t="shared" si="0"/>
        <v>85.44198663486671</v>
      </c>
      <c r="H42" s="24">
        <v>260.761</v>
      </c>
      <c r="I42" s="83">
        <v>153.515</v>
      </c>
      <c r="J42" s="85">
        <f t="shared" si="12"/>
        <v>69.86027424030229</v>
      </c>
    </row>
    <row r="43" spans="1:10" ht="15">
      <c r="A43" s="89">
        <v>14</v>
      </c>
      <c r="B43" s="90" t="s">
        <v>101</v>
      </c>
      <c r="C43" s="90"/>
      <c r="D43" s="90"/>
      <c r="E43" s="73">
        <v>707.542</v>
      </c>
      <c r="F43" s="73">
        <v>793.837</v>
      </c>
      <c r="G43" s="49">
        <f t="shared" si="0"/>
        <v>-10.870619535244643</v>
      </c>
      <c r="H43" s="73">
        <v>1062.118</v>
      </c>
      <c r="I43" s="91">
        <v>1172.811</v>
      </c>
      <c r="J43" s="87">
        <f aca="true" t="shared" si="13" ref="J43:J48">H43/I43*100-100</f>
        <v>-9.43826413633569</v>
      </c>
    </row>
    <row r="44" spans="1:10" ht="15">
      <c r="A44" s="89">
        <v>15</v>
      </c>
      <c r="B44" s="90" t="s">
        <v>102</v>
      </c>
      <c r="C44" s="90"/>
      <c r="D44" s="90"/>
      <c r="E44" s="73">
        <v>2.151</v>
      </c>
      <c r="F44" s="93" t="s">
        <v>136</v>
      </c>
      <c r="G44" s="94" t="s">
        <v>112</v>
      </c>
      <c r="H44" s="73">
        <v>1.254</v>
      </c>
      <c r="I44" s="95" t="s">
        <v>136</v>
      </c>
      <c r="J44" s="92" t="s">
        <v>112</v>
      </c>
    </row>
    <row r="45" spans="1:10" ht="15">
      <c r="A45" s="89">
        <v>16</v>
      </c>
      <c r="B45" s="90" t="s">
        <v>103</v>
      </c>
      <c r="C45" s="90"/>
      <c r="D45" s="90"/>
      <c r="E45" s="73">
        <v>14.577</v>
      </c>
      <c r="F45" s="73">
        <v>2.325</v>
      </c>
      <c r="G45" s="94" t="s">
        <v>112</v>
      </c>
      <c r="H45" s="73">
        <v>22.546</v>
      </c>
      <c r="I45" s="91">
        <v>5.843</v>
      </c>
      <c r="J45" s="87">
        <f t="shared" si="13"/>
        <v>285.8634263220948</v>
      </c>
    </row>
    <row r="46" spans="1:10" ht="15">
      <c r="A46" s="89">
        <v>17</v>
      </c>
      <c r="B46" s="90" t="s">
        <v>104</v>
      </c>
      <c r="C46" s="90"/>
      <c r="D46" s="90"/>
      <c r="E46" s="73">
        <v>13.781</v>
      </c>
      <c r="F46" s="73">
        <v>5.502</v>
      </c>
      <c r="G46" s="49">
        <f t="shared" si="0"/>
        <v>150.47255543438754</v>
      </c>
      <c r="H46" s="73">
        <v>7.192</v>
      </c>
      <c r="I46" s="91">
        <v>4.242</v>
      </c>
      <c r="J46" s="87">
        <f t="shared" si="13"/>
        <v>69.54266855256955</v>
      </c>
    </row>
    <row r="47" spans="1:10" ht="15">
      <c r="A47" s="89">
        <v>18</v>
      </c>
      <c r="B47" s="90" t="s">
        <v>105</v>
      </c>
      <c r="C47" s="90"/>
      <c r="D47" s="90"/>
      <c r="E47" s="73">
        <v>378.745</v>
      </c>
      <c r="F47" s="93" t="s">
        <v>136</v>
      </c>
      <c r="G47" s="94" t="s">
        <v>112</v>
      </c>
      <c r="H47" s="73">
        <v>298.14</v>
      </c>
      <c r="I47" s="93" t="s">
        <v>136</v>
      </c>
      <c r="J47" s="92" t="s">
        <v>112</v>
      </c>
    </row>
    <row r="48" spans="1:10" ht="15">
      <c r="A48" s="89">
        <v>19</v>
      </c>
      <c r="B48" s="90" t="s">
        <v>106</v>
      </c>
      <c r="C48" s="90"/>
      <c r="D48" s="90"/>
      <c r="E48" s="73">
        <v>1126.147</v>
      </c>
      <c r="F48" s="73">
        <v>474.933</v>
      </c>
      <c r="G48" s="49">
        <f t="shared" si="0"/>
        <v>137.11702492772662</v>
      </c>
      <c r="H48" s="73">
        <v>2106.348</v>
      </c>
      <c r="I48" s="91">
        <v>1102.734</v>
      </c>
      <c r="J48" s="87">
        <f t="shared" si="13"/>
        <v>91.01143158730937</v>
      </c>
    </row>
    <row r="49" spans="1:10" ht="15">
      <c r="A49" s="89">
        <v>99</v>
      </c>
      <c r="B49" s="90" t="s">
        <v>107</v>
      </c>
      <c r="C49" s="90"/>
      <c r="D49" s="90"/>
      <c r="E49" s="73">
        <v>6932.211</v>
      </c>
      <c r="F49" s="73">
        <v>6144.486</v>
      </c>
      <c r="G49" s="49">
        <f t="shared" si="0"/>
        <v>12.82003083740446</v>
      </c>
      <c r="H49" s="73">
        <v>6585.127</v>
      </c>
      <c r="I49" s="91">
        <v>5771.229</v>
      </c>
      <c r="J49" s="87">
        <f aca="true" t="shared" si="14" ref="J49:J51">H49/I49*100-100</f>
        <v>14.102680728836091</v>
      </c>
    </row>
    <row r="50" spans="1:10" ht="15">
      <c r="A50" s="50">
        <v>995</v>
      </c>
      <c r="B50" s="51"/>
      <c r="C50" s="11" t="s">
        <v>52</v>
      </c>
      <c r="D50" s="11" t="s">
        <v>108</v>
      </c>
      <c r="E50" s="24">
        <v>5908.469</v>
      </c>
      <c r="F50" s="24">
        <v>5335.769</v>
      </c>
      <c r="G50" s="25">
        <f t="shared" si="0"/>
        <v>10.733223271097387</v>
      </c>
      <c r="H50" s="24">
        <v>5364.425</v>
      </c>
      <c r="I50" s="83">
        <v>4691.985</v>
      </c>
      <c r="J50" s="85">
        <f t="shared" si="14"/>
        <v>14.331674120867817</v>
      </c>
    </row>
    <row r="51" spans="1:10" ht="15">
      <c r="A51" s="53">
        <v>996</v>
      </c>
      <c r="B51" s="51"/>
      <c r="C51" s="51"/>
      <c r="D51" s="11" t="s">
        <v>109</v>
      </c>
      <c r="E51" s="24">
        <v>1020.087</v>
      </c>
      <c r="F51" s="24">
        <v>806.111</v>
      </c>
      <c r="G51" s="27">
        <f t="shared" si="0"/>
        <v>26.544235223188878</v>
      </c>
      <c r="H51" s="24">
        <v>1218.552</v>
      </c>
      <c r="I51" s="83">
        <v>1072.364</v>
      </c>
      <c r="J51" s="88">
        <f t="shared" si="14"/>
        <v>13.63231141664582</v>
      </c>
    </row>
    <row r="52" spans="1:10" ht="15">
      <c r="A52" s="54"/>
      <c r="B52" s="55" t="s">
        <v>110</v>
      </c>
      <c r="C52" s="56"/>
      <c r="D52" s="55"/>
      <c r="E52" s="57">
        <v>57877.634</v>
      </c>
      <c r="F52" s="57">
        <v>51955.738</v>
      </c>
      <c r="G52" s="49">
        <f t="shared" si="0"/>
        <v>11.397963397228622</v>
      </c>
      <c r="H52" s="57">
        <v>40920.308</v>
      </c>
      <c r="I52" s="84">
        <v>37330.664</v>
      </c>
      <c r="J52" s="87">
        <f>H52/I52*100-100</f>
        <v>9.615805387228036</v>
      </c>
    </row>
    <row r="57" spans="1:3" ht="15">
      <c r="A57" s="39"/>
      <c r="B57" s="39"/>
      <c r="C57" s="39"/>
    </row>
    <row r="58" ht="15">
      <c r="A58" s="28" t="s">
        <v>58</v>
      </c>
    </row>
  </sheetData>
  <mergeCells count="7">
    <mergeCell ref="A1:J1"/>
    <mergeCell ref="A2:A6"/>
    <mergeCell ref="E2:G2"/>
    <mergeCell ref="H2:J2"/>
    <mergeCell ref="E5:F6"/>
    <mergeCell ref="H5:I6"/>
    <mergeCell ref="B2:D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workbookViewId="0" topLeftCell="A12">
      <selection activeCell="A2" sqref="A2:I55"/>
    </sheetView>
  </sheetViews>
  <sheetFormatPr defaultColWidth="11.57421875" defaultRowHeight="15"/>
  <cols>
    <col min="1" max="1" width="1.57421875" style="28" customWidth="1"/>
    <col min="2" max="2" width="11.57421875" style="28" customWidth="1"/>
    <col min="3" max="3" width="30.7109375" style="28" customWidth="1"/>
    <col min="4" max="9" width="9.28125" style="28" customWidth="1"/>
    <col min="10" max="16384" width="11.57421875" style="28" customWidth="1"/>
  </cols>
  <sheetData>
    <row r="1" spans="1:5" ht="12.75">
      <c r="A1" s="15" t="s">
        <v>116</v>
      </c>
      <c r="B1" s="11"/>
      <c r="C1" s="11"/>
      <c r="D1" s="11"/>
      <c r="E1" s="11"/>
    </row>
    <row r="3" spans="1:9" ht="13.15" customHeight="1">
      <c r="A3" s="140" t="s">
        <v>117</v>
      </c>
      <c r="B3" s="140"/>
      <c r="C3" s="141"/>
      <c r="D3" s="148" t="s">
        <v>157</v>
      </c>
      <c r="E3" s="149"/>
      <c r="F3" s="149"/>
      <c r="G3" s="149"/>
      <c r="H3" s="149"/>
      <c r="I3" s="150"/>
    </row>
    <row r="4" spans="1:9" ht="13.5">
      <c r="A4" s="143"/>
      <c r="B4" s="143"/>
      <c r="C4" s="144"/>
      <c r="D4" s="16" t="s">
        <v>118</v>
      </c>
      <c r="E4" s="17"/>
      <c r="F4" s="18"/>
      <c r="G4" s="148" t="s">
        <v>119</v>
      </c>
      <c r="H4" s="149"/>
      <c r="I4" s="150"/>
    </row>
    <row r="5" spans="1:9" ht="13.15" customHeight="1">
      <c r="A5" s="143"/>
      <c r="B5" s="143"/>
      <c r="C5" s="144"/>
      <c r="D5" s="16" t="s">
        <v>63</v>
      </c>
      <c r="E5" s="17"/>
      <c r="F5" s="18"/>
      <c r="G5" s="16" t="s">
        <v>63</v>
      </c>
      <c r="H5" s="17"/>
      <c r="I5" s="19"/>
    </row>
    <row r="6" spans="1:9" ht="13.15" customHeight="1">
      <c r="A6" s="143"/>
      <c r="B6" s="143"/>
      <c r="C6" s="144"/>
      <c r="D6" s="20">
        <v>2011</v>
      </c>
      <c r="E6" s="20">
        <v>2010</v>
      </c>
      <c r="F6" s="21" t="s">
        <v>33</v>
      </c>
      <c r="G6" s="20">
        <v>2011</v>
      </c>
      <c r="H6" s="20">
        <v>2010</v>
      </c>
      <c r="I6" s="21" t="s">
        <v>33</v>
      </c>
    </row>
    <row r="7" spans="1:9" ht="13.15" customHeight="1">
      <c r="A7" s="143"/>
      <c r="B7" s="143"/>
      <c r="C7" s="144"/>
      <c r="D7" s="139" t="s">
        <v>120</v>
      </c>
      <c r="E7" s="151"/>
      <c r="F7" s="22" t="s">
        <v>34</v>
      </c>
      <c r="G7" s="139" t="s">
        <v>120</v>
      </c>
      <c r="H7" s="151"/>
      <c r="I7" s="22" t="s">
        <v>34</v>
      </c>
    </row>
    <row r="8" spans="1:9" ht="13.15" customHeight="1">
      <c r="A8" s="146"/>
      <c r="B8" s="146"/>
      <c r="C8" s="147"/>
      <c r="D8" s="152"/>
      <c r="E8" s="153"/>
      <c r="F8" s="23" t="s">
        <v>67</v>
      </c>
      <c r="G8" s="152"/>
      <c r="H8" s="153"/>
      <c r="I8" s="23" t="s">
        <v>35</v>
      </c>
    </row>
    <row r="9" spans="3:9" ht="4.9" customHeight="1">
      <c r="C9" s="63"/>
      <c r="D9" s="64"/>
      <c r="E9" s="64"/>
      <c r="F9" s="65"/>
      <c r="G9" s="64"/>
      <c r="H9" s="64"/>
      <c r="I9" s="63"/>
    </row>
    <row r="10" spans="1:9" ht="13.15" customHeight="1">
      <c r="A10" s="11" t="s">
        <v>121</v>
      </c>
      <c r="C10" s="66"/>
      <c r="D10" s="24">
        <v>597.151</v>
      </c>
      <c r="E10" s="24">
        <v>463.159</v>
      </c>
      <c r="F10" s="25">
        <f>D10/E10*100-100</f>
        <v>28.930021871538713</v>
      </c>
      <c r="G10" s="24">
        <v>374.121</v>
      </c>
      <c r="H10" s="83">
        <v>254.194</v>
      </c>
      <c r="I10" s="25">
        <f>G10/H10*100-100</f>
        <v>47.17931973217307</v>
      </c>
    </row>
    <row r="11" spans="1:9" ht="4.9" customHeight="1">
      <c r="A11" s="11"/>
      <c r="C11" s="66"/>
      <c r="D11" s="24"/>
      <c r="E11" s="24"/>
      <c r="F11" s="68"/>
      <c r="G11" s="24"/>
      <c r="H11" s="83"/>
      <c r="I11" s="25"/>
    </row>
    <row r="12" spans="1:9" ht="13.15" customHeight="1">
      <c r="A12" s="11" t="s">
        <v>122</v>
      </c>
      <c r="C12" s="66"/>
      <c r="D12" s="24">
        <v>20593.945</v>
      </c>
      <c r="E12" s="24">
        <v>18740.133</v>
      </c>
      <c r="F12" s="25">
        <f aca="true" t="shared" si="0" ref="F12:F55">D12/E12*100-100</f>
        <v>9.892203006243335</v>
      </c>
      <c r="G12" s="24">
        <v>6803.249</v>
      </c>
      <c r="H12" s="83">
        <v>5685.367</v>
      </c>
      <c r="I12" s="25">
        <f>G12/H12*100-100</f>
        <v>19.662442195903964</v>
      </c>
    </row>
    <row r="13" spans="1:9" ht="13.15" customHeight="1">
      <c r="A13" s="11" t="s">
        <v>41</v>
      </c>
      <c r="C13" s="66"/>
      <c r="D13" s="24"/>
      <c r="E13" s="24"/>
      <c r="F13" s="68"/>
      <c r="G13" s="24"/>
      <c r="H13" s="83"/>
      <c r="I13" s="25"/>
    </row>
    <row r="14" spans="2:9" ht="13.15" customHeight="1">
      <c r="B14" s="11" t="s">
        <v>129</v>
      </c>
      <c r="C14" s="66"/>
      <c r="D14" s="24">
        <v>9796.015</v>
      </c>
      <c r="E14" s="24">
        <v>8010.028</v>
      </c>
      <c r="F14" s="25">
        <f t="shared" si="0"/>
        <v>22.29688835045269</v>
      </c>
      <c r="G14" s="24">
        <v>5024.432</v>
      </c>
      <c r="H14" s="83">
        <v>4025.617</v>
      </c>
      <c r="I14" s="25">
        <f aca="true" t="shared" si="1" ref="I14:I20">G14/H14*100-100</f>
        <v>24.811476104159922</v>
      </c>
    </row>
    <row r="15" spans="2:9" ht="13.15" customHeight="1">
      <c r="B15" s="11" t="s">
        <v>130</v>
      </c>
      <c r="C15" s="66"/>
      <c r="D15" s="24">
        <v>4119.35</v>
      </c>
      <c r="E15" s="24">
        <v>4539.95</v>
      </c>
      <c r="F15" s="25">
        <f t="shared" si="0"/>
        <v>-9.264419211665313</v>
      </c>
      <c r="G15" s="24">
        <v>470.842</v>
      </c>
      <c r="H15" s="83">
        <v>557.475</v>
      </c>
      <c r="I15" s="25">
        <f t="shared" si="1"/>
        <v>-15.540248441634162</v>
      </c>
    </row>
    <row r="16" spans="2:9" ht="13.15" customHeight="1">
      <c r="B16" s="11" t="s">
        <v>131</v>
      </c>
      <c r="C16" s="66"/>
      <c r="D16" s="24">
        <v>2212.086</v>
      </c>
      <c r="E16" s="24">
        <v>2116.239</v>
      </c>
      <c r="F16" s="25">
        <f t="shared" si="0"/>
        <v>4.529119820587368</v>
      </c>
      <c r="G16" s="24">
        <v>207.186</v>
      </c>
      <c r="H16" s="83">
        <v>134.5</v>
      </c>
      <c r="I16" s="25">
        <f t="shared" si="1"/>
        <v>54.04163568773234</v>
      </c>
    </row>
    <row r="17" spans="2:9" ht="13.15" customHeight="1">
      <c r="B17" s="11" t="s">
        <v>132</v>
      </c>
      <c r="C17" s="66"/>
      <c r="D17" s="24">
        <v>3090.97</v>
      </c>
      <c r="E17" s="24">
        <v>2821.229</v>
      </c>
      <c r="F17" s="25">
        <f t="shared" si="0"/>
        <v>9.561116804059509</v>
      </c>
      <c r="G17" s="24">
        <v>520.315</v>
      </c>
      <c r="H17" s="83">
        <v>484.132</v>
      </c>
      <c r="I17" s="25">
        <f t="shared" si="1"/>
        <v>7.473788140424517</v>
      </c>
    </row>
    <row r="18" spans="2:9" ht="13.15" customHeight="1">
      <c r="B18" s="11" t="s">
        <v>133</v>
      </c>
      <c r="C18" s="66"/>
      <c r="D18" s="24">
        <v>440.48</v>
      </c>
      <c r="E18" s="24">
        <v>319.638</v>
      </c>
      <c r="F18" s="25">
        <f t="shared" si="0"/>
        <v>37.80589291636164</v>
      </c>
      <c r="G18" s="24">
        <v>85.148</v>
      </c>
      <c r="H18" s="83">
        <v>38.682</v>
      </c>
      <c r="I18" s="25">
        <f t="shared" si="1"/>
        <v>120.12305465074192</v>
      </c>
    </row>
    <row r="19" spans="2:9" ht="13.15" customHeight="1">
      <c r="B19" s="11" t="s">
        <v>137</v>
      </c>
      <c r="C19" s="66"/>
      <c r="D19" s="24">
        <v>366.418</v>
      </c>
      <c r="E19" s="24">
        <v>577.273</v>
      </c>
      <c r="F19" s="25">
        <f t="shared" si="0"/>
        <v>-36.526045735726434</v>
      </c>
      <c r="G19" s="24">
        <v>174.462</v>
      </c>
      <c r="H19" s="83">
        <v>209.5</v>
      </c>
      <c r="I19" s="25">
        <f t="shared" si="1"/>
        <v>-16.724582338902152</v>
      </c>
    </row>
    <row r="20" spans="2:9" ht="13.15" customHeight="1">
      <c r="B20" s="11" t="s">
        <v>156</v>
      </c>
      <c r="C20" s="66"/>
      <c r="D20" s="24">
        <v>568.626</v>
      </c>
      <c r="E20" s="24">
        <v>355.776</v>
      </c>
      <c r="F20" s="25">
        <f t="shared" si="0"/>
        <v>59.82696977873718</v>
      </c>
      <c r="G20" s="24">
        <v>320.864</v>
      </c>
      <c r="H20" s="83">
        <v>235.461</v>
      </c>
      <c r="I20" s="25">
        <f t="shared" si="1"/>
        <v>36.27055011233281</v>
      </c>
    </row>
    <row r="21" spans="2:9" ht="13.15" customHeight="1">
      <c r="B21" s="11" t="s">
        <v>138</v>
      </c>
      <c r="C21" s="66"/>
      <c r="D21" s="58" t="s">
        <v>136</v>
      </c>
      <c r="E21" s="58" t="s">
        <v>136</v>
      </c>
      <c r="F21" s="26" t="s">
        <v>112</v>
      </c>
      <c r="G21" s="58" t="s">
        <v>136</v>
      </c>
      <c r="H21" s="96" t="s">
        <v>136</v>
      </c>
      <c r="I21" s="26" t="s">
        <v>112</v>
      </c>
    </row>
    <row r="22" spans="3:9" ht="4.9" customHeight="1">
      <c r="C22" s="66"/>
      <c r="D22" s="24"/>
      <c r="E22" s="24"/>
      <c r="F22" s="25"/>
      <c r="G22" s="24"/>
      <c r="H22" s="83"/>
      <c r="I22" s="25"/>
    </row>
    <row r="23" spans="3:9" ht="13.15" customHeight="1">
      <c r="C23" s="54" t="s">
        <v>123</v>
      </c>
      <c r="D23" s="24">
        <v>21191.096</v>
      </c>
      <c r="E23" s="24">
        <v>19203.292</v>
      </c>
      <c r="F23" s="25">
        <f t="shared" si="0"/>
        <v>10.351371004513183</v>
      </c>
      <c r="G23" s="24">
        <v>7177.37</v>
      </c>
      <c r="H23" s="83">
        <v>5939.561</v>
      </c>
      <c r="I23" s="25">
        <f>G23/H23*100-100</f>
        <v>20.84007555440546</v>
      </c>
    </row>
    <row r="24" spans="3:9" ht="4.9" customHeight="1">
      <c r="C24" s="66"/>
      <c r="D24" s="24"/>
      <c r="E24" s="24"/>
      <c r="F24" s="25"/>
      <c r="G24" s="24"/>
      <c r="H24" s="83"/>
      <c r="I24" s="25"/>
    </row>
    <row r="25" spans="2:9" ht="13.15" customHeight="1">
      <c r="B25" s="11" t="s">
        <v>139</v>
      </c>
      <c r="C25" s="66"/>
      <c r="D25" s="24">
        <v>527.696</v>
      </c>
      <c r="E25" s="24">
        <v>582.519</v>
      </c>
      <c r="F25" s="25">
        <f t="shared" si="0"/>
        <v>-9.411366839536555</v>
      </c>
      <c r="G25" s="24">
        <v>174.376</v>
      </c>
      <c r="H25" s="83">
        <v>106.597</v>
      </c>
      <c r="I25" s="25">
        <f aca="true" t="shared" si="2" ref="I25:I30">G25/H25*100-100</f>
        <v>63.584341022730484</v>
      </c>
    </row>
    <row r="26" spans="2:9" ht="13.15" customHeight="1">
      <c r="B26" s="11" t="s">
        <v>140</v>
      </c>
      <c r="C26" s="66"/>
      <c r="D26" s="24">
        <v>3391.552</v>
      </c>
      <c r="E26" s="24">
        <v>3337.786</v>
      </c>
      <c r="F26" s="25">
        <f t="shared" si="0"/>
        <v>1.6108282556161555</v>
      </c>
      <c r="G26" s="24">
        <v>921.836</v>
      </c>
      <c r="H26" s="83">
        <v>744.855</v>
      </c>
      <c r="I26" s="25">
        <f t="shared" si="2"/>
        <v>23.760463445905586</v>
      </c>
    </row>
    <row r="27" spans="2:9" ht="13.15" customHeight="1">
      <c r="B27" s="11" t="s">
        <v>141</v>
      </c>
      <c r="C27" s="66"/>
      <c r="D27" s="24">
        <v>347.972</v>
      </c>
      <c r="E27" s="24">
        <v>325.581</v>
      </c>
      <c r="F27" s="25">
        <f t="shared" si="0"/>
        <v>6.8772440652249145</v>
      </c>
      <c r="G27" s="24">
        <v>219.042</v>
      </c>
      <c r="H27" s="83">
        <v>201.449</v>
      </c>
      <c r="I27" s="25">
        <f t="shared" si="2"/>
        <v>8.733227764843704</v>
      </c>
    </row>
    <row r="28" spans="2:9" ht="13.15" customHeight="1">
      <c r="B28" s="11" t="s">
        <v>142</v>
      </c>
      <c r="C28" s="66"/>
      <c r="D28" s="24">
        <v>1480.095</v>
      </c>
      <c r="E28" s="24">
        <v>1438.421</v>
      </c>
      <c r="F28" s="25">
        <f t="shared" si="0"/>
        <v>2.8972046431468925</v>
      </c>
      <c r="G28" s="24">
        <v>120.608</v>
      </c>
      <c r="H28" s="83">
        <v>95.284</v>
      </c>
      <c r="I28" s="25">
        <f t="shared" si="2"/>
        <v>26.577389698165476</v>
      </c>
    </row>
    <row r="29" spans="2:9" ht="13.15" customHeight="1">
      <c r="B29" s="11" t="s">
        <v>143</v>
      </c>
      <c r="C29" s="66"/>
      <c r="D29" s="24">
        <v>4.343</v>
      </c>
      <c r="E29" s="24">
        <v>0.207</v>
      </c>
      <c r="F29" s="26" t="s">
        <v>112</v>
      </c>
      <c r="G29" s="24">
        <v>3.94</v>
      </c>
      <c r="H29" s="83">
        <v>0.185</v>
      </c>
      <c r="I29" s="26" t="s">
        <v>112</v>
      </c>
    </row>
    <row r="30" spans="2:9" ht="13.15" customHeight="1">
      <c r="B30" s="11" t="s">
        <v>144</v>
      </c>
      <c r="C30" s="66"/>
      <c r="D30" s="24">
        <v>4.113</v>
      </c>
      <c r="E30" s="24">
        <v>10.244</v>
      </c>
      <c r="F30" s="25">
        <f t="shared" si="0"/>
        <v>-59.84966809839906</v>
      </c>
      <c r="G30" s="24">
        <v>3.619</v>
      </c>
      <c r="H30" s="83">
        <v>8.961</v>
      </c>
      <c r="I30" s="25">
        <f t="shared" si="2"/>
        <v>-59.61388237919875</v>
      </c>
    </row>
    <row r="31" spans="3:9" ht="4.9" customHeight="1">
      <c r="C31" s="66"/>
      <c r="D31" s="24"/>
      <c r="E31" s="24"/>
      <c r="F31" s="25"/>
      <c r="G31" s="24"/>
      <c r="H31" s="83"/>
      <c r="I31" s="25"/>
    </row>
    <row r="32" spans="3:9" ht="13.15" customHeight="1">
      <c r="C32" s="54" t="s">
        <v>124</v>
      </c>
      <c r="D32" s="24">
        <v>2434.394</v>
      </c>
      <c r="E32" s="24">
        <v>2413.061</v>
      </c>
      <c r="F32" s="25">
        <f t="shared" si="0"/>
        <v>0.8840638508516747</v>
      </c>
      <c r="G32" s="24">
        <v>560.025</v>
      </c>
      <c r="H32" s="83">
        <v>436.388</v>
      </c>
      <c r="I32" s="25">
        <f>G32/H32*100-100</f>
        <v>28.33189730240062</v>
      </c>
    </row>
    <row r="33" spans="3:9" ht="4.9" customHeight="1">
      <c r="C33" s="66"/>
      <c r="D33" s="24"/>
      <c r="E33" s="24"/>
      <c r="F33" s="25"/>
      <c r="G33" s="24"/>
      <c r="H33" s="83"/>
      <c r="I33" s="25"/>
    </row>
    <row r="34" spans="2:9" ht="13.15" customHeight="1">
      <c r="B34" s="11" t="s">
        <v>145</v>
      </c>
      <c r="C34" s="66"/>
      <c r="D34" s="24">
        <v>70.175</v>
      </c>
      <c r="E34" s="24">
        <v>56.089</v>
      </c>
      <c r="F34" s="25">
        <f t="shared" si="0"/>
        <v>25.113658649646098</v>
      </c>
      <c r="G34" s="24">
        <v>38.44</v>
      </c>
      <c r="H34" s="83">
        <v>23.912</v>
      </c>
      <c r="I34" s="25">
        <f aca="true" t="shared" si="3" ref="I34:I39">G34/H34*100-100</f>
        <v>60.756105720976905</v>
      </c>
    </row>
    <row r="35" spans="2:9" ht="13.15" customHeight="1">
      <c r="B35" s="11" t="s">
        <v>146</v>
      </c>
      <c r="C35" s="66"/>
      <c r="D35" s="24">
        <v>2965.939</v>
      </c>
      <c r="E35" s="24">
        <v>2550.336</v>
      </c>
      <c r="F35" s="25">
        <f t="shared" si="0"/>
        <v>16.29600962382996</v>
      </c>
      <c r="G35" s="24">
        <v>344.68</v>
      </c>
      <c r="H35" s="83">
        <v>385.633</v>
      </c>
      <c r="I35" s="25">
        <f t="shared" si="3"/>
        <v>-10.619682444189166</v>
      </c>
    </row>
    <row r="36" spans="2:9" ht="13.15" customHeight="1">
      <c r="B36" s="11" t="s">
        <v>147</v>
      </c>
      <c r="C36" s="66"/>
      <c r="D36" s="24">
        <v>4535.195</v>
      </c>
      <c r="E36" s="24">
        <v>4226.958</v>
      </c>
      <c r="F36" s="25">
        <f t="shared" si="0"/>
        <v>7.292170870872155</v>
      </c>
      <c r="G36" s="24">
        <v>1269.971</v>
      </c>
      <c r="H36" s="83">
        <v>1070.885</v>
      </c>
      <c r="I36" s="25">
        <f t="shared" si="3"/>
        <v>18.59079172833684</v>
      </c>
    </row>
    <row r="37" spans="2:9" ht="13.15" customHeight="1">
      <c r="B37" s="11" t="s">
        <v>148</v>
      </c>
      <c r="C37" s="66"/>
      <c r="D37" s="24">
        <v>578.767</v>
      </c>
      <c r="E37" s="24">
        <v>296.06</v>
      </c>
      <c r="F37" s="25">
        <f t="shared" si="0"/>
        <v>95.48976558805649</v>
      </c>
      <c r="G37" s="24">
        <v>76.273</v>
      </c>
      <c r="H37" s="96" t="s">
        <v>136</v>
      </c>
      <c r="I37" s="26" t="s">
        <v>112</v>
      </c>
    </row>
    <row r="38" spans="2:9" ht="13.15" customHeight="1">
      <c r="B38" s="11" t="s">
        <v>149</v>
      </c>
      <c r="C38" s="66"/>
      <c r="D38" s="24">
        <v>3.64</v>
      </c>
      <c r="E38" s="58" t="s">
        <v>136</v>
      </c>
      <c r="F38" s="26" t="s">
        <v>112</v>
      </c>
      <c r="G38" s="24">
        <v>3.182</v>
      </c>
      <c r="H38" s="96" t="s">
        <v>136</v>
      </c>
      <c r="I38" s="26" t="s">
        <v>112</v>
      </c>
    </row>
    <row r="39" spans="2:9" ht="13.15" customHeight="1">
      <c r="B39" s="11" t="s">
        <v>150</v>
      </c>
      <c r="C39" s="66"/>
      <c r="D39" s="24">
        <v>845.461</v>
      </c>
      <c r="E39" s="24">
        <v>579.261</v>
      </c>
      <c r="F39" s="25">
        <f t="shared" si="0"/>
        <v>45.955104866372864</v>
      </c>
      <c r="G39" s="24">
        <v>442.23</v>
      </c>
      <c r="H39" s="83">
        <v>318.18</v>
      </c>
      <c r="I39" s="25">
        <f t="shared" si="3"/>
        <v>38.98736564208937</v>
      </c>
    </row>
    <row r="40" spans="2:9" ht="13.15" customHeight="1">
      <c r="B40" s="11" t="s">
        <v>151</v>
      </c>
      <c r="C40" s="66"/>
      <c r="D40" s="58" t="s">
        <v>136</v>
      </c>
      <c r="E40" s="58" t="s">
        <v>136</v>
      </c>
      <c r="F40" s="26" t="s">
        <v>112</v>
      </c>
      <c r="G40" s="58" t="s">
        <v>136</v>
      </c>
      <c r="H40" s="96" t="s">
        <v>136</v>
      </c>
      <c r="I40" s="26" t="s">
        <v>112</v>
      </c>
    </row>
    <row r="41" spans="3:9" ht="4.9" customHeight="1">
      <c r="C41" s="66"/>
      <c r="D41" s="24"/>
      <c r="E41" s="24"/>
      <c r="F41" s="25"/>
      <c r="G41" s="24"/>
      <c r="H41" s="83"/>
      <c r="I41" s="25"/>
    </row>
    <row r="42" spans="3:9" ht="13.15" customHeight="1">
      <c r="C42" s="54" t="s">
        <v>125</v>
      </c>
      <c r="D42" s="24">
        <v>12320.554</v>
      </c>
      <c r="E42" s="24">
        <v>10990.401</v>
      </c>
      <c r="F42" s="25">
        <f t="shared" si="0"/>
        <v>12.102861396959042</v>
      </c>
      <c r="G42" s="24">
        <v>3058.172</v>
      </c>
      <c r="H42" s="83">
        <v>2519.553</v>
      </c>
      <c r="I42" s="25">
        <f>G42/H42*100-100</f>
        <v>21.377561813543906</v>
      </c>
    </row>
    <row r="43" spans="3:9" ht="4.9" customHeight="1">
      <c r="C43" s="66"/>
      <c r="D43" s="24"/>
      <c r="E43" s="24"/>
      <c r="F43" s="25"/>
      <c r="G43" s="24"/>
      <c r="H43" s="83"/>
      <c r="I43" s="25"/>
    </row>
    <row r="44" spans="2:9" ht="13.15" customHeight="1">
      <c r="B44" s="11" t="s">
        <v>152</v>
      </c>
      <c r="C44" s="66"/>
      <c r="D44" s="24">
        <v>213.966</v>
      </c>
      <c r="E44" s="24">
        <v>205.235</v>
      </c>
      <c r="F44" s="25">
        <f t="shared" si="0"/>
        <v>4.2541476843618256</v>
      </c>
      <c r="G44" s="24">
        <v>167.189</v>
      </c>
      <c r="H44" s="83">
        <v>148.552</v>
      </c>
      <c r="I44" s="25">
        <f aca="true" t="shared" si="4" ref="I44:I47">G44/H44*100-100</f>
        <v>12.545775216759125</v>
      </c>
    </row>
    <row r="45" spans="2:9" ht="13.15" customHeight="1">
      <c r="B45" s="11" t="s">
        <v>153</v>
      </c>
      <c r="C45" s="66"/>
      <c r="D45" s="24">
        <v>336.053</v>
      </c>
      <c r="E45" s="24">
        <v>348.219</v>
      </c>
      <c r="F45" s="25">
        <f t="shared" si="0"/>
        <v>-3.4937783406419527</v>
      </c>
      <c r="G45" s="24">
        <v>267.338</v>
      </c>
      <c r="H45" s="83">
        <v>231.182</v>
      </c>
      <c r="I45" s="25">
        <f t="shared" si="4"/>
        <v>15.639625922433424</v>
      </c>
    </row>
    <row r="46" spans="2:9" ht="13.15" customHeight="1">
      <c r="B46" s="11" t="s">
        <v>154</v>
      </c>
      <c r="C46" s="66"/>
      <c r="D46" s="24">
        <v>1690.368</v>
      </c>
      <c r="E46" s="24">
        <v>1355.856</v>
      </c>
      <c r="F46" s="25">
        <f t="shared" si="0"/>
        <v>24.67164654653591</v>
      </c>
      <c r="G46" s="24">
        <v>1411.164</v>
      </c>
      <c r="H46" s="83">
        <v>1107.982</v>
      </c>
      <c r="I46" s="25">
        <f t="shared" si="4"/>
        <v>27.363440922325452</v>
      </c>
    </row>
    <row r="47" spans="2:9" ht="13.15" customHeight="1">
      <c r="B47" s="11" t="s">
        <v>155</v>
      </c>
      <c r="C47" s="66"/>
      <c r="D47" s="24">
        <v>18761.943</v>
      </c>
      <c r="E47" s="24">
        <v>16690.062</v>
      </c>
      <c r="F47" s="25">
        <f t="shared" si="0"/>
        <v>12.41386041585703</v>
      </c>
      <c r="G47" s="24">
        <v>14477.543</v>
      </c>
      <c r="H47" s="83">
        <v>12725.444</v>
      </c>
      <c r="I47" s="25">
        <f t="shared" si="4"/>
        <v>13.768470475372013</v>
      </c>
    </row>
    <row r="48" spans="3:9" ht="4.9" customHeight="1">
      <c r="C48" s="66"/>
      <c r="D48" s="24"/>
      <c r="E48" s="24"/>
      <c r="F48" s="25"/>
      <c r="G48" s="24"/>
      <c r="H48" s="83"/>
      <c r="I48" s="25"/>
    </row>
    <row r="49" spans="3:9" ht="13.15" customHeight="1">
      <c r="C49" s="54" t="s">
        <v>126</v>
      </c>
      <c r="D49" s="24">
        <v>21002.33</v>
      </c>
      <c r="E49" s="24">
        <v>18599.372</v>
      </c>
      <c r="F49" s="25">
        <f t="shared" si="0"/>
        <v>12.919565241235034</v>
      </c>
      <c r="G49" s="24">
        <v>16323.234</v>
      </c>
      <c r="H49" s="83">
        <v>14213.16</v>
      </c>
      <c r="I49" s="25">
        <f>G49/H49*100-100</f>
        <v>14.845917445522332</v>
      </c>
    </row>
    <row r="50" spans="3:9" ht="4.9" customHeight="1">
      <c r="C50" s="66"/>
      <c r="D50" s="24"/>
      <c r="E50" s="24"/>
      <c r="F50" s="25"/>
      <c r="G50" s="24"/>
      <c r="H50" s="83"/>
      <c r="I50" s="25"/>
    </row>
    <row r="51" spans="2:9" ht="13.15" customHeight="1">
      <c r="B51" s="11" t="s">
        <v>127</v>
      </c>
      <c r="C51" s="66"/>
      <c r="D51" s="24">
        <v>929.26</v>
      </c>
      <c r="E51" s="24">
        <v>749.612</v>
      </c>
      <c r="F51" s="25">
        <f t="shared" si="0"/>
        <v>23.965464800456786</v>
      </c>
      <c r="G51" s="24">
        <v>80.034</v>
      </c>
      <c r="H51" s="83">
        <v>69.093</v>
      </c>
      <c r="I51" s="25">
        <f>G51/H51*100-100</f>
        <v>15.835178672224387</v>
      </c>
    </row>
    <row r="52" spans="2:9" ht="4.9" customHeight="1">
      <c r="B52" s="11"/>
      <c r="C52" s="66"/>
      <c r="D52" s="24"/>
      <c r="E52" s="24"/>
      <c r="F52" s="25"/>
      <c r="G52" s="24"/>
      <c r="H52" s="83"/>
      <c r="I52" s="25"/>
    </row>
    <row r="53" spans="2:9" ht="13.15" customHeight="1">
      <c r="B53" s="11" t="s">
        <v>128</v>
      </c>
      <c r="C53" s="66"/>
      <c r="D53" s="58" t="s">
        <v>136</v>
      </c>
      <c r="E53" s="58" t="s">
        <v>136</v>
      </c>
      <c r="F53" s="26" t="s">
        <v>112</v>
      </c>
      <c r="G53" s="58" t="s">
        <v>136</v>
      </c>
      <c r="H53" s="96" t="s">
        <v>136</v>
      </c>
      <c r="I53" s="26" t="s">
        <v>112</v>
      </c>
    </row>
    <row r="54" spans="1:9" ht="4.9" customHeight="1">
      <c r="A54" s="39"/>
      <c r="B54" s="39"/>
      <c r="C54" s="69"/>
      <c r="D54" s="70"/>
      <c r="E54" s="70"/>
      <c r="F54" s="71"/>
      <c r="G54" s="70"/>
      <c r="H54" s="70"/>
      <c r="I54" s="106"/>
    </row>
    <row r="55" spans="3:9" ht="13.15" customHeight="1">
      <c r="C55" s="72" t="s">
        <v>39</v>
      </c>
      <c r="D55" s="73">
        <v>57877.634</v>
      </c>
      <c r="E55" s="73">
        <v>51955.738</v>
      </c>
      <c r="F55" s="49">
        <f t="shared" si="0"/>
        <v>11.397963397228622</v>
      </c>
      <c r="G55" s="73">
        <v>27198.835</v>
      </c>
      <c r="H55" s="91">
        <v>23177.755</v>
      </c>
      <c r="I55" s="107">
        <f>G55/H55*100-100</f>
        <v>17.34887610987343</v>
      </c>
    </row>
    <row r="62" spans="1:2" ht="15">
      <c r="A62" s="39"/>
      <c r="B62" s="39"/>
    </row>
    <row r="63" ht="15">
      <c r="A63" s="28" t="s">
        <v>58</v>
      </c>
    </row>
  </sheetData>
  <mergeCells count="5">
    <mergeCell ref="A3:C8"/>
    <mergeCell ref="G4:I4"/>
    <mergeCell ref="D7:E8"/>
    <mergeCell ref="G7:H8"/>
    <mergeCell ref="D3:I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GridLines="0" workbookViewId="0" topLeftCell="A12">
      <selection activeCell="A2" sqref="A2:I55"/>
    </sheetView>
  </sheetViews>
  <sheetFormatPr defaultColWidth="11.421875" defaultRowHeight="15"/>
  <cols>
    <col min="1" max="6" width="9.28125" style="0" customWidth="1"/>
    <col min="7" max="7" width="2.28125" style="0" customWidth="1"/>
    <col min="8" max="8" width="7.8515625" style="0" customWidth="1"/>
    <col min="9" max="9" width="34.57421875" style="0" customWidth="1"/>
  </cols>
  <sheetData>
    <row r="1" ht="17.25" customHeight="1">
      <c r="A1" s="15" t="s">
        <v>116</v>
      </c>
    </row>
    <row r="2" ht="11.25" customHeight="1"/>
    <row r="3" spans="1:9" ht="13.15" customHeight="1">
      <c r="A3" s="148" t="s">
        <v>38</v>
      </c>
      <c r="B3" s="149"/>
      <c r="C3" s="149"/>
      <c r="D3" s="149"/>
      <c r="E3" s="149"/>
      <c r="F3" s="150"/>
      <c r="G3" s="139" t="s">
        <v>117</v>
      </c>
      <c r="H3" s="140"/>
      <c r="I3" s="140"/>
    </row>
    <row r="4" spans="1:9" ht="15">
      <c r="A4" s="16" t="s">
        <v>118</v>
      </c>
      <c r="B4" s="17"/>
      <c r="C4" s="18"/>
      <c r="D4" s="148" t="s">
        <v>119</v>
      </c>
      <c r="E4" s="149"/>
      <c r="F4" s="150"/>
      <c r="G4" s="142"/>
      <c r="H4" s="143"/>
      <c r="I4" s="143"/>
    </row>
    <row r="5" spans="1:9" ht="13.15" customHeight="1">
      <c r="A5" s="16" t="s">
        <v>63</v>
      </c>
      <c r="B5" s="17"/>
      <c r="C5" s="18"/>
      <c r="D5" s="16" t="s">
        <v>63</v>
      </c>
      <c r="E5" s="17"/>
      <c r="F5" s="19"/>
      <c r="G5" s="142"/>
      <c r="H5" s="143"/>
      <c r="I5" s="143"/>
    </row>
    <row r="6" spans="1:9" ht="13.15" customHeight="1">
      <c r="A6" s="20">
        <v>2011</v>
      </c>
      <c r="B6" s="20">
        <v>2010</v>
      </c>
      <c r="C6" s="21" t="s">
        <v>33</v>
      </c>
      <c r="D6" s="20">
        <v>2011</v>
      </c>
      <c r="E6" s="20">
        <v>2010</v>
      </c>
      <c r="F6" s="21" t="s">
        <v>33</v>
      </c>
      <c r="G6" s="142"/>
      <c r="H6" s="143"/>
      <c r="I6" s="143"/>
    </row>
    <row r="7" spans="1:9" ht="13.15" customHeight="1">
      <c r="A7" s="139" t="s">
        <v>120</v>
      </c>
      <c r="B7" s="151"/>
      <c r="C7" s="22" t="s">
        <v>34</v>
      </c>
      <c r="D7" s="139" t="s">
        <v>120</v>
      </c>
      <c r="E7" s="151"/>
      <c r="F7" s="22" t="s">
        <v>34</v>
      </c>
      <c r="G7" s="142"/>
      <c r="H7" s="143"/>
      <c r="I7" s="143"/>
    </row>
    <row r="8" spans="1:9" ht="13.15" customHeight="1">
      <c r="A8" s="152"/>
      <c r="B8" s="153"/>
      <c r="C8" s="23" t="s">
        <v>67</v>
      </c>
      <c r="D8" s="152"/>
      <c r="E8" s="153"/>
      <c r="F8" s="23" t="s">
        <v>35</v>
      </c>
      <c r="G8" s="145"/>
      <c r="H8" s="146"/>
      <c r="I8" s="146"/>
    </row>
    <row r="9" spans="1:9" ht="4.9" customHeight="1">
      <c r="A9" s="59"/>
      <c r="B9" s="59"/>
      <c r="C9" s="59"/>
      <c r="D9" s="59"/>
      <c r="E9" s="59"/>
      <c r="F9" s="59"/>
      <c r="G9" s="101"/>
      <c r="H9" s="108"/>
      <c r="I9" s="111"/>
    </row>
    <row r="10" spans="1:9" ht="13.15" customHeight="1">
      <c r="A10" s="24">
        <v>600.07</v>
      </c>
      <c r="B10" s="97">
        <v>779.182</v>
      </c>
      <c r="C10" s="25">
        <f>A10/B10*100-100</f>
        <v>-22.98718399552351</v>
      </c>
      <c r="D10" s="24">
        <v>138.153</v>
      </c>
      <c r="E10" s="24">
        <v>243.745</v>
      </c>
      <c r="F10" s="25">
        <f>D10/E10*100-100</f>
        <v>-43.32068350120003</v>
      </c>
      <c r="G10" s="109" t="s">
        <v>121</v>
      </c>
      <c r="H10" s="108"/>
      <c r="I10" s="108"/>
    </row>
    <row r="11" spans="1:9" ht="4.9" customHeight="1">
      <c r="A11" s="24"/>
      <c r="B11" s="97"/>
      <c r="C11" s="25"/>
      <c r="D11" s="24"/>
      <c r="E11" s="24"/>
      <c r="F11" s="25"/>
      <c r="G11" s="109"/>
      <c r="H11" s="108"/>
      <c r="I11" s="108"/>
    </row>
    <row r="12" spans="1:9" ht="13.15" customHeight="1">
      <c r="A12" s="24">
        <v>14022.728</v>
      </c>
      <c r="B12" s="97">
        <v>11980.53</v>
      </c>
      <c r="C12" s="25">
        <f>A12/B12*100-100</f>
        <v>17.045973759090785</v>
      </c>
      <c r="D12" s="24">
        <v>8187.074</v>
      </c>
      <c r="E12" s="24">
        <v>6596.809</v>
      </c>
      <c r="F12" s="25">
        <f>D12/E12*100-100</f>
        <v>24.106579408316946</v>
      </c>
      <c r="G12" s="109" t="s">
        <v>122</v>
      </c>
      <c r="H12" s="108"/>
      <c r="I12" s="108"/>
    </row>
    <row r="13" spans="1:9" ht="15">
      <c r="A13" s="24"/>
      <c r="B13" s="97"/>
      <c r="C13" s="25"/>
      <c r="D13" s="24"/>
      <c r="E13" s="24"/>
      <c r="F13" s="25"/>
      <c r="G13" s="109" t="s">
        <v>41</v>
      </c>
      <c r="H13" s="108"/>
      <c r="I13" s="108"/>
    </row>
    <row r="14" spans="1:9" ht="13.15" customHeight="1">
      <c r="A14" s="24">
        <v>8091.31</v>
      </c>
      <c r="B14" s="97">
        <v>6480.321</v>
      </c>
      <c r="C14" s="25">
        <f aca="true" t="shared" si="0" ref="C14:C20">A14/B14*100-100</f>
        <v>24.85970988165556</v>
      </c>
      <c r="D14" s="24">
        <v>6018.774</v>
      </c>
      <c r="E14" s="24">
        <v>4688.377</v>
      </c>
      <c r="F14" s="25">
        <f aca="true" t="shared" si="1" ref="F14:F20">D14/E14*100-100</f>
        <v>28.37649361388813</v>
      </c>
      <c r="G14" s="101"/>
      <c r="H14" s="110" t="s">
        <v>129</v>
      </c>
      <c r="I14" s="108"/>
    </row>
    <row r="15" spans="1:9" ht="13.15" customHeight="1">
      <c r="A15" s="24">
        <v>685.792</v>
      </c>
      <c r="B15" s="97">
        <v>585.427</v>
      </c>
      <c r="C15" s="25">
        <f t="shared" si="0"/>
        <v>17.14389667712628</v>
      </c>
      <c r="D15" s="24">
        <v>326.96</v>
      </c>
      <c r="E15" s="24">
        <v>327.816</v>
      </c>
      <c r="F15" s="25">
        <f t="shared" si="1"/>
        <v>-0.2611220928813651</v>
      </c>
      <c r="G15" s="101"/>
      <c r="H15" s="110" t="s">
        <v>130</v>
      </c>
      <c r="I15" s="108"/>
    </row>
    <row r="16" spans="1:9" ht="13.15" customHeight="1">
      <c r="A16" s="24">
        <v>487.316</v>
      </c>
      <c r="B16" s="97">
        <v>588.338</v>
      </c>
      <c r="C16" s="25">
        <f t="shared" si="0"/>
        <v>-17.17074198844881</v>
      </c>
      <c r="D16" s="24">
        <v>46.975</v>
      </c>
      <c r="E16" s="24">
        <v>26.787</v>
      </c>
      <c r="F16" s="25">
        <f t="shared" si="1"/>
        <v>75.36491581737411</v>
      </c>
      <c r="G16" s="101"/>
      <c r="H16" s="110" t="s">
        <v>131</v>
      </c>
      <c r="I16" s="108"/>
    </row>
    <row r="17" spans="1:9" ht="13.15" customHeight="1">
      <c r="A17" s="24">
        <v>2731.667</v>
      </c>
      <c r="B17" s="97">
        <v>2435.685</v>
      </c>
      <c r="C17" s="25">
        <f t="shared" si="0"/>
        <v>12.151899773574982</v>
      </c>
      <c r="D17" s="24">
        <v>968.065</v>
      </c>
      <c r="E17" s="24">
        <v>917.658</v>
      </c>
      <c r="F17" s="25">
        <f t="shared" si="1"/>
        <v>5.493005019299119</v>
      </c>
      <c r="G17" s="101"/>
      <c r="H17" s="110" t="s">
        <v>132</v>
      </c>
      <c r="I17" s="108"/>
    </row>
    <row r="18" spans="1:9" ht="13.15" customHeight="1">
      <c r="A18" s="24">
        <v>362.108</v>
      </c>
      <c r="B18" s="97">
        <v>424.188</v>
      </c>
      <c r="C18" s="25">
        <f t="shared" si="0"/>
        <v>-14.635020321178331</v>
      </c>
      <c r="D18" s="24">
        <v>50.082</v>
      </c>
      <c r="E18" s="24">
        <v>34.843</v>
      </c>
      <c r="F18" s="25">
        <f t="shared" si="1"/>
        <v>43.73618804350946</v>
      </c>
      <c r="G18" s="101"/>
      <c r="H18" s="110" t="s">
        <v>133</v>
      </c>
      <c r="I18" s="108"/>
    </row>
    <row r="19" spans="1:9" ht="13.15" customHeight="1">
      <c r="A19" s="24">
        <v>767.947</v>
      </c>
      <c r="B19" s="97">
        <v>709.078</v>
      </c>
      <c r="C19" s="25">
        <f t="shared" si="0"/>
        <v>8.302189603964578</v>
      </c>
      <c r="D19" s="24">
        <v>435.996</v>
      </c>
      <c r="E19" s="24">
        <v>407.089</v>
      </c>
      <c r="F19" s="25">
        <f t="shared" si="1"/>
        <v>7.100904224874654</v>
      </c>
      <c r="G19" s="101"/>
      <c r="H19" s="110" t="s">
        <v>137</v>
      </c>
      <c r="I19" s="108"/>
    </row>
    <row r="20" spans="1:9" ht="13.15" customHeight="1">
      <c r="A20" s="24">
        <v>896.588</v>
      </c>
      <c r="B20" s="97">
        <v>754.928</v>
      </c>
      <c r="C20" s="25">
        <f t="shared" si="0"/>
        <v>18.76470338893246</v>
      </c>
      <c r="D20" s="24">
        <v>340.222</v>
      </c>
      <c r="E20" s="24">
        <v>194.239</v>
      </c>
      <c r="F20" s="25">
        <f t="shared" si="1"/>
        <v>75.15637951183848</v>
      </c>
      <c r="G20" s="101"/>
      <c r="H20" s="110" t="s">
        <v>156</v>
      </c>
      <c r="I20" s="108"/>
    </row>
    <row r="21" spans="1:9" ht="13.15" customHeight="1">
      <c r="A21" s="58" t="s">
        <v>136</v>
      </c>
      <c r="B21" s="97">
        <v>2.565</v>
      </c>
      <c r="C21" s="26" t="s">
        <v>112</v>
      </c>
      <c r="D21" s="58" t="s">
        <v>136</v>
      </c>
      <c r="E21" s="58" t="s">
        <v>136</v>
      </c>
      <c r="F21" s="26" t="s">
        <v>112</v>
      </c>
      <c r="G21" s="101"/>
      <c r="H21" s="110" t="s">
        <v>138</v>
      </c>
      <c r="I21" s="108"/>
    </row>
    <row r="22" spans="1:9" ht="4.9" customHeight="1">
      <c r="A22" s="24"/>
      <c r="B22" s="97"/>
      <c r="C22" s="25"/>
      <c r="D22" s="24"/>
      <c r="E22" s="24"/>
      <c r="F22" s="25"/>
      <c r="G22" s="101"/>
      <c r="H22" s="108"/>
      <c r="I22" s="108"/>
    </row>
    <row r="23" spans="1:9" ht="13.15" customHeight="1">
      <c r="A23" s="24">
        <v>14622.798</v>
      </c>
      <c r="B23" s="97">
        <v>12759.712</v>
      </c>
      <c r="C23" s="25">
        <f>A23/B23*100-100</f>
        <v>14.601317020321474</v>
      </c>
      <c r="D23" s="24">
        <v>8325.227</v>
      </c>
      <c r="E23" s="24">
        <v>6840.554</v>
      </c>
      <c r="F23" s="25">
        <f>D23/E23*100-100</f>
        <v>21.70398771795385</v>
      </c>
      <c r="G23" s="101"/>
      <c r="H23" s="108"/>
      <c r="I23" s="110" t="s">
        <v>123</v>
      </c>
    </row>
    <row r="24" spans="1:9" ht="4.9" customHeight="1">
      <c r="A24" s="24"/>
      <c r="B24" s="97"/>
      <c r="C24" s="25"/>
      <c r="D24" s="24"/>
      <c r="E24" s="24"/>
      <c r="F24" s="25"/>
      <c r="G24" s="101"/>
      <c r="H24" s="108"/>
      <c r="I24" s="108"/>
    </row>
    <row r="25" spans="1:9" ht="13.15" customHeight="1">
      <c r="A25" s="24">
        <v>481.156</v>
      </c>
      <c r="B25" s="97">
        <v>665.074</v>
      </c>
      <c r="C25" s="25">
        <f aca="true" t="shared" si="2" ref="C25:C32">A25/B25*100-100</f>
        <v>-27.653764844212816</v>
      </c>
      <c r="D25" s="24">
        <v>209.312</v>
      </c>
      <c r="E25" s="24">
        <v>267.817</v>
      </c>
      <c r="F25" s="25">
        <f aca="true" t="shared" si="3" ref="F25:F29">D25/E25*100-100</f>
        <v>-21.84514052506003</v>
      </c>
      <c r="G25" s="101"/>
      <c r="H25" s="110" t="s">
        <v>139</v>
      </c>
      <c r="I25" s="108"/>
    </row>
    <row r="26" spans="1:9" ht="13.15" customHeight="1">
      <c r="A26" s="24">
        <v>1751.065</v>
      </c>
      <c r="B26" s="97">
        <v>1458.167</v>
      </c>
      <c r="C26" s="25">
        <f t="shared" si="2"/>
        <v>20.086725320213674</v>
      </c>
      <c r="D26" s="24">
        <v>1271.226</v>
      </c>
      <c r="E26" s="24">
        <v>1020.06</v>
      </c>
      <c r="F26" s="25">
        <f t="shared" si="3"/>
        <v>24.622669254749738</v>
      </c>
      <c r="G26" s="101"/>
      <c r="H26" s="110" t="s">
        <v>140</v>
      </c>
      <c r="I26" s="108"/>
    </row>
    <row r="27" spans="1:9" ht="13.15" customHeight="1">
      <c r="A27" s="24">
        <v>539.298</v>
      </c>
      <c r="B27" s="97">
        <v>525.694</v>
      </c>
      <c r="C27" s="25">
        <f t="shared" si="2"/>
        <v>2.587817247295959</v>
      </c>
      <c r="D27" s="24">
        <v>276.294</v>
      </c>
      <c r="E27" s="24">
        <v>195.366</v>
      </c>
      <c r="F27" s="25">
        <f t="shared" si="3"/>
        <v>41.42378919566349</v>
      </c>
      <c r="G27" s="101"/>
      <c r="H27" s="110" t="s">
        <v>141</v>
      </c>
      <c r="I27" s="108"/>
    </row>
    <row r="28" spans="1:9" ht="13.15" customHeight="1">
      <c r="A28" s="24">
        <v>628.185</v>
      </c>
      <c r="B28" s="97">
        <v>778.635</v>
      </c>
      <c r="C28" s="25">
        <f t="shared" si="2"/>
        <v>-19.32227552062264</v>
      </c>
      <c r="D28" s="24">
        <v>173.984</v>
      </c>
      <c r="E28" s="24">
        <v>146.373</v>
      </c>
      <c r="F28" s="25">
        <f t="shared" si="3"/>
        <v>18.863451592848406</v>
      </c>
      <c r="G28" s="101"/>
      <c r="H28" s="110" t="s">
        <v>142</v>
      </c>
      <c r="I28" s="108"/>
    </row>
    <row r="29" spans="1:9" ht="13.15" customHeight="1">
      <c r="A29" s="24">
        <v>15.119</v>
      </c>
      <c r="B29" s="97">
        <v>193.857</v>
      </c>
      <c r="C29" s="25">
        <f t="shared" si="2"/>
        <v>-92.20095224830675</v>
      </c>
      <c r="D29" s="24">
        <v>8.959</v>
      </c>
      <c r="E29" s="24">
        <v>5.992</v>
      </c>
      <c r="F29" s="25">
        <f t="shared" si="3"/>
        <v>49.516021361815746</v>
      </c>
      <c r="G29" s="101"/>
      <c r="H29" s="110" t="s">
        <v>143</v>
      </c>
      <c r="I29" s="108"/>
    </row>
    <row r="30" spans="1:9" ht="13.15" customHeight="1">
      <c r="A30" s="24">
        <v>262.066</v>
      </c>
      <c r="B30" s="97">
        <v>81.822</v>
      </c>
      <c r="C30" s="25">
        <f t="shared" si="2"/>
        <v>220.28794211825664</v>
      </c>
      <c r="D30" s="58" t="s">
        <v>136</v>
      </c>
      <c r="E30" s="24">
        <v>0.631</v>
      </c>
      <c r="F30" s="26" t="s">
        <v>112</v>
      </c>
      <c r="G30" s="101"/>
      <c r="H30" s="110" t="s">
        <v>144</v>
      </c>
      <c r="I30" s="108"/>
    </row>
    <row r="31" spans="1:9" ht="4.9" customHeight="1">
      <c r="A31" s="24"/>
      <c r="B31" s="97"/>
      <c r="C31" s="25"/>
      <c r="D31" s="24"/>
      <c r="E31" s="24"/>
      <c r="F31" s="25"/>
      <c r="G31" s="101"/>
      <c r="H31" s="108"/>
      <c r="I31" s="108"/>
    </row>
    <row r="32" spans="1:9" ht="13.15" customHeight="1">
      <c r="A32" s="24">
        <v>2071.711</v>
      </c>
      <c r="B32" s="97">
        <v>2376.117</v>
      </c>
      <c r="C32" s="25">
        <f t="shared" si="2"/>
        <v>-12.811069488581595</v>
      </c>
      <c r="D32" s="24">
        <v>755.597</v>
      </c>
      <c r="E32" s="24">
        <v>714.78</v>
      </c>
      <c r="F32" s="25">
        <f>D32/E32*100-100</f>
        <v>5.710428383558579</v>
      </c>
      <c r="G32" s="101"/>
      <c r="H32" s="108"/>
      <c r="I32" s="110" t="s">
        <v>124</v>
      </c>
    </row>
    <row r="33" spans="1:9" ht="4.9" customHeight="1">
      <c r="A33" s="24"/>
      <c r="B33" s="97"/>
      <c r="C33" s="25"/>
      <c r="D33" s="24"/>
      <c r="E33" s="24"/>
      <c r="F33" s="25"/>
      <c r="G33" s="101"/>
      <c r="H33" s="108"/>
      <c r="I33" s="108"/>
    </row>
    <row r="34" spans="1:9" ht="13.15" customHeight="1">
      <c r="A34" s="24">
        <v>145.887</v>
      </c>
      <c r="B34" s="97">
        <v>131.035</v>
      </c>
      <c r="C34" s="25">
        <f aca="true" t="shared" si="4" ref="C34:C40">A34/B34*100-100</f>
        <v>11.334376311672472</v>
      </c>
      <c r="D34" s="24">
        <v>87.048</v>
      </c>
      <c r="E34" s="24">
        <v>98.601</v>
      </c>
      <c r="F34" s="25">
        <f aca="true" t="shared" si="5" ref="F34:F40">D34/E34*100-100</f>
        <v>-11.716919706696686</v>
      </c>
      <c r="G34" s="101"/>
      <c r="H34" s="110" t="s">
        <v>145</v>
      </c>
      <c r="I34" s="108"/>
    </row>
    <row r="35" spans="1:9" ht="13.15" customHeight="1">
      <c r="A35" s="24">
        <v>909.133</v>
      </c>
      <c r="B35" s="97">
        <v>913.396</v>
      </c>
      <c r="C35" s="25">
        <f t="shared" si="4"/>
        <v>-0.4667198017070291</v>
      </c>
      <c r="D35" s="24">
        <v>579.886</v>
      </c>
      <c r="E35" s="24">
        <v>550.188</v>
      </c>
      <c r="F35" s="25">
        <f t="shared" si="5"/>
        <v>5.39779130042821</v>
      </c>
      <c r="G35" s="101"/>
      <c r="H35" s="110" t="s">
        <v>146</v>
      </c>
      <c r="I35" s="108"/>
    </row>
    <row r="36" spans="1:9" ht="13.15" customHeight="1">
      <c r="A36" s="24">
        <v>2190.147</v>
      </c>
      <c r="B36" s="97">
        <v>1951.086</v>
      </c>
      <c r="C36" s="25">
        <f t="shared" si="4"/>
        <v>12.252714641999376</v>
      </c>
      <c r="D36" s="24">
        <v>975.175</v>
      </c>
      <c r="E36" s="24">
        <v>913.554</v>
      </c>
      <c r="F36" s="25">
        <f t="shared" si="5"/>
        <v>6.745195138984656</v>
      </c>
      <c r="G36" s="101"/>
      <c r="H36" s="110" t="s">
        <v>147</v>
      </c>
      <c r="I36" s="108"/>
    </row>
    <row r="37" spans="1:9" ht="13.15" customHeight="1">
      <c r="A37" s="24">
        <v>178.738</v>
      </c>
      <c r="B37" s="97">
        <v>2.1</v>
      </c>
      <c r="C37" s="26" t="s">
        <v>112</v>
      </c>
      <c r="D37" s="24">
        <v>127.081</v>
      </c>
      <c r="E37" s="58" t="s">
        <v>136</v>
      </c>
      <c r="F37" s="26" t="s">
        <v>112</v>
      </c>
      <c r="G37" s="101"/>
      <c r="H37" s="110" t="s">
        <v>148</v>
      </c>
      <c r="I37" s="108"/>
    </row>
    <row r="38" spans="1:9" ht="13.15" customHeight="1">
      <c r="A38" s="24">
        <v>2.276</v>
      </c>
      <c r="B38" s="97">
        <v>0.671</v>
      </c>
      <c r="C38" s="25">
        <f t="shared" si="4"/>
        <v>239.19523099850966</v>
      </c>
      <c r="D38" s="24">
        <v>0.752</v>
      </c>
      <c r="E38" s="58" t="s">
        <v>136</v>
      </c>
      <c r="F38" s="26" t="s">
        <v>112</v>
      </c>
      <c r="G38" s="101"/>
      <c r="H38" s="110" t="s">
        <v>149</v>
      </c>
      <c r="I38" s="108"/>
    </row>
    <row r="39" spans="1:9" ht="13.15" customHeight="1">
      <c r="A39" s="24">
        <v>538.199</v>
      </c>
      <c r="B39" s="97">
        <v>531.889</v>
      </c>
      <c r="C39" s="25">
        <f t="shared" si="4"/>
        <v>1.1863377509216946</v>
      </c>
      <c r="D39" s="24">
        <v>380.712</v>
      </c>
      <c r="E39" s="24">
        <v>369.912</v>
      </c>
      <c r="F39" s="25">
        <f t="shared" si="5"/>
        <v>2.919613313436713</v>
      </c>
      <c r="G39" s="101"/>
      <c r="H39" s="110" t="s">
        <v>150</v>
      </c>
      <c r="I39" s="108"/>
    </row>
    <row r="40" spans="1:9" ht="13.15" customHeight="1">
      <c r="A40" s="24">
        <v>0.203</v>
      </c>
      <c r="B40" s="97">
        <v>3.528</v>
      </c>
      <c r="C40" s="25">
        <f t="shared" si="4"/>
        <v>-94.24603174603175</v>
      </c>
      <c r="D40" s="24">
        <v>0.163</v>
      </c>
      <c r="E40" s="24">
        <v>0.344</v>
      </c>
      <c r="F40" s="25">
        <f t="shared" si="5"/>
        <v>-52.61627906976744</v>
      </c>
      <c r="G40" s="101"/>
      <c r="H40" s="110" t="s">
        <v>151</v>
      </c>
      <c r="I40" s="108"/>
    </row>
    <row r="41" spans="1:9" ht="4.9" customHeight="1">
      <c r="A41" s="24"/>
      <c r="B41" s="97"/>
      <c r="C41" s="25"/>
      <c r="D41" s="24"/>
      <c r="E41" s="24"/>
      <c r="F41" s="25"/>
      <c r="G41" s="101"/>
      <c r="H41" s="108"/>
      <c r="I41" s="108"/>
    </row>
    <row r="42" spans="1:9" ht="13.15" customHeight="1">
      <c r="A42" s="24">
        <v>5569.761</v>
      </c>
      <c r="B42" s="97">
        <v>4860.837</v>
      </c>
      <c r="C42" s="25">
        <f>A42/B42*100-100</f>
        <v>14.584401822155328</v>
      </c>
      <c r="D42" s="24">
        <v>3334.995</v>
      </c>
      <c r="E42" s="24">
        <v>2854.058</v>
      </c>
      <c r="F42" s="25">
        <f>D42/E42*100-100</f>
        <v>16.850989012837147</v>
      </c>
      <c r="G42" s="101"/>
      <c r="H42" s="108"/>
      <c r="I42" s="110" t="s">
        <v>125</v>
      </c>
    </row>
    <row r="43" spans="1:9" ht="4.9" customHeight="1">
      <c r="A43" s="24"/>
      <c r="B43" s="97"/>
      <c r="C43" s="25"/>
      <c r="D43" s="24"/>
      <c r="E43" s="24"/>
      <c r="F43" s="25"/>
      <c r="G43" s="101"/>
      <c r="H43" s="108"/>
      <c r="I43" s="108"/>
    </row>
    <row r="44" spans="1:9" ht="13.15" customHeight="1">
      <c r="A44" s="24">
        <v>874.777</v>
      </c>
      <c r="B44" s="97">
        <v>639.521</v>
      </c>
      <c r="C44" s="25">
        <f aca="true" t="shared" si="6" ref="C44:C47">A44/B44*100-100</f>
        <v>36.786282233108864</v>
      </c>
      <c r="D44" s="24">
        <v>518.293</v>
      </c>
      <c r="E44" s="24">
        <v>508.286</v>
      </c>
      <c r="F44" s="25">
        <f aca="true" t="shared" si="7" ref="F44:F47">D44/E44*100-100</f>
        <v>1.9687734857934345</v>
      </c>
      <c r="G44" s="101"/>
      <c r="H44" s="110" t="s">
        <v>152</v>
      </c>
      <c r="I44" s="108"/>
    </row>
    <row r="45" spans="1:9" ht="13.15" customHeight="1">
      <c r="A45" s="24">
        <v>2681.219</v>
      </c>
      <c r="B45" s="97">
        <v>2878.464</v>
      </c>
      <c r="C45" s="25">
        <f t="shared" si="6"/>
        <v>-6.852439356545716</v>
      </c>
      <c r="D45" s="24">
        <v>1992.278</v>
      </c>
      <c r="E45" s="24">
        <v>1822.069</v>
      </c>
      <c r="F45" s="25">
        <f t="shared" si="7"/>
        <v>9.341523290281543</v>
      </c>
      <c r="G45" s="101"/>
      <c r="H45" s="110" t="s">
        <v>153</v>
      </c>
      <c r="I45" s="108"/>
    </row>
    <row r="46" spans="1:9" ht="13.15" customHeight="1">
      <c r="A46" s="24">
        <v>1406.934</v>
      </c>
      <c r="B46" s="97">
        <v>1346.036</v>
      </c>
      <c r="C46" s="25">
        <f t="shared" si="6"/>
        <v>4.524247494123472</v>
      </c>
      <c r="D46" s="24">
        <v>1108.218</v>
      </c>
      <c r="E46" s="24">
        <v>947.928</v>
      </c>
      <c r="F46" s="25">
        <f t="shared" si="7"/>
        <v>16.909512114844176</v>
      </c>
      <c r="G46" s="101"/>
      <c r="H46" s="110" t="s">
        <v>154</v>
      </c>
      <c r="I46" s="108"/>
    </row>
    <row r="47" spans="1:9" ht="13.15" customHeight="1">
      <c r="A47" s="24">
        <v>13417.69</v>
      </c>
      <c r="B47" s="97">
        <v>12195.115</v>
      </c>
      <c r="C47" s="25">
        <f t="shared" si="6"/>
        <v>10.025120714318803</v>
      </c>
      <c r="D47" s="24">
        <v>10354.248</v>
      </c>
      <c r="E47" s="24">
        <v>9262.888</v>
      </c>
      <c r="F47" s="25">
        <f t="shared" si="7"/>
        <v>11.782070559419466</v>
      </c>
      <c r="G47" s="101"/>
      <c r="H47" s="110" t="s">
        <v>155</v>
      </c>
      <c r="I47" s="108"/>
    </row>
    <row r="48" spans="1:9" ht="4.9" customHeight="1">
      <c r="A48" s="24"/>
      <c r="B48" s="97"/>
      <c r="C48" s="25"/>
      <c r="D48" s="24"/>
      <c r="E48" s="24"/>
      <c r="F48" s="25"/>
      <c r="G48" s="101"/>
      <c r="H48" s="108"/>
      <c r="I48" s="108"/>
    </row>
    <row r="49" spans="1:9" ht="13.15" customHeight="1">
      <c r="A49" s="24">
        <v>18380.62</v>
      </c>
      <c r="B49" s="97">
        <v>17059.136</v>
      </c>
      <c r="C49" s="25">
        <f>A49/B49*100-100</f>
        <v>7.746488450528787</v>
      </c>
      <c r="D49" s="24">
        <v>13973.037</v>
      </c>
      <c r="E49" s="24">
        <v>12541.171</v>
      </c>
      <c r="F49" s="25">
        <f>D49/E49*100-100</f>
        <v>11.417322991608998</v>
      </c>
      <c r="G49" s="101"/>
      <c r="H49" s="108"/>
      <c r="I49" s="110" t="s">
        <v>126</v>
      </c>
    </row>
    <row r="50" spans="1:9" ht="4.9" customHeight="1">
      <c r="A50" s="24"/>
      <c r="B50" s="97"/>
      <c r="C50" s="25"/>
      <c r="D50" s="24"/>
      <c r="E50" s="24"/>
      <c r="F50" s="25"/>
      <c r="G50" s="101"/>
      <c r="H50" s="108"/>
      <c r="I50" s="108"/>
    </row>
    <row r="51" spans="1:9" ht="13.15" customHeight="1">
      <c r="A51" s="24">
        <v>275.418</v>
      </c>
      <c r="B51" s="97">
        <v>274.862</v>
      </c>
      <c r="C51" s="25">
        <f>A51/B51*100-100</f>
        <v>0.202283327633495</v>
      </c>
      <c r="D51" s="24">
        <v>207.068</v>
      </c>
      <c r="E51" s="24">
        <v>209.007</v>
      </c>
      <c r="F51" s="25">
        <f>D51/E51*100-100</f>
        <v>-0.9277201242063597</v>
      </c>
      <c r="G51" s="101"/>
      <c r="H51" s="110" t="s">
        <v>127</v>
      </c>
      <c r="I51" s="108"/>
    </row>
    <row r="52" spans="1:9" ht="4.9" customHeight="1">
      <c r="A52" s="24"/>
      <c r="B52" s="97"/>
      <c r="C52" s="25"/>
      <c r="D52" s="24"/>
      <c r="E52" s="24"/>
      <c r="F52" s="25"/>
      <c r="G52" s="101"/>
      <c r="H52" s="110"/>
      <c r="I52" s="108"/>
    </row>
    <row r="53" spans="1:9" ht="13.15" customHeight="1">
      <c r="A53" s="58" t="s">
        <v>136</v>
      </c>
      <c r="B53" s="98" t="s">
        <v>136</v>
      </c>
      <c r="C53" s="26" t="s">
        <v>112</v>
      </c>
      <c r="D53" s="58" t="s">
        <v>136</v>
      </c>
      <c r="E53" s="58" t="s">
        <v>136</v>
      </c>
      <c r="F53" s="26" t="s">
        <v>112</v>
      </c>
      <c r="G53" s="101"/>
      <c r="H53" s="110" t="s">
        <v>128</v>
      </c>
      <c r="I53" s="108"/>
    </row>
    <row r="54" spans="1:9" ht="4.9" customHeight="1">
      <c r="A54" s="62"/>
      <c r="B54" s="61"/>
      <c r="C54" s="27"/>
      <c r="D54" s="74"/>
      <c r="E54" s="74"/>
      <c r="F54" s="62"/>
      <c r="G54" s="102"/>
      <c r="H54" s="39"/>
      <c r="I54" s="39"/>
    </row>
    <row r="55" spans="1:9" ht="13.15" customHeight="1">
      <c r="A55" s="73">
        <v>40920.308</v>
      </c>
      <c r="B55" s="99">
        <v>37330.664</v>
      </c>
      <c r="C55" s="49">
        <f>A55/B55*100-100</f>
        <v>9.615805387228036</v>
      </c>
      <c r="D55" s="73">
        <v>26595.924</v>
      </c>
      <c r="E55" s="73">
        <v>23159.57</v>
      </c>
      <c r="F55" s="49">
        <f>D55/E55*100-100</f>
        <v>14.837727988904788</v>
      </c>
      <c r="G55" s="101"/>
      <c r="H55" s="108"/>
      <c r="I55" s="112" t="s">
        <v>39</v>
      </c>
    </row>
    <row r="57" spans="1:2" ht="15">
      <c r="A57" s="60"/>
      <c r="B57" s="60"/>
    </row>
    <row r="58" ht="15">
      <c r="A58" t="s">
        <v>58</v>
      </c>
    </row>
  </sheetData>
  <mergeCells count="5">
    <mergeCell ref="D4:F4"/>
    <mergeCell ref="A7:B8"/>
    <mergeCell ref="D7:E8"/>
    <mergeCell ref="A3:F3"/>
    <mergeCell ref="G3:I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zoomScale="85" zoomScaleNormal="85" workbookViewId="0" topLeftCell="A1">
      <selection activeCell="B2" sqref="A2:J61"/>
    </sheetView>
  </sheetViews>
  <sheetFormatPr defaultColWidth="11.57421875" defaultRowHeight="15"/>
  <cols>
    <col min="1" max="1" width="1.1484375" style="28" customWidth="1"/>
    <col min="2" max="2" width="14.28125" style="28" customWidth="1"/>
    <col min="3" max="3" width="23.421875" style="28" customWidth="1"/>
    <col min="4" max="5" width="9.28125" style="28" bestFit="1" customWidth="1"/>
    <col min="6" max="6" width="9.7109375" style="28" bestFit="1" customWidth="1"/>
    <col min="7" max="9" width="10.00390625" style="28" bestFit="1" customWidth="1"/>
    <col min="10" max="10" width="9.00390625" style="28" bestFit="1" customWidth="1"/>
    <col min="11" max="16384" width="11.57421875" style="28" customWidth="1"/>
  </cols>
  <sheetData>
    <row r="1" ht="12.75">
      <c r="A1" s="77" t="s">
        <v>167</v>
      </c>
    </row>
    <row r="2" spans="1:10" ht="1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143" t="s">
        <v>117</v>
      </c>
      <c r="B3" s="143"/>
      <c r="C3" s="144"/>
      <c r="D3" s="167" t="s">
        <v>63</v>
      </c>
      <c r="E3" s="168"/>
      <c r="F3" s="168"/>
      <c r="G3" s="168"/>
      <c r="H3" s="168"/>
      <c r="I3" s="168"/>
      <c r="J3" s="168"/>
    </row>
    <row r="4" spans="1:10" ht="15">
      <c r="A4" s="143"/>
      <c r="B4" s="143"/>
      <c r="C4" s="144"/>
      <c r="D4" s="156" t="s">
        <v>37</v>
      </c>
      <c r="E4" s="157"/>
      <c r="F4" s="158" t="s">
        <v>38</v>
      </c>
      <c r="G4" s="159"/>
      <c r="H4" s="160" t="s">
        <v>39</v>
      </c>
      <c r="I4" s="161"/>
      <c r="J4" s="161"/>
    </row>
    <row r="5" spans="1:10" ht="15">
      <c r="A5" s="143"/>
      <c r="B5" s="143"/>
      <c r="C5" s="144"/>
      <c r="D5" s="75">
        <v>2011</v>
      </c>
      <c r="E5" s="76">
        <v>2010</v>
      </c>
      <c r="F5" s="75">
        <v>2011</v>
      </c>
      <c r="G5" s="76">
        <v>2010</v>
      </c>
      <c r="H5" s="75">
        <v>2011</v>
      </c>
      <c r="I5" s="76">
        <v>2010</v>
      </c>
      <c r="J5" s="162" t="s">
        <v>159</v>
      </c>
    </row>
    <row r="6" spans="1:10" ht="13.5">
      <c r="A6" s="146"/>
      <c r="B6" s="146"/>
      <c r="C6" s="147"/>
      <c r="D6" s="164" t="s">
        <v>158</v>
      </c>
      <c r="E6" s="165"/>
      <c r="F6" s="165"/>
      <c r="G6" s="165"/>
      <c r="H6" s="165"/>
      <c r="I6" s="166"/>
      <c r="J6" s="163"/>
    </row>
    <row r="7" spans="3:9" ht="15">
      <c r="C7" s="63"/>
      <c r="D7" s="64"/>
      <c r="E7" s="78"/>
      <c r="F7" s="78"/>
      <c r="G7" s="78"/>
      <c r="H7" s="78"/>
      <c r="I7" s="78"/>
    </row>
    <row r="8" spans="1:10" ht="15">
      <c r="A8" s="11" t="s">
        <v>121</v>
      </c>
      <c r="C8" s="66"/>
      <c r="D8" s="78">
        <v>31462</v>
      </c>
      <c r="E8" s="78">
        <v>23696</v>
      </c>
      <c r="F8" s="78">
        <v>12190</v>
      </c>
      <c r="G8" s="78">
        <v>21089</v>
      </c>
      <c r="H8" s="78">
        <v>43652</v>
      </c>
      <c r="I8" s="100">
        <v>44785</v>
      </c>
      <c r="J8" s="85">
        <f>H8/I8*100-100</f>
        <v>-2.5298649101261503</v>
      </c>
    </row>
    <row r="9" spans="1:10" ht="15">
      <c r="A9" s="11"/>
      <c r="C9" s="66"/>
      <c r="D9" s="78"/>
      <c r="E9" s="78"/>
      <c r="F9" s="78"/>
      <c r="G9" s="78"/>
      <c r="H9" s="78"/>
      <c r="I9" s="100"/>
      <c r="J9" s="85"/>
    </row>
    <row r="10" spans="1:10" ht="15">
      <c r="A10" s="11" t="s">
        <v>122</v>
      </c>
      <c r="C10" s="66"/>
      <c r="D10" s="78">
        <v>905999</v>
      </c>
      <c r="E10" s="78">
        <v>722316</v>
      </c>
      <c r="F10" s="78">
        <v>958615</v>
      </c>
      <c r="G10" s="78">
        <v>777259</v>
      </c>
      <c r="H10" s="78">
        <v>1864614</v>
      </c>
      <c r="I10" s="100">
        <v>1499575</v>
      </c>
      <c r="J10" s="85">
        <f aca="true" t="shared" si="0" ref="J10:J53">H10/I10*100-100</f>
        <v>24.34283046863277</v>
      </c>
    </row>
    <row r="11" spans="1:10" ht="15">
      <c r="A11" s="11" t="s">
        <v>41</v>
      </c>
      <c r="C11" s="66"/>
      <c r="D11" s="78"/>
      <c r="E11" s="78"/>
      <c r="F11" s="78"/>
      <c r="G11" s="78"/>
      <c r="H11" s="78"/>
      <c r="I11" s="100"/>
      <c r="J11" s="85"/>
    </row>
    <row r="12" spans="2:10" ht="15">
      <c r="B12" s="11" t="s">
        <v>129</v>
      </c>
      <c r="C12" s="66"/>
      <c r="D12" s="78">
        <v>664758</v>
      </c>
      <c r="E12" s="78">
        <v>492763</v>
      </c>
      <c r="F12" s="78">
        <v>723919</v>
      </c>
      <c r="G12" s="78">
        <v>568217</v>
      </c>
      <c r="H12" s="78">
        <v>1388677</v>
      </c>
      <c r="I12" s="100">
        <v>1060980</v>
      </c>
      <c r="J12" s="85">
        <f t="shared" si="0"/>
        <v>30.886256102848307</v>
      </c>
    </row>
    <row r="13" spans="2:10" ht="15">
      <c r="B13" s="11" t="s">
        <v>130</v>
      </c>
      <c r="C13" s="66"/>
      <c r="D13" s="78">
        <v>51366</v>
      </c>
      <c r="E13" s="78">
        <v>57475</v>
      </c>
      <c r="F13" s="78">
        <v>47278</v>
      </c>
      <c r="G13" s="78">
        <v>45351</v>
      </c>
      <c r="H13" s="78">
        <v>98644</v>
      </c>
      <c r="I13" s="100">
        <v>102826</v>
      </c>
      <c r="J13" s="85">
        <f t="shared" si="0"/>
        <v>-4.067064750160469</v>
      </c>
    </row>
    <row r="14" spans="2:10" ht="15">
      <c r="B14" s="11" t="s">
        <v>131</v>
      </c>
      <c r="C14" s="66"/>
      <c r="D14" s="78">
        <v>49894</v>
      </c>
      <c r="E14" s="78">
        <v>39983</v>
      </c>
      <c r="F14" s="78">
        <v>6275</v>
      </c>
      <c r="G14" s="78">
        <v>3939</v>
      </c>
      <c r="H14" s="78">
        <v>56169</v>
      </c>
      <c r="I14" s="100">
        <v>43922</v>
      </c>
      <c r="J14" s="85">
        <f t="shared" si="0"/>
        <v>27.883520786849417</v>
      </c>
    </row>
    <row r="15" spans="2:10" ht="15">
      <c r="B15" s="11" t="s">
        <v>132</v>
      </c>
      <c r="C15" s="66"/>
      <c r="D15" s="78">
        <v>83234</v>
      </c>
      <c r="E15" s="78">
        <v>77811</v>
      </c>
      <c r="F15" s="78">
        <v>107039</v>
      </c>
      <c r="G15" s="78">
        <v>102538</v>
      </c>
      <c r="H15" s="78">
        <v>190273</v>
      </c>
      <c r="I15" s="100">
        <v>180349</v>
      </c>
      <c r="J15" s="85">
        <f t="shared" si="0"/>
        <v>5.502664278704074</v>
      </c>
    </row>
    <row r="16" spans="2:10" ht="15">
      <c r="B16" s="11" t="s">
        <v>133</v>
      </c>
      <c r="C16" s="66"/>
      <c r="D16" s="78">
        <v>6890</v>
      </c>
      <c r="E16" s="78">
        <v>3883</v>
      </c>
      <c r="F16" s="78">
        <v>4597</v>
      </c>
      <c r="G16" s="78">
        <v>3643</v>
      </c>
      <c r="H16" s="78">
        <v>11487</v>
      </c>
      <c r="I16" s="100">
        <v>7526</v>
      </c>
      <c r="J16" s="85">
        <f t="shared" si="0"/>
        <v>52.6308796173266</v>
      </c>
    </row>
    <row r="17" spans="2:10" ht="15">
      <c r="B17" s="11" t="s">
        <v>137</v>
      </c>
      <c r="C17" s="66"/>
      <c r="D17" s="78">
        <v>14212</v>
      </c>
      <c r="E17" s="78">
        <v>25216</v>
      </c>
      <c r="F17" s="78">
        <v>40337</v>
      </c>
      <c r="G17" s="78">
        <v>36742</v>
      </c>
      <c r="H17" s="78">
        <v>54549</v>
      </c>
      <c r="I17" s="100">
        <v>61958</v>
      </c>
      <c r="J17" s="85">
        <f t="shared" si="0"/>
        <v>-11.958100648826615</v>
      </c>
    </row>
    <row r="18" spans="2:10" ht="15">
      <c r="B18" s="11" t="s">
        <v>156</v>
      </c>
      <c r="C18" s="66"/>
      <c r="D18" s="78">
        <v>35645</v>
      </c>
      <c r="E18" s="78">
        <v>25185</v>
      </c>
      <c r="F18" s="78">
        <v>29170</v>
      </c>
      <c r="G18" s="78">
        <v>16829</v>
      </c>
      <c r="H18" s="78">
        <v>64815</v>
      </c>
      <c r="I18" s="100">
        <v>42014</v>
      </c>
      <c r="J18" s="85">
        <f t="shared" si="0"/>
        <v>54.27000523634979</v>
      </c>
    </row>
    <row r="19" spans="2:10" ht="15">
      <c r="B19" s="11" t="s">
        <v>138</v>
      </c>
      <c r="C19" s="66"/>
      <c r="D19" s="58" t="s">
        <v>136</v>
      </c>
      <c r="E19" s="58" t="s">
        <v>136</v>
      </c>
      <c r="F19" s="58" t="s">
        <v>136</v>
      </c>
      <c r="G19" s="58" t="s">
        <v>136</v>
      </c>
      <c r="H19" s="58" t="s">
        <v>136</v>
      </c>
      <c r="I19" s="96" t="s">
        <v>136</v>
      </c>
      <c r="J19" s="86" t="s">
        <v>112</v>
      </c>
    </row>
    <row r="20" spans="3:10" ht="15">
      <c r="C20" s="66"/>
      <c r="D20" s="78"/>
      <c r="E20" s="78"/>
      <c r="F20" s="78"/>
      <c r="G20" s="78"/>
      <c r="H20" s="78"/>
      <c r="I20" s="100"/>
      <c r="J20" s="85"/>
    </row>
    <row r="21" spans="3:10" ht="15">
      <c r="C21" s="54" t="s">
        <v>123</v>
      </c>
      <c r="D21" s="78">
        <v>937461</v>
      </c>
      <c r="E21" s="78">
        <v>746012</v>
      </c>
      <c r="F21" s="78">
        <v>970805</v>
      </c>
      <c r="G21" s="78">
        <v>798348</v>
      </c>
      <c r="H21" s="78">
        <v>1908266</v>
      </c>
      <c r="I21" s="100">
        <v>1544360</v>
      </c>
      <c r="J21" s="85">
        <f t="shared" si="0"/>
        <v>23.563547359423964</v>
      </c>
    </row>
    <row r="22" spans="3:10" ht="15">
      <c r="C22" s="66"/>
      <c r="D22" s="78"/>
      <c r="E22" s="78"/>
      <c r="F22" s="78"/>
      <c r="G22" s="78"/>
      <c r="H22" s="78"/>
      <c r="I22" s="100"/>
      <c r="J22" s="85"/>
    </row>
    <row r="23" spans="2:10" ht="15">
      <c r="B23" s="11" t="s">
        <v>139</v>
      </c>
      <c r="C23" s="66"/>
      <c r="D23" s="78">
        <v>19661</v>
      </c>
      <c r="E23" s="78">
        <v>19966</v>
      </c>
      <c r="F23" s="78">
        <v>22333</v>
      </c>
      <c r="G23" s="78">
        <v>28881</v>
      </c>
      <c r="H23" s="78">
        <v>41994</v>
      </c>
      <c r="I23" s="100">
        <v>48847</v>
      </c>
      <c r="J23" s="85">
        <f t="shared" si="0"/>
        <v>-14.029520748459475</v>
      </c>
    </row>
    <row r="24" spans="2:10" ht="15">
      <c r="B24" s="11" t="s">
        <v>140</v>
      </c>
      <c r="C24" s="66"/>
      <c r="D24" s="78">
        <v>137438</v>
      </c>
      <c r="E24" s="78">
        <v>113023</v>
      </c>
      <c r="F24" s="78">
        <v>160209</v>
      </c>
      <c r="G24" s="78">
        <v>125009</v>
      </c>
      <c r="H24" s="78">
        <v>297647</v>
      </c>
      <c r="I24" s="100">
        <v>238032</v>
      </c>
      <c r="J24" s="85">
        <f t="shared" si="0"/>
        <v>25.044951939235062</v>
      </c>
    </row>
    <row r="25" spans="2:10" ht="15">
      <c r="B25" s="11" t="s">
        <v>141</v>
      </c>
      <c r="C25" s="66"/>
      <c r="D25" s="78">
        <v>41916</v>
      </c>
      <c r="E25" s="78">
        <v>45940</v>
      </c>
      <c r="F25" s="78">
        <v>23393</v>
      </c>
      <c r="G25" s="78">
        <v>17315</v>
      </c>
      <c r="H25" s="78">
        <v>65309</v>
      </c>
      <c r="I25" s="100">
        <v>63255</v>
      </c>
      <c r="J25" s="85">
        <f t="shared" si="0"/>
        <v>3.2471741364318945</v>
      </c>
    </row>
    <row r="26" spans="2:10" ht="15">
      <c r="B26" s="11" t="s">
        <v>142</v>
      </c>
      <c r="C26" s="66"/>
      <c r="D26" s="78">
        <v>9201</v>
      </c>
      <c r="E26" s="78">
        <v>8417</v>
      </c>
      <c r="F26" s="78">
        <v>19331</v>
      </c>
      <c r="G26" s="78">
        <v>15658</v>
      </c>
      <c r="H26" s="78">
        <v>28532</v>
      </c>
      <c r="I26" s="100">
        <v>24075</v>
      </c>
      <c r="J26" s="85">
        <f t="shared" si="0"/>
        <v>18.512980269989626</v>
      </c>
    </row>
    <row r="27" spans="2:10" ht="15">
      <c r="B27" s="11" t="s">
        <v>143</v>
      </c>
      <c r="C27" s="66"/>
      <c r="D27" s="78">
        <v>203</v>
      </c>
      <c r="E27" s="78">
        <v>11</v>
      </c>
      <c r="F27" s="78">
        <v>973</v>
      </c>
      <c r="G27" s="78">
        <v>553</v>
      </c>
      <c r="H27" s="78">
        <v>1176</v>
      </c>
      <c r="I27" s="100">
        <v>564</v>
      </c>
      <c r="J27" s="85">
        <f t="shared" si="0"/>
        <v>108.51063829787236</v>
      </c>
    </row>
    <row r="28" spans="2:10" ht="15">
      <c r="B28" s="11" t="s">
        <v>144</v>
      </c>
      <c r="C28" s="66"/>
      <c r="D28" s="78">
        <v>232</v>
      </c>
      <c r="E28" s="78">
        <v>601</v>
      </c>
      <c r="F28" s="58" t="s">
        <v>136</v>
      </c>
      <c r="G28" s="78">
        <v>126</v>
      </c>
      <c r="H28" s="78">
        <v>232</v>
      </c>
      <c r="I28" s="100">
        <v>727</v>
      </c>
      <c r="J28" s="85">
        <f t="shared" si="0"/>
        <v>-68.08803301237964</v>
      </c>
    </row>
    <row r="29" spans="3:10" ht="15">
      <c r="C29" s="66"/>
      <c r="D29" s="78"/>
      <c r="E29" s="78"/>
      <c r="F29" s="78"/>
      <c r="G29" s="78"/>
      <c r="H29" s="78"/>
      <c r="I29" s="100"/>
      <c r="J29" s="85"/>
    </row>
    <row r="30" spans="3:10" ht="15">
      <c r="C30" s="54" t="s">
        <v>124</v>
      </c>
      <c r="D30" s="78">
        <v>81661</v>
      </c>
      <c r="E30" s="78">
        <v>79708</v>
      </c>
      <c r="F30" s="78">
        <v>73961</v>
      </c>
      <c r="G30" s="78">
        <v>70790</v>
      </c>
      <c r="H30" s="78">
        <v>155622</v>
      </c>
      <c r="I30" s="100">
        <v>150498</v>
      </c>
      <c r="J30" s="85">
        <f t="shared" si="0"/>
        <v>3.404696407925684</v>
      </c>
    </row>
    <row r="31" spans="3:10" ht="15">
      <c r="C31" s="66"/>
      <c r="D31" s="78"/>
      <c r="E31" s="78"/>
      <c r="F31" s="78"/>
      <c r="G31" s="78"/>
      <c r="H31" s="78"/>
      <c r="I31" s="100"/>
      <c r="J31" s="85"/>
    </row>
    <row r="32" spans="2:10" ht="15">
      <c r="B32" s="11" t="s">
        <v>145</v>
      </c>
      <c r="C32" s="66"/>
      <c r="D32" s="78">
        <v>10448</v>
      </c>
      <c r="E32" s="78">
        <v>4773</v>
      </c>
      <c r="F32" s="78">
        <v>7931</v>
      </c>
      <c r="G32" s="78">
        <v>8257</v>
      </c>
      <c r="H32" s="78">
        <v>18379</v>
      </c>
      <c r="I32" s="100">
        <v>13030</v>
      </c>
      <c r="J32" s="85">
        <f t="shared" si="0"/>
        <v>41.05141980046048</v>
      </c>
    </row>
    <row r="33" spans="2:10" ht="15">
      <c r="B33" s="11" t="s">
        <v>146</v>
      </c>
      <c r="C33" s="66"/>
      <c r="D33" s="78">
        <v>43503</v>
      </c>
      <c r="E33" s="78">
        <v>37393</v>
      </c>
      <c r="F33" s="78">
        <v>57313</v>
      </c>
      <c r="G33" s="78">
        <v>56375</v>
      </c>
      <c r="H33" s="78">
        <v>100816</v>
      </c>
      <c r="I33" s="100">
        <v>93768</v>
      </c>
      <c r="J33" s="85">
        <f t="shared" si="0"/>
        <v>7.516423513352109</v>
      </c>
    </row>
    <row r="34" spans="2:10" ht="15">
      <c r="B34" s="11" t="s">
        <v>147</v>
      </c>
      <c r="C34" s="66"/>
      <c r="D34" s="78">
        <v>102973</v>
      </c>
      <c r="E34" s="78">
        <v>88341</v>
      </c>
      <c r="F34" s="78">
        <v>123023</v>
      </c>
      <c r="G34" s="78">
        <v>105752</v>
      </c>
      <c r="H34" s="78">
        <v>225996</v>
      </c>
      <c r="I34" s="100">
        <v>194093</v>
      </c>
      <c r="J34" s="85">
        <f t="shared" si="0"/>
        <v>16.43696578444353</v>
      </c>
    </row>
    <row r="35" spans="2:10" ht="15">
      <c r="B35" s="11" t="s">
        <v>148</v>
      </c>
      <c r="C35" s="66"/>
      <c r="D35" s="78">
        <v>7808</v>
      </c>
      <c r="E35" s="58" t="s">
        <v>136</v>
      </c>
      <c r="F35" s="78">
        <v>16716</v>
      </c>
      <c r="G35" s="58" t="s">
        <v>136</v>
      </c>
      <c r="H35" s="78">
        <v>24524</v>
      </c>
      <c r="I35" s="96" t="s">
        <v>136</v>
      </c>
      <c r="J35" s="86" t="s">
        <v>112</v>
      </c>
    </row>
    <row r="36" spans="2:10" ht="15">
      <c r="B36" s="11" t="s">
        <v>149</v>
      </c>
      <c r="C36" s="66"/>
      <c r="D36" s="78">
        <v>239</v>
      </c>
      <c r="E36" s="58" t="s">
        <v>136</v>
      </c>
      <c r="F36" s="78">
        <v>651</v>
      </c>
      <c r="G36" s="78">
        <v>2</v>
      </c>
      <c r="H36" s="78">
        <v>890</v>
      </c>
      <c r="I36" s="100">
        <v>2</v>
      </c>
      <c r="J36" s="86" t="s">
        <v>112</v>
      </c>
    </row>
    <row r="37" spans="2:10" ht="15">
      <c r="B37" s="11" t="s">
        <v>150</v>
      </c>
      <c r="C37" s="66"/>
      <c r="D37" s="78">
        <v>38705</v>
      </c>
      <c r="E37" s="78">
        <v>28979</v>
      </c>
      <c r="F37" s="78">
        <v>44017</v>
      </c>
      <c r="G37" s="78">
        <v>38938</v>
      </c>
      <c r="H37" s="78">
        <v>82722</v>
      </c>
      <c r="I37" s="100">
        <v>67917</v>
      </c>
      <c r="J37" s="85">
        <f t="shared" si="0"/>
        <v>21.798666018817087</v>
      </c>
    </row>
    <row r="38" spans="2:10" ht="15">
      <c r="B38" s="11" t="s">
        <v>151</v>
      </c>
      <c r="C38" s="66"/>
      <c r="D38" s="58" t="s">
        <v>136</v>
      </c>
      <c r="E38" s="58" t="s">
        <v>136</v>
      </c>
      <c r="F38" s="78">
        <v>19</v>
      </c>
      <c r="G38" s="78">
        <v>39</v>
      </c>
      <c r="H38" s="78">
        <v>19</v>
      </c>
      <c r="I38" s="100">
        <v>39</v>
      </c>
      <c r="J38" s="85">
        <f t="shared" si="0"/>
        <v>-51.282051282051285</v>
      </c>
    </row>
    <row r="39" spans="3:10" ht="15">
      <c r="C39" s="66"/>
      <c r="D39" s="78"/>
      <c r="E39" s="78"/>
      <c r="F39" s="78"/>
      <c r="G39" s="78"/>
      <c r="H39" s="78"/>
      <c r="I39" s="100"/>
      <c r="J39" s="85"/>
    </row>
    <row r="40" spans="3:10" ht="15">
      <c r="C40" s="54" t="s">
        <v>125</v>
      </c>
      <c r="D40" s="78">
        <v>330666</v>
      </c>
      <c r="E40" s="78">
        <v>267736</v>
      </c>
      <c r="F40" s="78">
        <v>401948</v>
      </c>
      <c r="G40" s="78">
        <v>326115</v>
      </c>
      <c r="H40" s="78">
        <v>732614</v>
      </c>
      <c r="I40" s="100">
        <v>593851</v>
      </c>
      <c r="J40" s="85">
        <f t="shared" si="0"/>
        <v>23.36663573859437</v>
      </c>
    </row>
    <row r="41" spans="3:10" ht="15">
      <c r="C41" s="66"/>
      <c r="D41" s="78"/>
      <c r="E41" s="78"/>
      <c r="F41" s="78"/>
      <c r="G41" s="78"/>
      <c r="H41" s="78"/>
      <c r="I41" s="100"/>
      <c r="J41" s="85"/>
    </row>
    <row r="42" spans="2:10" ht="15">
      <c r="B42" s="11" t="s">
        <v>152</v>
      </c>
      <c r="C42" s="66"/>
      <c r="D42" s="78">
        <v>22477</v>
      </c>
      <c r="E42" s="78">
        <v>18575</v>
      </c>
      <c r="F42" s="78">
        <v>50553</v>
      </c>
      <c r="G42" s="78">
        <v>47879</v>
      </c>
      <c r="H42" s="78">
        <v>73030</v>
      </c>
      <c r="I42" s="100">
        <v>66454</v>
      </c>
      <c r="J42" s="85">
        <f t="shared" si="0"/>
        <v>9.895566858277903</v>
      </c>
    </row>
    <row r="43" spans="2:10" ht="15">
      <c r="B43" s="11" t="s">
        <v>153</v>
      </c>
      <c r="C43" s="66"/>
      <c r="D43" s="78">
        <v>30269</v>
      </c>
      <c r="E43" s="78">
        <v>26195</v>
      </c>
      <c r="F43" s="78">
        <v>199698</v>
      </c>
      <c r="G43" s="78">
        <v>178115</v>
      </c>
      <c r="H43" s="78">
        <v>229967</v>
      </c>
      <c r="I43" s="100">
        <v>204310</v>
      </c>
      <c r="J43" s="85">
        <f t="shared" si="0"/>
        <v>12.557877734814738</v>
      </c>
    </row>
    <row r="44" spans="2:10" ht="15">
      <c r="B44" s="11" t="s">
        <v>154</v>
      </c>
      <c r="C44" s="66"/>
      <c r="D44" s="78">
        <v>143390</v>
      </c>
      <c r="E44" s="78">
        <v>122661</v>
      </c>
      <c r="F44" s="78">
        <v>93289</v>
      </c>
      <c r="G44" s="78">
        <v>80026</v>
      </c>
      <c r="H44" s="78">
        <v>236679</v>
      </c>
      <c r="I44" s="100">
        <v>202687</v>
      </c>
      <c r="J44" s="85">
        <f t="shared" si="0"/>
        <v>16.770685835796087</v>
      </c>
    </row>
    <row r="45" spans="2:10" ht="15">
      <c r="B45" s="11" t="s">
        <v>155</v>
      </c>
      <c r="C45" s="66"/>
      <c r="D45" s="78">
        <v>1958334</v>
      </c>
      <c r="E45" s="78">
        <v>1773876</v>
      </c>
      <c r="F45" s="78">
        <v>1451274</v>
      </c>
      <c r="G45" s="78">
        <v>1305371</v>
      </c>
      <c r="H45" s="78">
        <v>3409608</v>
      </c>
      <c r="I45" s="100">
        <v>3079247</v>
      </c>
      <c r="J45" s="85">
        <f t="shared" si="0"/>
        <v>10.728629434403942</v>
      </c>
    </row>
    <row r="46" spans="3:10" ht="15">
      <c r="C46" s="66"/>
      <c r="D46" s="78"/>
      <c r="E46" s="78"/>
      <c r="F46" s="78"/>
      <c r="G46" s="78"/>
      <c r="H46" s="78"/>
      <c r="I46" s="100"/>
      <c r="J46" s="85"/>
    </row>
    <row r="47" spans="3:10" ht="15">
      <c r="C47" s="54" t="s">
        <v>126</v>
      </c>
      <c r="D47" s="78">
        <v>2154470</v>
      </c>
      <c r="E47" s="78">
        <v>1941307</v>
      </c>
      <c r="F47" s="78">
        <v>1794814</v>
      </c>
      <c r="G47" s="78">
        <v>1611391</v>
      </c>
      <c r="H47" s="78">
        <v>3949284</v>
      </c>
      <c r="I47" s="100">
        <v>3552698</v>
      </c>
      <c r="J47" s="85">
        <f t="shared" si="0"/>
        <v>11.16295277560883</v>
      </c>
    </row>
    <row r="48" spans="3:10" ht="15">
      <c r="C48" s="66"/>
      <c r="D48" s="78"/>
      <c r="E48" s="78"/>
      <c r="F48" s="78"/>
      <c r="G48" s="78"/>
      <c r="H48" s="78"/>
      <c r="I48" s="100"/>
      <c r="J48" s="85"/>
    </row>
    <row r="49" spans="2:10" ht="15">
      <c r="B49" s="11" t="s">
        <v>127</v>
      </c>
      <c r="C49" s="66"/>
      <c r="D49" s="78">
        <v>7419</v>
      </c>
      <c r="E49" s="78">
        <v>5372</v>
      </c>
      <c r="F49" s="78">
        <v>23085</v>
      </c>
      <c r="G49" s="78">
        <v>23003</v>
      </c>
      <c r="H49" s="78">
        <v>30504</v>
      </c>
      <c r="I49" s="100">
        <v>28375</v>
      </c>
      <c r="J49" s="85">
        <f t="shared" si="0"/>
        <v>7.503083700440527</v>
      </c>
    </row>
    <row r="50" spans="2:10" ht="15">
      <c r="B50" s="11"/>
      <c r="C50" s="66"/>
      <c r="D50" s="67"/>
      <c r="E50" s="67"/>
      <c r="F50" s="67"/>
      <c r="G50" s="67"/>
      <c r="H50" s="67"/>
      <c r="I50" s="101"/>
      <c r="J50" s="85"/>
    </row>
    <row r="51" spans="2:10" ht="15">
      <c r="B51" s="11" t="s">
        <v>128</v>
      </c>
      <c r="C51" s="66"/>
      <c r="D51" s="58" t="s">
        <v>136</v>
      </c>
      <c r="E51" s="58" t="s">
        <v>136</v>
      </c>
      <c r="F51" s="58" t="s">
        <v>136</v>
      </c>
      <c r="G51" s="58" t="s">
        <v>136</v>
      </c>
      <c r="H51" s="58" t="s">
        <v>136</v>
      </c>
      <c r="I51" s="96" t="s">
        <v>136</v>
      </c>
      <c r="J51" s="86" t="s">
        <v>112</v>
      </c>
    </row>
    <row r="52" spans="1:10" ht="15">
      <c r="A52" s="39"/>
      <c r="B52" s="39"/>
      <c r="C52" s="69"/>
      <c r="D52" s="70"/>
      <c r="E52" s="70"/>
      <c r="F52" s="70"/>
      <c r="G52" s="70"/>
      <c r="H52" s="70"/>
      <c r="I52" s="102"/>
      <c r="J52" s="88"/>
    </row>
    <row r="53" spans="3:10" ht="15">
      <c r="C53" s="72" t="s">
        <v>39</v>
      </c>
      <c r="D53" s="79">
        <v>3511677</v>
      </c>
      <c r="E53" s="79">
        <v>3040135</v>
      </c>
      <c r="F53" s="79">
        <v>3264613</v>
      </c>
      <c r="G53" s="79">
        <v>2829647</v>
      </c>
      <c r="H53" s="79">
        <v>6776290</v>
      </c>
      <c r="I53" s="103">
        <v>5869782</v>
      </c>
      <c r="J53" s="87">
        <f t="shared" si="0"/>
        <v>15.443639985266927</v>
      </c>
    </row>
    <row r="54" spans="1:2" ht="15">
      <c r="A54" s="39"/>
      <c r="B54" s="39"/>
    </row>
    <row r="55" spans="2:10" ht="22.9" customHeight="1">
      <c r="B55" s="154" t="s">
        <v>161</v>
      </c>
      <c r="C55" s="154"/>
      <c r="D55" s="154"/>
      <c r="E55" s="154"/>
      <c r="F55" s="154"/>
      <c r="G55" s="154"/>
      <c r="H55" s="154"/>
      <c r="I55" s="154"/>
      <c r="J55" s="154"/>
    </row>
    <row r="56" spans="2:10" ht="15">
      <c r="B56" s="80" t="s">
        <v>162</v>
      </c>
      <c r="C56" s="82"/>
      <c r="D56" s="82"/>
      <c r="E56" s="82"/>
      <c r="F56" s="82"/>
      <c r="G56" s="82"/>
      <c r="H56" s="82"/>
      <c r="I56" s="82"/>
      <c r="J56" s="82"/>
    </row>
    <row r="57" spans="2:10" ht="15">
      <c r="B57" s="80" t="s">
        <v>163</v>
      </c>
      <c r="C57" s="82"/>
      <c r="D57" s="82"/>
      <c r="E57" s="82"/>
      <c r="F57" s="82"/>
      <c r="G57" s="82"/>
      <c r="H57" s="82"/>
      <c r="I57" s="82"/>
      <c r="J57" s="82"/>
    </row>
    <row r="58" spans="2:10" ht="15">
      <c r="B58" s="81" t="s">
        <v>164</v>
      </c>
      <c r="C58" s="82"/>
      <c r="D58" s="82"/>
      <c r="E58" s="82"/>
      <c r="F58" s="82"/>
      <c r="G58" s="82"/>
      <c r="H58" s="82"/>
      <c r="I58" s="82"/>
      <c r="J58" s="82"/>
    </row>
    <row r="59" spans="2:10" ht="19.15" customHeight="1">
      <c r="B59" s="155" t="s">
        <v>165</v>
      </c>
      <c r="C59" s="155"/>
      <c r="D59" s="155"/>
      <c r="E59" s="155"/>
      <c r="F59" s="155"/>
      <c r="G59" s="155"/>
      <c r="H59" s="155"/>
      <c r="I59" s="155"/>
      <c r="J59" s="155"/>
    </row>
    <row r="60" spans="2:10" ht="15">
      <c r="B60" s="81" t="s">
        <v>166</v>
      </c>
      <c r="C60" s="82"/>
      <c r="D60" s="82"/>
      <c r="E60" s="82"/>
      <c r="F60" s="82"/>
      <c r="G60" s="82"/>
      <c r="H60" s="82"/>
      <c r="I60" s="82"/>
      <c r="J60" s="82"/>
    </row>
    <row r="61" spans="2:10" ht="15">
      <c r="B61" s="81" t="s">
        <v>160</v>
      </c>
      <c r="C61" s="82"/>
      <c r="D61" s="82"/>
      <c r="E61" s="82"/>
      <c r="F61" s="82"/>
      <c r="G61" s="82"/>
      <c r="H61" s="82"/>
      <c r="I61" s="82"/>
      <c r="J61" s="82"/>
    </row>
  </sheetData>
  <mergeCells count="9">
    <mergeCell ref="B55:J55"/>
    <mergeCell ref="B59:J59"/>
    <mergeCell ref="A3:C6"/>
    <mergeCell ref="D4:E4"/>
    <mergeCell ref="F4:G4"/>
    <mergeCell ref="H4:J4"/>
    <mergeCell ref="J5:J6"/>
    <mergeCell ref="D6:I6"/>
    <mergeCell ref="D3:J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Möbius, Regina</dc:creator>
  <cp:keywords/>
  <dc:description/>
  <cp:lastModifiedBy>Jähne, Regina</cp:lastModifiedBy>
  <cp:lastPrinted>2011-12-15T09:01:30Z</cp:lastPrinted>
  <dcterms:created xsi:type="dcterms:W3CDTF">2011-12-14T07:27:52Z</dcterms:created>
  <dcterms:modified xsi:type="dcterms:W3CDTF">2012-02-02T09:54:23Z</dcterms:modified>
  <cp:category/>
  <cp:version/>
  <cp:contentType/>
  <cp:contentStatus/>
</cp:coreProperties>
</file>