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H_II_2_vj_SH\"/>
    </mc:Choice>
  </mc:AlternateContent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AMO_UniqueIdentifier" hidden="1">"'4b28e94a-b231-4535-aad0-5505cfb0bb56'"</definedName>
    <definedName name="_xlnm.Print_Titles" localSheetId="3">Seite2_1!$1:$7</definedName>
  </definedNames>
  <calcPr calcId="152511"/>
</workbook>
</file>

<file path=xl/calcChain.xml><?xml version="1.0" encoding="utf-8"?>
<calcChain xmlns="http://schemas.openxmlformats.org/spreadsheetml/2006/main">
  <c r="G31" i="27" l="1"/>
  <c r="D31" i="27"/>
  <c r="G30" i="27"/>
  <c r="D30" i="27"/>
  <c r="G29" i="27"/>
  <c r="D29" i="27"/>
  <c r="G28" i="27"/>
  <c r="D28" i="27"/>
  <c r="G27" i="27"/>
  <c r="D27" i="27"/>
  <c r="G26" i="27"/>
  <c r="D26" i="27"/>
  <c r="G25" i="27"/>
  <c r="D25" i="27"/>
  <c r="G24" i="27"/>
  <c r="D24" i="27"/>
  <c r="G23" i="27"/>
  <c r="D23" i="27"/>
  <c r="G22" i="27"/>
  <c r="D22" i="27"/>
  <c r="G21" i="27"/>
  <c r="D21" i="27"/>
  <c r="G20" i="27"/>
  <c r="D20" i="27"/>
</calcChain>
</file>

<file path=xl/sharedStrings.xml><?xml version="1.0" encoding="utf-8"?>
<sst xmlns="http://schemas.openxmlformats.org/spreadsheetml/2006/main" count="386" uniqueCount="267">
  <si>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</si>
  <si>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</si>
  <si>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</si>
  <si>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</si>
  <si>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</si>
  <si>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</si>
  <si>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</si>
  <si>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</si>
  <si>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</si>
  <si>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</si>
  <si>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</si>
  <si>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</si>
  <si>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</si>
  <si>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</si>
  <si>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</si>
  <si>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</si>
  <si>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</si>
  <si>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</si>
  <si>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</si>
  <si>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</si>
  <si>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</si>
  <si>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</si>
  <si>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</si>
  <si>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</si>
  <si>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</si>
  <si>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</si>
  <si>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</si>
  <si>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</si>
  <si>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</si>
  <si>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</si>
  <si>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</si>
  <si>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</si>
  <si>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</si>
  <si>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</si>
  <si>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</si>
  <si>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</si>
  <si>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</si>
  <si>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</si>
  <si>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</si>
  <si>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</si>
  <si>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</si>
  <si>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</si>
  <si>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</si>
  <si>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</si>
  <si>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</si>
  <si>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</si>
  <si>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</si>
  <si>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</si>
  <si>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</si>
  <si>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</si>
  <si>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</si>
  <si>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</si>
  <si>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</si>
  <si>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</si>
  <si>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</si>
  <si>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</si>
  <si>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</si>
  <si>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</si>
  <si>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</si>
  <si>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</si>
  <si>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</si>
  <si>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</si>
  <si>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</si>
  <si>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</si>
  <si>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</si>
  <si>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</si>
  <si>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</si>
  <si>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</si>
  <si>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</si>
  <si>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</si>
  <si>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</si>
  <si>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</si>
  <si>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</si>
  <si>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</si>
  <si>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</si>
  <si>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</si>
  <si>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</si>
  <si>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</si>
  <si>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</si>
  <si>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</si>
  <si>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</si>
  <si>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</si>
  <si>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</si>
  <si>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</si>
  <si>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</si>
  <si>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</si>
  <si>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</si>
  <si>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</si>
  <si>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</si>
  <si>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</si>
  <si>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</si>
  <si>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</si>
  <si>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</si>
  <si>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</si>
  <si>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</si>
  <si>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</si>
  <si>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</si>
  <si>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</si>
  <si>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</si>
  <si>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</si>
  <si>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</si>
  <si>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</si>
  <si>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</si>
  <si>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</si>
  <si>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</si>
  <si>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</si>
  <si>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</si>
  <si>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</si>
  <si>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</si>
  <si>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</si>
  <si>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</si>
  <si>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</si>
  <si>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</si>
  <si>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</si>
  <si>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</si>
  <si>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</si>
  <si>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</si>
  <si>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</si>
  <si>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</si>
  <si>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</si>
  <si>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</si>
  <si>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</si>
  <si>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</si>
  <si>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</si>
  <si>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</si>
  <si>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</si>
  <si>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</si>
  <si>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</si>
  <si>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</si>
  <si>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</si>
  <si>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</si>
  <si>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</si>
  <si>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</si>
  <si>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</si>
  <si>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</si>
  <si>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</si>
  <si>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</si>
  <si>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</si>
  <si>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</si>
  <si>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</si>
  <si>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</si>
  <si>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</si>
  <si>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</si>
  <si>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</si>
  <si>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</si>
  <si>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</si>
  <si>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</si>
  <si>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</si>
  <si>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</si>
  <si>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</si>
  <si>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</si>
  <si>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</si>
  <si>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</si>
  <si>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</si>
  <si>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</si>
  <si>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</si>
  <si>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</si>
  <si>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</si>
  <si>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</si>
  <si>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</si>
  <si>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</si>
  <si>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</si>
  <si>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</si>
  <si>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</si>
  <si>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</si>
  <si>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</si>
  <si>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</si>
  <si>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</si>
  <si>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</si>
  <si>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</si>
  <si>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</si>
  <si>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</si>
  <si>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</si>
  <si>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</si>
  <si>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</si>
  <si>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</si>
  <si>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</si>
  <si>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</si>
  <si>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</si>
  <si>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</si>
  <si>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</si>
  <si>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Angekommene Schiffe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</si>
  <si>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</si>
  <si>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</si>
  <si>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</si>
  <si>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</si>
  <si>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</si>
  <si>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</si>
  <si>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</si>
  <si>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</si>
  <si>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</si>
  <si>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</si>
  <si>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</si>
  <si>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</si>
  <si>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Hafen</t>
  </si>
  <si>
    <t>Glücksburg</t>
  </si>
  <si>
    <t>Amrum, Insel</t>
  </si>
  <si>
    <t>Hörnum</t>
  </si>
  <si>
    <t>List, Sylt</t>
  </si>
  <si>
    <t>Nordstrand, Insel</t>
  </si>
  <si>
    <t>Pellworm , Insel</t>
  </si>
  <si>
    <t>Gröde, Halligen</t>
  </si>
  <si>
    <t>Büsum</t>
  </si>
  <si>
    <t>Glückstadt</t>
  </si>
  <si>
    <t>Helgoland, Insel</t>
  </si>
  <si>
    <t>Wedel</t>
  </si>
  <si>
    <t>Eckernförde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</si>
  <si>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</si>
  <si>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</si>
  <si>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</si>
  <si>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</si>
  <si>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</si>
  <si>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</si>
  <si>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</si>
  <si>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</si>
  <si>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</si>
  <si>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</si>
  <si>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</si>
  <si>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</si>
  <si>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</si>
  <si>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</si>
  <si>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</si>
  <si>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</si>
  <si>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</si>
  <si>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</si>
  <si>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</si>
  <si>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</si>
  <si>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</si>
  <si>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</si>
  <si>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</si>
  <si>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</si>
  <si>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</si>
  <si>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</si>
  <si>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>Anzahl in 1 000</t>
  </si>
  <si>
    <t>Gütergruppe</t>
  </si>
  <si>
    <t>Verände-
rung
in %</t>
  </si>
  <si>
    <t>Veränder-
ung in %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</si>
  <si>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</si>
  <si>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</si>
  <si>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</si>
  <si>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Ausgestiegene Fahrgäste</t>
  </si>
  <si>
    <t>Eingestiegene Fahrgäste</t>
  </si>
  <si>
    <t>darunter</t>
  </si>
  <si>
    <t>Die Seeschifffahrt in Schleswig-Holstein</t>
  </si>
  <si>
    <r>
      <t>BRZ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gesamt</t>
    </r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</si>
  <si>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 Bruttoraumzahl</t>
    </r>
  </si>
  <si>
    <t xml:space="preserve"> Personenverkehr </t>
  </si>
  <si>
    <t>Föhr, Insel</t>
  </si>
  <si>
    <t>Ockholm</t>
  </si>
  <si>
    <t>Kennziffer: H II 2 - vj 2/20 SH</t>
  </si>
  <si>
    <t>2. Quartal 2020</t>
  </si>
  <si>
    <t xml:space="preserve">© Statistisches Amt für Hamburg und Schleswig-Holstein, Hamburg 2021  
Auszugsweise Vervielfältigung und Verbreitung mit Quellenangabe gestattet.        </t>
  </si>
  <si>
    <t>1. Gesamtübersicht des Seeverkehrs in Schleswig Holstein – von Januar bis Juni 2020</t>
  </si>
  <si>
    <t>Januar - Juni</t>
  </si>
  <si>
    <t>Puttgarden / Fehmarn</t>
  </si>
  <si>
    <t>List / Sylt</t>
  </si>
  <si>
    <t>Pellworm, Insel</t>
  </si>
  <si>
    <t>2. Seeverkehr der Häfen Schleswig-Holsteins nach Gütergruppen – von Januar bis Juni 2020</t>
  </si>
  <si>
    <t>Januar bis Juni</t>
  </si>
  <si>
    <t xml:space="preserve">x  </t>
  </si>
  <si>
    <t>3. Seeverkehr der Häfen Schleswig-Holsteins nach Verkehrsbereichen von Januar bis Juni 2020</t>
  </si>
  <si>
    <t>4. Seegüterumschlag in den Häfen Schleswig-Holsteins von Januar bis Juni 2020</t>
  </si>
  <si>
    <t>5. Fahrgäste in den Häfen Schleswig-Holsteins von Januar bis Juni 2020</t>
  </si>
  <si>
    <t>Herausgegeben am: 22. März 2021</t>
  </si>
  <si>
    <r>
      <t xml:space="preserve">Schiffsverkehr 
</t>
    </r>
    <r>
      <rPr>
        <sz val="9"/>
        <color theme="1"/>
        <rFont val="Arial"/>
        <family val="2"/>
      </rPr>
      <t>– Anzahl der Fahrten –</t>
    </r>
  </si>
  <si>
    <r>
      <t xml:space="preserve">  Güterverkehr 
</t>
    </r>
    <r>
      <rPr>
        <sz val="9"/>
        <color theme="1"/>
        <rFont val="Arial"/>
        <family val="2"/>
      </rPr>
      <t>– in Tonnen –</t>
    </r>
  </si>
  <si>
    <t>Von den Fahrgästen 
getrennt befördertes Gepäck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</si>
</sst>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0;\-0;;@"/>
    <numFmt numFmtId="194" formatCode="###\ ###\ ##0&quot;  &quot;;\-###\ ###\ ##0&quot;  &quot;;&quot;-  &quot;"/>
    <numFmt numFmtId="195" formatCode="###\ ###\ ##0&quot;  &quot;;\-###\ ###\ ##0&quot;  &quot;;&quot; –  &quot;"/>
    <numFmt numFmtId="196" formatCode="###\ ##0.0&quot;  &quot;;\-###\ ##0.0&quot;  &quot;;&quot; –  &quot;"/>
    <numFmt numFmtId="197" formatCode="###\ ###\ ##0.0&quot;  &quot;;\-###\ ###\ ##0.0&quot;  &quot;;&quot;-  &quot;"/>
    <numFmt numFmtId="198" formatCode="###\ ###\ ##0\ \ ;\-###\ ###\ ##0\ \ ;\-\ \ "/>
    <numFmt numFmtId="199" formatCode="0.0_ ;\-0.0\ "/>
  </numFmts>
  <fonts count="10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7"/>
      <color theme="1"/>
      <name val="Arial"/>
      <family val="2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38" fontId="13" fillId="0" borderId="0">
      <alignment horizontal="center"/>
    </xf>
    <xf numFmtId="38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8" fillId="0" borderId="0"/>
    <xf numFmtId="0" fontId="12" fillId="0" borderId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11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1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40" fillId="0" borderId="0">
      <alignment horizontal="right"/>
    </xf>
    <xf numFmtId="171" fontId="40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1" fillId="65" borderId="0">
      <alignment horizontal="center" wrapText="1"/>
    </xf>
    <xf numFmtId="0" fontId="68" fillId="64" borderId="0">
      <alignment horizontal="center"/>
    </xf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1" fillId="33" borderId="27"/>
    <xf numFmtId="0" fontId="11" fillId="64" borderId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1" fillId="33" borderId="27" applyNumberFormat="0" applyFont="0" applyAlignment="0">
      <protection locked="0"/>
    </xf>
    <xf numFmtId="0" fontId="11" fillId="33" borderId="27" applyNumberFormat="0" applyFont="0" applyAlignment="0">
      <protection locked="0"/>
    </xf>
    <xf numFmtId="0" fontId="78" fillId="64" borderId="0">
      <alignment horizontal="left"/>
    </xf>
    <xf numFmtId="0" fontId="11" fillId="67" borderId="0" applyNumberFormat="0" applyFont="0" applyBorder="0" applyAlignment="0"/>
    <xf numFmtId="0" fontId="11" fillId="67" borderId="0" applyNumberFormat="0" applyFont="0" applyBorder="0" applyAlignment="0"/>
    <xf numFmtId="0" fontId="11" fillId="68" borderId="27" applyNumberFormat="0" applyFont="0" applyBorder="0" applyAlignment="0"/>
    <xf numFmtId="0" fontId="11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5" fillId="65" borderId="0">
      <alignment horizontal="center"/>
    </xf>
    <xf numFmtId="0" fontId="11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1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8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1" fillId="0" borderId="0" applyNumberFormat="0" applyFont="0" applyFill="0" applyBorder="0" applyAlignment="0" applyProtection="0"/>
    <xf numFmtId="182" fontId="40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35" fillId="0" borderId="0" xfId="0" applyFont="1"/>
    <xf numFmtId="0" fontId="38" fillId="0" borderId="0" xfId="0" applyFont="1"/>
    <xf numFmtId="166" fontId="35" fillId="0" borderId="0" xfId="0" applyNumberFormat="1" applyFont="1"/>
    <xf numFmtId="0" fontId="35" fillId="0" borderId="0" xfId="0" applyFont="1" applyBorder="1"/>
    <xf numFmtId="0" fontId="36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/>
    </xf>
    <xf numFmtId="0" fontId="11" fillId="0" borderId="0" xfId="0" applyFont="1"/>
    <xf numFmtId="0" fontId="44" fillId="0" borderId="0" xfId="0" applyFont="1" applyAlignment="1">
      <alignment horizontal="right" vertical="center"/>
    </xf>
    <xf numFmtId="0" fontId="0" fillId="0" borderId="0" xfId="0" applyFont="1"/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/>
    <xf numFmtId="0" fontId="35" fillId="0" borderId="0" xfId="0" applyFont="1" applyAlignment="1">
      <alignment horizontal="left"/>
    </xf>
    <xf numFmtId="0" fontId="38" fillId="0" borderId="15" xfId="0" applyFont="1" applyBorder="1"/>
    <xf numFmtId="0" fontId="38" fillId="0" borderId="26" xfId="0" applyFont="1" applyBorder="1"/>
    <xf numFmtId="0" fontId="38" fillId="0" borderId="0" xfId="0" applyFont="1" applyBorder="1"/>
    <xf numFmtId="0" fontId="38" fillId="0" borderId="15" xfId="0" applyFont="1" applyBorder="1" applyAlignment="1">
      <alignment wrapText="1"/>
    </xf>
    <xf numFmtId="0" fontId="38" fillId="0" borderId="0" xfId="0" applyFont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168" fontId="38" fillId="0" borderId="0" xfId="0" applyNumberFormat="1" applyFont="1" applyAlignment="1">
      <alignment horizontal="center" vertical="top"/>
    </xf>
    <xf numFmtId="0" fontId="38" fillId="0" borderId="16" xfId="0" applyFont="1" applyBorder="1" applyAlignment="1">
      <alignment vertical="top"/>
    </xf>
    <xf numFmtId="0" fontId="35" fillId="0" borderId="0" xfId="0" applyFont="1" applyAlignment="1">
      <alignment vertical="center"/>
    </xf>
    <xf numFmtId="0" fontId="0" fillId="0" borderId="0" xfId="0" applyAlignment="1">
      <alignment vertical="top"/>
    </xf>
    <xf numFmtId="0" fontId="16" fillId="34" borderId="12" xfId="0" quotePrefix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16" xfId="0" applyFont="1" applyBorder="1" applyAlignment="1">
      <alignment horizontal="left"/>
    </xf>
    <xf numFmtId="0" fontId="35" fillId="0" borderId="16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 indent="1"/>
    </xf>
    <xf numFmtId="0" fontId="35" fillId="0" borderId="16" xfId="0" applyFont="1" applyBorder="1" applyAlignment="1">
      <alignment horizontal="left" wrapText="1"/>
    </xf>
    <xf numFmtId="0" fontId="36" fillId="0" borderId="0" xfId="0" applyFont="1" applyBorder="1" applyAlignment="1">
      <alignment horizontal="right"/>
    </xf>
    <xf numFmtId="0" fontId="35" fillId="0" borderId="17" xfId="0" applyFont="1" applyBorder="1" applyAlignment="1">
      <alignment horizontal="left" indent="1"/>
    </xf>
    <xf numFmtId="0" fontId="36" fillId="0" borderId="17" xfId="0" applyFont="1" applyBorder="1" applyAlignment="1">
      <alignment horizontal="left"/>
    </xf>
    <xf numFmtId="0" fontId="35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/>
    <xf numFmtId="0" fontId="48" fillId="34" borderId="12" xfId="0" applyFont="1" applyFill="1" applyBorder="1" applyAlignment="1">
      <alignment horizontal="centerContinuous" vertical="center" wrapText="1"/>
    </xf>
    <xf numFmtId="0" fontId="17" fillId="33" borderId="0" xfId="6" applyFont="1" applyFill="1" applyAlignment="1">
      <alignment horizontal="center"/>
    </xf>
    <xf numFmtId="190" fontId="38" fillId="0" borderId="0" xfId="0" applyNumberFormat="1" applyFont="1" applyAlignment="1">
      <alignment horizontal="left"/>
    </xf>
    <xf numFmtId="190" fontId="38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15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34" borderId="13" xfId="0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6" fillId="0" borderId="16" xfId="0" applyFont="1" applyFill="1" applyBorder="1" applyAlignment="1">
      <alignment horizontal="left" wrapText="1" indent="1"/>
    </xf>
    <xf numFmtId="0" fontId="35" fillId="0" borderId="0" xfId="0" applyFont="1" applyBorder="1" applyAlignment="1">
      <alignment horizontal="right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/>
    </xf>
    <xf numFmtId="192" fontId="35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3" fillId="0" borderId="0" xfId="0" quotePrefix="1" applyFont="1" applyAlignment="1">
      <alignment horizontal="right" vertical="center"/>
    </xf>
    <xf numFmtId="0" fontId="98" fillId="0" borderId="0" xfId="0" applyFont="1" applyAlignment="1">
      <alignment horizontal="right"/>
    </xf>
    <xf numFmtId="0" fontId="35" fillId="0" borderId="0" xfId="0" applyFont="1" applyBorder="1" applyAlignment="1">
      <alignment horizontal="right" indent="1"/>
    </xf>
    <xf numFmtId="0" fontId="35" fillId="0" borderId="0" xfId="0" applyFont="1" applyBorder="1" applyAlignment="1">
      <alignment horizontal="right" wrapText="1"/>
    </xf>
    <xf numFmtId="0" fontId="35" fillId="0" borderId="0" xfId="0" applyFont="1" applyBorder="1" applyAlignment="1">
      <alignment horizontal="right" vertical="center"/>
    </xf>
    <xf numFmtId="193" fontId="38" fillId="0" borderId="0" xfId="0" applyNumberFormat="1" applyFont="1" applyAlignment="1">
      <alignment horizontal="right"/>
    </xf>
    <xf numFmtId="0" fontId="16" fillId="35" borderId="12" xfId="7" applyFont="1" applyFill="1" applyBorder="1" applyAlignment="1">
      <alignment horizontal="center" vertical="center"/>
    </xf>
    <xf numFmtId="0" fontId="16" fillId="35" borderId="25" xfId="7" applyFont="1" applyFill="1" applyBorder="1" applyAlignment="1">
      <alignment horizontal="center" vertical="center"/>
    </xf>
    <xf numFmtId="0" fontId="16" fillId="35" borderId="22" xfId="7" applyFont="1" applyFill="1" applyBorder="1" applyAlignment="1">
      <alignment horizontal="center" vertical="center"/>
    </xf>
    <xf numFmtId="0" fontId="99" fillId="35" borderId="12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94" fontId="35" fillId="0" borderId="0" xfId="0" applyNumberFormat="1" applyFont="1" applyAlignment="1">
      <alignment horizontal="right"/>
    </xf>
    <xf numFmtId="0" fontId="98" fillId="0" borderId="0" xfId="0" quotePrefix="1" applyFont="1" applyAlignment="1">
      <alignment horizontal="right"/>
    </xf>
    <xf numFmtId="0" fontId="35" fillId="35" borderId="12" xfId="0" quotePrefix="1" applyFont="1" applyFill="1" applyBorder="1" applyAlignment="1">
      <alignment horizontal="center" vertical="center" wrapText="1"/>
    </xf>
    <xf numFmtId="0" fontId="35" fillId="35" borderId="18" xfId="0" quotePrefix="1" applyFont="1" applyFill="1" applyBorder="1" applyAlignment="1">
      <alignment horizontal="center" vertical="center" wrapText="1"/>
    </xf>
    <xf numFmtId="195" fontId="35" fillId="0" borderId="0" xfId="0" applyNumberFormat="1" applyFont="1" applyAlignment="1">
      <alignment horizontal="right"/>
    </xf>
    <xf numFmtId="195" fontId="35" fillId="0" borderId="0" xfId="0" applyNumberFormat="1" applyFont="1" applyBorder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5" fontId="36" fillId="0" borderId="0" xfId="0" applyNumberFormat="1" applyFont="1" applyBorder="1" applyAlignment="1">
      <alignment horizontal="right"/>
    </xf>
    <xf numFmtId="196" fontId="35" fillId="0" borderId="0" xfId="0" applyNumberFormat="1" applyFont="1" applyAlignment="1">
      <alignment horizontal="right"/>
    </xf>
    <xf numFmtId="196" fontId="35" fillId="0" borderId="0" xfId="0" applyNumberFormat="1" applyFont="1" applyBorder="1" applyAlignment="1">
      <alignment horizontal="right"/>
    </xf>
    <xf numFmtId="195" fontId="36" fillId="0" borderId="0" xfId="0" applyNumberFormat="1" applyFont="1" applyAlignment="1">
      <alignment horizontal="right"/>
    </xf>
    <xf numFmtId="196" fontId="36" fillId="0" borderId="0" xfId="0" applyNumberFormat="1" applyFont="1" applyAlignment="1">
      <alignment horizontal="right"/>
    </xf>
    <xf numFmtId="195" fontId="16" fillId="0" borderId="0" xfId="0" applyNumberFormat="1" applyFont="1" applyBorder="1" applyAlignment="1">
      <alignment horizontal="right"/>
    </xf>
    <xf numFmtId="195" fontId="16" fillId="0" borderId="0" xfId="0" applyNumberFormat="1" applyFont="1" applyAlignment="1">
      <alignment horizontal="right"/>
    </xf>
    <xf numFmtId="196" fontId="16" fillId="0" borderId="0" xfId="0" applyNumberFormat="1" applyFont="1" applyAlignment="1">
      <alignment horizontal="right"/>
    </xf>
    <xf numFmtId="196" fontId="35" fillId="0" borderId="14" xfId="0" applyNumberFormat="1" applyFont="1" applyBorder="1" applyAlignment="1">
      <alignment horizontal="right"/>
    </xf>
    <xf numFmtId="197" fontId="50" fillId="0" borderId="0" xfId="0" applyNumberFormat="1" applyFont="1" applyAlignment="1">
      <alignment horizontal="right"/>
    </xf>
    <xf numFmtId="197" fontId="38" fillId="0" borderId="0" xfId="0" applyNumberFormat="1" applyFont="1" applyAlignment="1">
      <alignment horizontal="right"/>
    </xf>
    <xf numFmtId="197" fontId="35" fillId="0" borderId="0" xfId="0" applyNumberFormat="1" applyFont="1" applyAlignment="1">
      <alignment horizontal="right"/>
    </xf>
    <xf numFmtId="197" fontId="36" fillId="0" borderId="14" xfId="0" applyNumberFormat="1" applyFont="1" applyBorder="1" applyAlignment="1">
      <alignment horizontal="right"/>
    </xf>
    <xf numFmtId="198" fontId="38" fillId="0" borderId="0" xfId="0" applyNumberFormat="1" applyFont="1" applyAlignment="1">
      <alignment horizontal="right"/>
    </xf>
    <xf numFmtId="2" fontId="35" fillId="0" borderId="0" xfId="0" applyNumberFormat="1" applyFont="1"/>
    <xf numFmtId="199" fontId="38" fillId="0" borderId="0" xfId="0" applyNumberFormat="1" applyFont="1" applyAlignment="1">
      <alignment vertical="top"/>
    </xf>
    <xf numFmtId="0" fontId="9" fillId="0" borderId="0" xfId="0" applyFont="1" applyAlignment="1">
      <alignment horizontal="left"/>
    </xf>
    <xf numFmtId="0" fontId="39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4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6" fillId="0" borderId="0" xfId="0" applyFont="1" applyBorder="1" applyAlignment="1">
      <alignment horizontal="center" vertical="center" wrapText="1"/>
    </xf>
    <xf numFmtId="0" fontId="54" fillId="0" borderId="0" xfId="0" applyFont="1" applyAlignment="1"/>
    <xf numFmtId="0" fontId="0" fillId="0" borderId="0" xfId="0" applyAlignment="1"/>
    <xf numFmtId="0" fontId="36" fillId="0" borderId="0" xfId="0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 wrapText="1"/>
    </xf>
    <xf numFmtId="0" fontId="35" fillId="35" borderId="17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5" fillId="35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5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5" fillId="35" borderId="23" xfId="0" applyFont="1" applyFill="1" applyBorder="1" applyAlignment="1">
      <alignment horizontal="left" vertical="center" wrapText="1" indent="1"/>
    </xf>
    <xf numFmtId="0" fontId="35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6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6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6" fillId="35" borderId="13" xfId="7" applyNumberFormat="1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3" xfId="7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5" fillId="33" borderId="0" xfId="7" applyFont="1" applyFill="1" applyAlignment="1">
      <alignment horizontal="center"/>
    </xf>
    <xf numFmtId="0" fontId="35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6" fillId="35" borderId="20" xfId="7" applyNumberFormat="1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16" fillId="35" borderId="19" xfId="7" applyFont="1" applyFill="1" applyBorder="1" applyAlignment="1">
      <alignment horizontal="center" vertical="center"/>
    </xf>
    <xf numFmtId="164" fontId="16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9" fillId="35" borderId="15" xfId="7" applyFont="1" applyFill="1" applyBorder="1" applyAlignment="1">
      <alignment horizontal="center" vertical="center"/>
    </xf>
    <xf numFmtId="0" fontId="100" fillId="0" borderId="16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0" fontId="99" fillId="35" borderId="20" xfId="7" applyFont="1" applyFill="1" applyBorder="1" applyAlignment="1">
      <alignment horizontal="center" vertical="center"/>
    </xf>
    <xf numFmtId="0" fontId="100" fillId="0" borderId="26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14" xfId="0" applyFont="1" applyBorder="1" applyAlignment="1">
      <alignment horizontal="center" vertical="center"/>
    </xf>
    <xf numFmtId="0" fontId="99" fillId="35" borderId="19" xfId="7" applyFont="1" applyFill="1" applyBorder="1" applyAlignment="1">
      <alignment horizontal="center" vertical="center"/>
    </xf>
    <xf numFmtId="0" fontId="100" fillId="0" borderId="19" xfId="0" applyFont="1" applyBorder="1" applyAlignment="1">
      <alignment horizontal="center" vertical="center"/>
    </xf>
    <xf numFmtId="0" fontId="99" fillId="35" borderId="14" xfId="7" applyFont="1" applyFill="1" applyBorder="1" applyAlignment="1">
      <alignment horizontal="center" vertical="center"/>
    </xf>
    <xf numFmtId="0" fontId="99" fillId="35" borderId="13" xfId="7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48" fillId="34" borderId="19" xfId="0" quotePrefix="1" applyFont="1" applyFill="1" applyBorder="1" applyAlignment="1">
      <alignment horizontal="center" vertical="center" wrapText="1"/>
    </xf>
    <xf numFmtId="0" fontId="15" fillId="0" borderId="0" xfId="0" quotePrefix="1" applyFont="1" applyFill="1" applyAlignment="1">
      <alignment horizontal="center" vertical="center"/>
    </xf>
    <xf numFmtId="0" fontId="38" fillId="35" borderId="15" xfId="0" applyFont="1" applyFill="1" applyBorder="1" applyAlignment="1">
      <alignment horizontal="left" vertical="center" wrapText="1" indent="1"/>
    </xf>
    <xf numFmtId="0" fontId="38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45" fillId="0" borderId="0" xfId="0" applyFont="1" applyAlignment="1"/>
    <xf numFmtId="0" fontId="102" fillId="0" borderId="0" xfId="0" applyFont="1" applyAlignment="1">
      <alignment horizontal="left"/>
    </xf>
    <xf numFmtId="0" fontId="35" fillId="0" borderId="0" xfId="0" applyFont="1" applyAlignment="1"/>
    <xf numFmtId="195" fontId="16" fillId="0" borderId="0" xfId="0" applyNumberFormat="1" applyFont="1" applyFill="1" applyBorder="1" applyAlignment="1">
      <alignment horizontal="right"/>
    </xf>
    <xf numFmtId="0" fontId="50" fillId="0" borderId="16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38" fillId="0" borderId="16" xfId="0" applyFont="1" applyBorder="1" applyAlignment="1">
      <alignment wrapText="1"/>
    </xf>
    <xf numFmtId="0" fontId="38" fillId="0" borderId="16" xfId="0" applyFont="1" applyBorder="1" applyAlignment="1"/>
    <xf numFmtId="0" fontId="50" fillId="0" borderId="17" xfId="0" applyFont="1" applyBorder="1" applyAlignment="1">
      <alignment horizontal="left" vertical="center"/>
    </xf>
    <xf numFmtId="0" fontId="38" fillId="0" borderId="14" xfId="0" applyFont="1" applyBorder="1" applyAlignment="1">
      <alignment vertical="center"/>
    </xf>
    <xf numFmtId="197" fontId="50" fillId="0" borderId="14" xfId="0" applyNumberFormat="1" applyFont="1" applyBorder="1" applyAlignment="1">
      <alignment horizontal="right" vertical="center"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left" indent="1"/>
    </xf>
    <xf numFmtId="0" fontId="38" fillId="0" borderId="16" xfId="0" applyFont="1" applyBorder="1" applyAlignment="1">
      <alignment horizontal="left" wrapText="1" indent="1"/>
    </xf>
    <xf numFmtId="0" fontId="51" fillId="0" borderId="16" xfId="0" applyFont="1" applyBorder="1" applyAlignment="1"/>
    <xf numFmtId="0" fontId="35" fillId="0" borderId="16" xfId="51" quotePrefix="1" applyFont="1" applyBorder="1" applyAlignment="1"/>
    <xf numFmtId="0" fontId="35" fillId="0" borderId="16" xfId="51" quotePrefix="1" applyFont="1" applyBorder="1" applyAlignment="1">
      <alignment horizontal="center"/>
    </xf>
    <xf numFmtId="0" fontId="35" fillId="0" borderId="16" xfId="330" quotePrefix="1" applyFont="1" applyBorder="1" applyAlignment="1">
      <alignment horizontal="center"/>
    </xf>
    <xf numFmtId="0" fontId="35" fillId="0" borderId="17" xfId="51" quotePrefix="1" applyFont="1" applyBorder="1" applyAlignment="1">
      <alignment horizontal="center"/>
    </xf>
    <xf numFmtId="194" fontId="35" fillId="0" borderId="14" xfId="0" applyNumberFormat="1" applyFont="1" applyBorder="1" applyAlignment="1">
      <alignment horizontal="right"/>
    </xf>
  </cellXfs>
  <cellStyles count="337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 2 2" xfId="332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Link" xfId="5" builtinId="8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 5 2" xfId="335"/>
    <cellStyle name="Standard 5 6" xfId="330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2 2 2" xfId="334"/>
    <cellStyle name="Standard 62 3" xfId="331"/>
    <cellStyle name="Standard 63" xfId="325"/>
    <cellStyle name="Standard 63 2" xfId="333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 9 2 2 2 2" xfId="336"/>
    <cellStyle name="Standard 9 2 2 3" xfId="329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Graphikdaten_1!$B$20:$B$31</c:f>
              <c:numCache>
                <c:formatCode>###\ ###\ ###</c:formatCode>
                <c:ptCount val="12"/>
                <c:pt idx="0">
                  <c:v>526.00800000000004</c:v>
                </c:pt>
                <c:pt idx="1">
                  <c:v>601.21400000000006</c:v>
                </c:pt>
                <c:pt idx="2">
                  <c:v>759.70699999999999</c:v>
                </c:pt>
                <c:pt idx="3">
                  <c:v>978.36599999999999</c:v>
                </c:pt>
                <c:pt idx="4">
                  <c:v>1417.288</c:v>
                </c:pt>
                <c:pt idx="5">
                  <c:v>1562.95</c:v>
                </c:pt>
                <c:pt idx="6">
                  <c:v>2354.8180000000002</c:v>
                </c:pt>
                <c:pt idx="7">
                  <c:v>1956.3219999999999</c:v>
                </c:pt>
                <c:pt idx="8">
                  <c:v>1269.2819999999999</c:v>
                </c:pt>
                <c:pt idx="9">
                  <c:v>1100.383</c:v>
                </c:pt>
                <c:pt idx="10">
                  <c:v>617.52099999999996</c:v>
                </c:pt>
                <c:pt idx="11">
                  <c:v>687.69799999999998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Graphikdaten_1!$C$20:$C$31</c:f>
              <c:numCache>
                <c:formatCode>###\ ###\ ###</c:formatCode>
                <c:ptCount val="12"/>
                <c:pt idx="0">
                  <c:v>535.96299999999997</c:v>
                </c:pt>
                <c:pt idx="1">
                  <c:v>579.49800000000005</c:v>
                </c:pt>
                <c:pt idx="2">
                  <c:v>692.91899999999998</c:v>
                </c:pt>
                <c:pt idx="3">
                  <c:v>1150.261</c:v>
                </c:pt>
                <c:pt idx="4">
                  <c:v>1248.55</c:v>
                </c:pt>
                <c:pt idx="5">
                  <c:v>2184.3690000000001</c:v>
                </c:pt>
                <c:pt idx="6">
                  <c:v>2265.0569999999998</c:v>
                </c:pt>
                <c:pt idx="7">
                  <c:v>1964.7059999999999</c:v>
                </c:pt>
                <c:pt idx="8">
                  <c:v>1200.9380000000001</c:v>
                </c:pt>
                <c:pt idx="9">
                  <c:v>1099.9069999999999</c:v>
                </c:pt>
                <c:pt idx="10">
                  <c:v>726.76599999999996</c:v>
                </c:pt>
                <c:pt idx="11">
                  <c:v>740.39099999999996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Graphikdaten_1!$D$20:$D$31</c:f>
              <c:numCache>
                <c:formatCode>0;\-0;;@</c:formatCode>
                <c:ptCount val="12"/>
                <c:pt idx="0">
                  <c:v>511.66399999999999</c:v>
                </c:pt>
                <c:pt idx="1">
                  <c:v>610.40599999999995</c:v>
                </c:pt>
                <c:pt idx="2">
                  <c:v>354.58</c:v>
                </c:pt>
                <c:pt idx="3">
                  <c:v>101.267</c:v>
                </c:pt>
                <c:pt idx="4">
                  <c:v>237.94900000000001</c:v>
                </c:pt>
                <c:pt idx="5">
                  <c:v>686.25800000000004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351616"/>
        <c:axId val="313149784"/>
      </c:lineChart>
      <c:catAx>
        <c:axId val="313351616"/>
        <c:scaling>
          <c:orientation val="minMax"/>
        </c:scaling>
        <c:delete val="0"/>
        <c:axPos val="b"/>
        <c:numFmt formatCode="###\ ###\ ###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313149784"/>
        <c:crosses val="autoZero"/>
        <c:auto val="1"/>
        <c:lblAlgn val="ctr"/>
        <c:lblOffset val="100"/>
        <c:noMultiLvlLbl val="0"/>
      </c:catAx>
      <c:valAx>
        <c:axId val="313149784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313351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0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Graphikdaten_1!$E$17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Graphikdaten_1!$E$20:$E$31</c:f>
              <c:numCache>
                <c:formatCode>###\ ###\ ###</c:formatCode>
                <c:ptCount val="12"/>
                <c:pt idx="0">
                  <c:v>2981.0410000000002</c:v>
                </c:pt>
                <c:pt idx="1">
                  <c:v>3164.3620000000001</c:v>
                </c:pt>
                <c:pt idx="2">
                  <c:v>3232.2570000000001</c:v>
                </c:pt>
                <c:pt idx="3">
                  <c:v>2922.732</c:v>
                </c:pt>
                <c:pt idx="4">
                  <c:v>3211.5970000000002</c:v>
                </c:pt>
                <c:pt idx="5">
                  <c:v>3348.4839999999999</c:v>
                </c:pt>
                <c:pt idx="6">
                  <c:v>3185.05</c:v>
                </c:pt>
                <c:pt idx="7">
                  <c:v>3142.0059999999999</c:v>
                </c:pt>
                <c:pt idx="8">
                  <c:v>3095.6179999999999</c:v>
                </c:pt>
                <c:pt idx="9">
                  <c:v>3295.0920000000001</c:v>
                </c:pt>
                <c:pt idx="10">
                  <c:v>3303.2127850000002</c:v>
                </c:pt>
                <c:pt idx="11">
                  <c:v>2806.8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Graphikdaten_1!$F$17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Graphikdaten_1!$F$20:$F$31</c:f>
              <c:numCache>
                <c:formatCode>###\ ###\ ###</c:formatCode>
                <c:ptCount val="12"/>
                <c:pt idx="0">
                  <c:v>3242.77133</c:v>
                </c:pt>
                <c:pt idx="1">
                  <c:v>3193.7381869999999</c:v>
                </c:pt>
                <c:pt idx="2">
                  <c:v>3381.8615110000001</c:v>
                </c:pt>
                <c:pt idx="3">
                  <c:v>3163.0603999999998</c:v>
                </c:pt>
                <c:pt idx="4">
                  <c:v>3589.861128</c:v>
                </c:pt>
                <c:pt idx="5">
                  <c:v>3153.9105320000003</c:v>
                </c:pt>
                <c:pt idx="6">
                  <c:v>3098.9409360000004</c:v>
                </c:pt>
                <c:pt idx="7">
                  <c:v>3122.438905</c:v>
                </c:pt>
                <c:pt idx="8">
                  <c:v>2972.414479</c:v>
                </c:pt>
                <c:pt idx="9">
                  <c:v>3351.1672250000001</c:v>
                </c:pt>
                <c:pt idx="10">
                  <c:v>3107.0121609999997</c:v>
                </c:pt>
                <c:pt idx="11">
                  <c:v>2778.828176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Graphikdaten_1!$G$17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Graphikdaten_1!$A$20:$A$31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Graphikdaten_1!$G$20:$G$31</c:f>
              <c:numCache>
                <c:formatCode>###\ ###\ ###</c:formatCode>
                <c:ptCount val="12"/>
                <c:pt idx="0">
                  <c:v>2942.3074940000001</c:v>
                </c:pt>
                <c:pt idx="1">
                  <c:v>2998.6150210000001</c:v>
                </c:pt>
                <c:pt idx="2">
                  <c:v>3197.8936189999999</c:v>
                </c:pt>
                <c:pt idx="3">
                  <c:v>2943.9929059999999</c:v>
                </c:pt>
                <c:pt idx="4">
                  <c:v>3136.3789559999996</c:v>
                </c:pt>
                <c:pt idx="5">
                  <c:v>2947.31603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223856"/>
        <c:axId val="477226208"/>
      </c:lineChart>
      <c:catAx>
        <c:axId val="47722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77226208"/>
        <c:crosses val="autoZero"/>
        <c:auto val="1"/>
        <c:lblAlgn val="ctr"/>
        <c:lblOffset val="100"/>
        <c:noMultiLvlLbl val="0"/>
      </c:catAx>
      <c:valAx>
        <c:axId val="47722620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7722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152372</xdr:rowOff>
    </xdr:from>
    <xdr:to>
      <xdr:col>6</xdr:col>
      <xdr:colOff>900450</xdr:colOff>
      <xdr:row>47</xdr:row>
      <xdr:rowOff>178260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197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228599</xdr:colOff>
      <xdr:row>1</xdr:row>
      <xdr:rowOff>161925</xdr:rowOff>
    </xdr:from>
    <xdr:to>
      <xdr:col>6</xdr:col>
      <xdr:colOff>713699</xdr:colOff>
      <xdr:row>23</xdr:row>
      <xdr:rowOff>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219075</xdr:colOff>
      <xdr:row>25</xdr:row>
      <xdr:rowOff>28575</xdr:rowOff>
    </xdr:from>
    <xdr:to>
      <xdr:col>6</xdr:col>
      <xdr:colOff>704175</xdr:colOff>
      <xdr:row>45</xdr:row>
      <xdr:rowOff>180975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228599</xdr:colOff>
      <xdr:row>25</xdr:row>
      <xdr:rowOff>142875</xdr:rowOff>
    </xdr:from>
    <xdr:to>
      <xdr:col>0</xdr:col>
      <xdr:colOff>914401</xdr:colOff>
      <xdr:row>26</xdr:row>
      <xdr:rowOff>180975</xdr:rowOff>
    </xdr:to>
    <xdr:sp macro="" textlink="">
      <xdr:nvSpPr>
        <xdr:cNvPr id="4" name="Textfeld 1"/>
        <xdr:cNvSpPr txBox="1"/>
      </xdr:nvSpPr>
      <xdr:spPr>
        <a:xfrm>
          <a:off x="228599" y="51339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103</v>
      </c>
    </row>
    <row r="4" spans="1:7" ht="20.25">
      <c r="A4" s="6" t="s">
        <v>104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7"/>
      <c r="F11" s="8"/>
      <c r="G11" s="9"/>
    </row>
    <row r="13" spans="1:7">
      <c r="A13" s="10"/>
    </row>
    <row r="15" spans="1:7" ht="23.25">
      <c r="G15" s="11" t="s">
        <v>105</v>
      </c>
    </row>
    <row r="16" spans="1:7">
      <c r="G16" s="69" t="s">
        <v>249</v>
      </c>
    </row>
    <row r="17" spans="1:7">
      <c r="G17" s="12"/>
    </row>
    <row r="18" spans="1:7" ht="33.75">
      <c r="G18" s="70" t="s">
        <v>243</v>
      </c>
    </row>
    <row r="19" spans="1:7" ht="33.75">
      <c r="G19" s="82" t="s">
        <v>250</v>
      </c>
    </row>
    <row r="20" spans="1:7" ht="15.75">
      <c r="G20" s="68"/>
    </row>
    <row r="21" spans="1:7" ht="16.5">
      <c r="A21" s="187"/>
      <c r="B21" s="187"/>
      <c r="C21" s="187"/>
      <c r="D21" s="187"/>
      <c r="E21" s="187"/>
      <c r="F21" s="187"/>
      <c r="G21" s="68" t="s">
        <v>263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31"/>
  <sheetViews>
    <sheetView zoomScaleNormal="100" workbookViewId="0">
      <selection activeCell="G6" sqref="G6:G8"/>
    </sheetView>
  </sheetViews>
  <sheetFormatPr baseColWidth="10" defaultRowHeight="15"/>
  <cols>
    <col min="8" max="26" width="2" customWidth="1"/>
  </cols>
  <sheetData>
    <row r="1" spans="1:26">
      <c r="A1" s="47"/>
    </row>
    <row r="2" spans="1:26">
      <c r="A2" s="177"/>
      <c r="B2" s="178"/>
      <c r="C2" s="178"/>
      <c r="D2" s="178"/>
      <c r="E2" s="178"/>
      <c r="F2" s="178"/>
      <c r="G2" s="178"/>
      <c r="H2" s="49"/>
      <c r="I2" s="49"/>
      <c r="J2" s="49"/>
      <c r="K2" s="4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50" t="s">
        <v>218</v>
      </c>
      <c r="B3" s="51"/>
      <c r="C3" s="51"/>
      <c r="D3" s="101">
        <v>511.66399999999999</v>
      </c>
      <c r="E3" s="51"/>
      <c r="F3" s="51"/>
      <c r="G3" s="51">
        <v>2942.3074940000001</v>
      </c>
      <c r="H3" s="5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50" t="s">
        <v>219</v>
      </c>
      <c r="B4" s="51"/>
      <c r="C4" s="51"/>
      <c r="D4" s="101">
        <v>610.40599999999995</v>
      </c>
      <c r="E4" s="51"/>
      <c r="F4" s="51"/>
      <c r="G4" s="51">
        <v>2998.6150210000001</v>
      </c>
      <c r="H4" s="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0" t="s">
        <v>220</v>
      </c>
      <c r="B5" s="51"/>
      <c r="C5" s="51"/>
      <c r="D5" s="101">
        <v>354.58</v>
      </c>
      <c r="E5" s="51"/>
      <c r="F5" s="51"/>
      <c r="G5" s="51">
        <v>3197.8936189999999</v>
      </c>
      <c r="H5" s="5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50" t="s">
        <v>221</v>
      </c>
      <c r="B6" s="51"/>
      <c r="C6" s="51"/>
      <c r="D6" s="101">
        <v>101.267</v>
      </c>
      <c r="E6" s="51"/>
      <c r="F6" s="51"/>
      <c r="G6" s="51">
        <v>2943.9929059999999</v>
      </c>
      <c r="H6" s="51"/>
    </row>
    <row r="7" spans="1:26">
      <c r="A7" s="50" t="s">
        <v>222</v>
      </c>
      <c r="B7" s="51"/>
      <c r="C7" s="51"/>
      <c r="D7" s="101">
        <v>237.94900000000001</v>
      </c>
      <c r="E7" s="51"/>
      <c r="F7" s="51"/>
      <c r="G7" s="51">
        <v>3136.3789559999996</v>
      </c>
      <c r="H7" s="51"/>
    </row>
    <row r="8" spans="1:26">
      <c r="A8" s="50" t="s">
        <v>223</v>
      </c>
      <c r="B8" s="51"/>
      <c r="C8" s="51"/>
      <c r="D8" s="101">
        <v>686.25800000000004</v>
      </c>
      <c r="E8" s="51"/>
      <c r="F8" s="51"/>
      <c r="G8" s="51">
        <v>2947.31603</v>
      </c>
      <c r="H8" s="51"/>
    </row>
    <row r="9" spans="1:26">
      <c r="A9" s="50" t="s">
        <v>224</v>
      </c>
      <c r="B9" s="51"/>
      <c r="C9" s="51"/>
      <c r="D9" s="74"/>
      <c r="E9" s="51"/>
      <c r="F9" s="51"/>
      <c r="G9" s="51"/>
      <c r="H9" s="51"/>
    </row>
    <row r="10" spans="1:26">
      <c r="A10" s="50" t="s">
        <v>225</v>
      </c>
      <c r="B10" s="51"/>
      <c r="C10" s="51"/>
      <c r="D10" s="74"/>
      <c r="E10" s="51"/>
      <c r="F10" s="51"/>
      <c r="G10" s="51"/>
      <c r="H10" s="51"/>
    </row>
    <row r="11" spans="1:26">
      <c r="A11" s="50" t="s">
        <v>226</v>
      </c>
      <c r="B11" s="51"/>
      <c r="C11" s="51"/>
      <c r="D11" s="74"/>
      <c r="E11" s="51"/>
      <c r="F11" s="51"/>
      <c r="G11" s="51"/>
      <c r="H11" s="51"/>
    </row>
    <row r="12" spans="1:26">
      <c r="A12" s="50" t="s">
        <v>227</v>
      </c>
      <c r="B12" s="51"/>
      <c r="C12" s="51"/>
      <c r="D12" s="74"/>
      <c r="E12" s="51"/>
      <c r="F12" s="51"/>
      <c r="G12" s="51"/>
      <c r="H12" s="51"/>
    </row>
    <row r="13" spans="1:26">
      <c r="A13" s="50" t="s">
        <v>228</v>
      </c>
      <c r="B13" s="51"/>
      <c r="C13" s="51"/>
      <c r="D13" s="74"/>
      <c r="E13" s="51"/>
      <c r="F13" s="51"/>
      <c r="G13" s="51"/>
      <c r="H13" s="51"/>
    </row>
    <row r="14" spans="1:26">
      <c r="A14" s="50" t="s">
        <v>229</v>
      </c>
      <c r="B14" s="51"/>
      <c r="C14" s="51"/>
      <c r="D14" s="74"/>
      <c r="E14" s="51"/>
      <c r="F14" s="51"/>
      <c r="G14" s="51"/>
      <c r="H14" s="51"/>
    </row>
    <row r="15" spans="1:26">
      <c r="A15" s="124" t="s">
        <v>232</v>
      </c>
      <c r="B15" s="124"/>
      <c r="C15" s="124"/>
      <c r="D15" s="124"/>
      <c r="E15" s="124"/>
      <c r="F15" s="124"/>
      <c r="G15" s="124"/>
    </row>
    <row r="16" spans="1:26">
      <c r="A16" s="181"/>
      <c r="B16" s="124"/>
      <c r="C16" s="124"/>
      <c r="D16" s="124"/>
      <c r="E16" s="124"/>
      <c r="F16" s="124"/>
      <c r="G16" s="124"/>
    </row>
    <row r="17" spans="1:26">
      <c r="A17" s="182" t="s">
        <v>4</v>
      </c>
      <c r="B17" s="48">
        <v>2018</v>
      </c>
      <c r="C17" s="48">
        <v>2019</v>
      </c>
      <c r="D17" s="48">
        <v>2020</v>
      </c>
      <c r="E17" s="48">
        <v>2018</v>
      </c>
      <c r="F17" s="48">
        <v>2019</v>
      </c>
      <c r="G17" s="48">
        <v>2020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83"/>
      <c r="B18" s="184" t="s">
        <v>230</v>
      </c>
      <c r="C18" s="185"/>
      <c r="D18" s="186"/>
      <c r="E18" s="179" t="s">
        <v>231</v>
      </c>
      <c r="F18" s="180"/>
      <c r="G18" s="18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77"/>
      <c r="B19" s="178"/>
      <c r="C19" s="178"/>
      <c r="D19" s="178"/>
      <c r="E19" s="178"/>
      <c r="F19" s="178"/>
      <c r="G19" s="178"/>
      <c r="H19" s="49"/>
      <c r="I19" s="49"/>
      <c r="J19" s="49"/>
      <c r="K19" s="4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0" t="s">
        <v>218</v>
      </c>
      <c r="B20" s="51">
        <v>526.00800000000004</v>
      </c>
      <c r="C20" s="51">
        <v>535.96299999999997</v>
      </c>
      <c r="D20" s="74">
        <f t="shared" ref="D20:D31" si="0">IF(D3&lt;&gt;0,D3,#N/A)</f>
        <v>511.66399999999999</v>
      </c>
      <c r="E20" s="51">
        <v>2981.0410000000002</v>
      </c>
      <c r="F20" s="51">
        <v>3242.77133</v>
      </c>
      <c r="G20" s="51">
        <f t="shared" ref="G20:G31" si="1">IF(G3&lt;&gt;0,G3,#N/A)</f>
        <v>2942.3074940000001</v>
      </c>
      <c r="H20" s="5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50" t="s">
        <v>219</v>
      </c>
      <c r="B21" s="51">
        <v>601.21400000000006</v>
      </c>
      <c r="C21" s="51">
        <v>579.49800000000005</v>
      </c>
      <c r="D21" s="74">
        <f t="shared" si="0"/>
        <v>610.40599999999995</v>
      </c>
      <c r="E21" s="51">
        <v>3164.3620000000001</v>
      </c>
      <c r="F21" s="51">
        <v>3193.7381869999999</v>
      </c>
      <c r="G21" s="51">
        <f t="shared" si="1"/>
        <v>2998.6150210000001</v>
      </c>
      <c r="H21" s="5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0" t="s">
        <v>220</v>
      </c>
      <c r="B22" s="51">
        <v>759.70699999999999</v>
      </c>
      <c r="C22" s="51">
        <v>692.91899999999998</v>
      </c>
      <c r="D22" s="74">
        <f t="shared" si="0"/>
        <v>354.58</v>
      </c>
      <c r="E22" s="51">
        <v>3232.2570000000001</v>
      </c>
      <c r="F22" s="51">
        <v>3381.8615110000001</v>
      </c>
      <c r="G22" s="51">
        <f t="shared" si="1"/>
        <v>3197.8936189999999</v>
      </c>
      <c r="H22" s="5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50" t="s">
        <v>221</v>
      </c>
      <c r="B23" s="51">
        <v>978.36599999999999</v>
      </c>
      <c r="C23" s="51">
        <v>1150.261</v>
      </c>
      <c r="D23" s="74">
        <f t="shared" si="0"/>
        <v>101.267</v>
      </c>
      <c r="E23" s="51">
        <v>2922.732</v>
      </c>
      <c r="F23" s="51">
        <v>3163.0603999999998</v>
      </c>
      <c r="G23" s="51">
        <f t="shared" si="1"/>
        <v>2943.9929059999999</v>
      </c>
      <c r="H23" s="51"/>
    </row>
    <row r="24" spans="1:26">
      <c r="A24" s="50" t="s">
        <v>222</v>
      </c>
      <c r="B24" s="51">
        <v>1417.288</v>
      </c>
      <c r="C24" s="51">
        <v>1248.55</v>
      </c>
      <c r="D24" s="74">
        <f t="shared" si="0"/>
        <v>237.94900000000001</v>
      </c>
      <c r="E24" s="51">
        <v>3211.5970000000002</v>
      </c>
      <c r="F24" s="51">
        <v>3589.861128</v>
      </c>
      <c r="G24" s="51">
        <f t="shared" si="1"/>
        <v>3136.3789559999996</v>
      </c>
      <c r="H24" s="51"/>
    </row>
    <row r="25" spans="1:26">
      <c r="A25" s="50" t="s">
        <v>223</v>
      </c>
      <c r="B25" s="51">
        <v>1562.95</v>
      </c>
      <c r="C25" s="51">
        <v>2184.3690000000001</v>
      </c>
      <c r="D25" s="74">
        <f t="shared" si="0"/>
        <v>686.25800000000004</v>
      </c>
      <c r="E25" s="51">
        <v>3348.4839999999999</v>
      </c>
      <c r="F25" s="51">
        <v>3153.9105320000003</v>
      </c>
      <c r="G25" s="51">
        <f t="shared" si="1"/>
        <v>2947.31603</v>
      </c>
      <c r="H25" s="51"/>
    </row>
    <row r="26" spans="1:26">
      <c r="A26" s="50" t="s">
        <v>224</v>
      </c>
      <c r="B26" s="51">
        <v>2354.8180000000002</v>
      </c>
      <c r="C26" s="51">
        <v>2265.0569999999998</v>
      </c>
      <c r="D26" s="74" t="e">
        <f t="shared" si="0"/>
        <v>#N/A</v>
      </c>
      <c r="E26" s="51">
        <v>3185.05</v>
      </c>
      <c r="F26" s="51">
        <v>3098.9409360000004</v>
      </c>
      <c r="G26" s="51" t="e">
        <f t="shared" si="1"/>
        <v>#N/A</v>
      </c>
      <c r="H26" s="51"/>
    </row>
    <row r="27" spans="1:26">
      <c r="A27" s="50" t="s">
        <v>225</v>
      </c>
      <c r="B27" s="51">
        <v>1956.3219999999999</v>
      </c>
      <c r="C27" s="51">
        <v>1964.7059999999999</v>
      </c>
      <c r="D27" s="74" t="e">
        <f t="shared" si="0"/>
        <v>#N/A</v>
      </c>
      <c r="E27" s="51">
        <v>3142.0059999999999</v>
      </c>
      <c r="F27" s="51">
        <v>3122.438905</v>
      </c>
      <c r="G27" s="51" t="e">
        <f t="shared" si="1"/>
        <v>#N/A</v>
      </c>
      <c r="H27" s="51"/>
    </row>
    <row r="28" spans="1:26">
      <c r="A28" s="50" t="s">
        <v>226</v>
      </c>
      <c r="B28" s="51">
        <v>1269.2819999999999</v>
      </c>
      <c r="C28" s="51">
        <v>1200.9380000000001</v>
      </c>
      <c r="D28" s="74" t="e">
        <f t="shared" si="0"/>
        <v>#N/A</v>
      </c>
      <c r="E28" s="51">
        <v>3095.6179999999999</v>
      </c>
      <c r="F28" s="51">
        <v>2972.414479</v>
      </c>
      <c r="G28" s="51" t="e">
        <f t="shared" si="1"/>
        <v>#N/A</v>
      </c>
      <c r="H28" s="51"/>
    </row>
    <row r="29" spans="1:26">
      <c r="A29" s="50" t="s">
        <v>227</v>
      </c>
      <c r="B29" s="51">
        <v>1100.383</v>
      </c>
      <c r="C29" s="51">
        <v>1099.9069999999999</v>
      </c>
      <c r="D29" s="74" t="e">
        <f t="shared" si="0"/>
        <v>#N/A</v>
      </c>
      <c r="E29" s="51">
        <v>3295.0920000000001</v>
      </c>
      <c r="F29" s="51">
        <v>3351.1672250000001</v>
      </c>
      <c r="G29" s="51" t="e">
        <f t="shared" si="1"/>
        <v>#N/A</v>
      </c>
      <c r="H29" s="51"/>
    </row>
    <row r="30" spans="1:26">
      <c r="A30" s="50" t="s">
        <v>228</v>
      </c>
      <c r="B30" s="51">
        <v>617.52099999999996</v>
      </c>
      <c r="C30" s="51">
        <v>726.76599999999996</v>
      </c>
      <c r="D30" s="74" t="e">
        <f t="shared" si="0"/>
        <v>#N/A</v>
      </c>
      <c r="E30" s="51">
        <v>3303.2127850000002</v>
      </c>
      <c r="F30" s="51">
        <v>3107.0121609999997</v>
      </c>
      <c r="G30" s="51" t="e">
        <f t="shared" si="1"/>
        <v>#N/A</v>
      </c>
      <c r="H30" s="51"/>
    </row>
    <row r="31" spans="1:26">
      <c r="A31" s="50" t="s">
        <v>229</v>
      </c>
      <c r="B31" s="51">
        <v>687.69799999999998</v>
      </c>
      <c r="C31" s="51">
        <v>740.39099999999996</v>
      </c>
      <c r="D31" s="74" t="e">
        <f t="shared" si="0"/>
        <v>#N/A</v>
      </c>
      <c r="E31" s="51">
        <v>2806.8</v>
      </c>
      <c r="F31" s="51">
        <v>2778.828176</v>
      </c>
      <c r="G31" s="51" t="e">
        <f t="shared" si="1"/>
        <v>#N/A</v>
      </c>
      <c r="H31" s="51"/>
    </row>
  </sheetData>
  <mergeCells count="7">
    <mergeCell ref="A19:G19"/>
    <mergeCell ref="E18:G18"/>
    <mergeCell ref="A2:G2"/>
    <mergeCell ref="A15:G15"/>
    <mergeCell ref="A16:G16"/>
    <mergeCell ref="A17:A18"/>
    <mergeCell ref="B18:D18"/>
  </mergeCells>
  <conditionalFormatting sqref="C20:G20 C21:D21 E21:G27">
    <cfRule type="expression" dxfId="11" priority="14">
      <formula>MOD(ROW(),2)=1</formula>
    </cfRule>
  </conditionalFormatting>
  <conditionalFormatting sqref="C28:G31 C22:D27">
    <cfRule type="expression" dxfId="10" priority="13">
      <formula>MOD(ROW(),2)=1</formula>
    </cfRule>
  </conditionalFormatting>
  <conditionalFormatting sqref="A20:A21">
    <cfRule type="expression" dxfId="9" priority="12">
      <formula>MOD(ROW(),2)=1</formula>
    </cfRule>
  </conditionalFormatting>
  <conditionalFormatting sqref="A22:A31">
    <cfRule type="expression" dxfId="8" priority="11">
      <formula>MOD(ROW(),2)=1</formula>
    </cfRule>
  </conditionalFormatting>
  <conditionalFormatting sqref="B20:B21">
    <cfRule type="expression" dxfId="7" priority="8">
      <formula>MOD(ROW(),2)=1</formula>
    </cfRule>
  </conditionalFormatting>
  <conditionalFormatting sqref="B22:B31">
    <cfRule type="expression" dxfId="6" priority="7">
      <formula>MOD(ROW(),2)=1</formula>
    </cfRule>
  </conditionalFormatting>
  <conditionalFormatting sqref="C3:G3 C4:D4 E4:G10">
    <cfRule type="expression" dxfId="5" priority="6">
      <formula>MOD(ROW(),2)=1</formula>
    </cfRule>
  </conditionalFormatting>
  <conditionalFormatting sqref="C11:G14 C5:D10">
    <cfRule type="expression" dxfId="4" priority="5">
      <formula>MOD(ROW(),2)=1</formula>
    </cfRule>
  </conditionalFormatting>
  <conditionalFormatting sqref="A3:A4">
    <cfRule type="expression" dxfId="3" priority="4">
      <formula>MOD(ROW(),2)=1</formula>
    </cfRule>
  </conditionalFormatting>
  <conditionalFormatting sqref="A5:A14">
    <cfRule type="expression" dxfId="2" priority="3">
      <formula>MOD(ROW(),2)=1</formula>
    </cfRule>
  </conditionalFormatting>
  <conditionalFormatting sqref="B3:B4">
    <cfRule type="expression" dxfId="1" priority="2">
      <formula>MOD(ROW(),2)=1</formula>
    </cfRule>
  </conditionalFormatting>
  <conditionalFormatting sqref="B5:B14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vj 2/20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3" customFormat="1" ht="15.75">
      <c r="A1" s="105" t="s">
        <v>106</v>
      </c>
      <c r="B1" s="105"/>
      <c r="C1" s="105"/>
      <c r="D1" s="105"/>
      <c r="E1" s="105"/>
      <c r="F1" s="105"/>
      <c r="G1" s="105"/>
    </row>
    <row r="2" spans="1:7" s="13" customFormat="1" ht="12.75" customHeight="1"/>
    <row r="3" spans="1:7" s="13" customFormat="1" ht="12.75" customHeight="1"/>
    <row r="4" spans="1:7" s="13" customFormat="1" ht="15.75">
      <c r="A4" s="106" t="s">
        <v>107</v>
      </c>
      <c r="B4" s="107"/>
      <c r="C4" s="107"/>
      <c r="D4" s="107"/>
      <c r="E4" s="107"/>
      <c r="F4" s="107"/>
      <c r="G4" s="107"/>
    </row>
    <row r="5" spans="1:7" s="13" customFormat="1" ht="12.75" customHeight="1">
      <c r="A5" s="108"/>
      <c r="B5" s="108"/>
      <c r="C5" s="108"/>
      <c r="D5" s="108"/>
      <c r="E5" s="108"/>
      <c r="F5" s="108"/>
      <c r="G5" s="108"/>
    </row>
    <row r="6" spans="1:7" s="13" customFormat="1" ht="12.75" customHeight="1">
      <c r="A6" s="14" t="s">
        <v>108</v>
      </c>
      <c r="B6" s="15"/>
      <c r="C6" s="15"/>
      <c r="D6" s="15"/>
      <c r="E6" s="15"/>
      <c r="F6" s="15"/>
      <c r="G6" s="15"/>
    </row>
    <row r="7" spans="1:7" s="13" customFormat="1" ht="5.85" customHeight="1">
      <c r="A7" s="14"/>
      <c r="B7" s="15"/>
      <c r="C7" s="15"/>
      <c r="D7" s="15"/>
      <c r="E7" s="15"/>
      <c r="F7" s="15"/>
      <c r="G7" s="15"/>
    </row>
    <row r="8" spans="1:7" s="13" customFormat="1" ht="12.75" customHeight="1">
      <c r="A8" s="109" t="s">
        <v>0</v>
      </c>
      <c r="B8" s="110"/>
      <c r="C8" s="110"/>
      <c r="D8" s="110"/>
      <c r="E8" s="110"/>
      <c r="F8" s="110"/>
      <c r="G8" s="110"/>
    </row>
    <row r="9" spans="1:7" s="13" customFormat="1" ht="12.75" customHeight="1">
      <c r="A9" s="110" t="s">
        <v>109</v>
      </c>
      <c r="B9" s="110"/>
      <c r="C9" s="110"/>
      <c r="D9" s="110"/>
      <c r="E9" s="110"/>
      <c r="F9" s="110"/>
      <c r="G9" s="110"/>
    </row>
    <row r="10" spans="1:7" s="13" customFormat="1" ht="5.0999999999999996" customHeight="1">
      <c r="A10" s="15"/>
      <c r="B10" s="15"/>
      <c r="C10" s="15"/>
      <c r="D10" s="15"/>
      <c r="E10" s="15"/>
      <c r="F10" s="15"/>
      <c r="G10" s="15"/>
    </row>
    <row r="11" spans="1:7" s="13" customFormat="1" ht="12.75" customHeight="1">
      <c r="A11" s="104" t="s">
        <v>110</v>
      </c>
      <c r="B11" s="104"/>
      <c r="C11" s="104"/>
      <c r="D11" s="104"/>
      <c r="E11" s="104"/>
      <c r="F11" s="104"/>
      <c r="G11" s="104"/>
    </row>
    <row r="12" spans="1:7" s="13" customFormat="1" ht="12.75" customHeight="1">
      <c r="A12" s="110" t="s">
        <v>111</v>
      </c>
      <c r="B12" s="110"/>
      <c r="C12" s="110"/>
      <c r="D12" s="110"/>
      <c r="E12" s="110"/>
      <c r="F12" s="110"/>
      <c r="G12" s="110"/>
    </row>
    <row r="13" spans="1:7" s="13" customFormat="1" ht="12.75" customHeight="1">
      <c r="A13" s="15"/>
      <c r="B13" s="15"/>
      <c r="C13" s="15"/>
      <c r="D13" s="15"/>
      <c r="E13" s="15"/>
      <c r="F13" s="15"/>
      <c r="G13" s="15"/>
    </row>
    <row r="14" spans="1:7" s="13" customFormat="1" ht="12.75" customHeight="1">
      <c r="A14" s="15"/>
      <c r="B14" s="15"/>
      <c r="C14" s="15"/>
      <c r="D14" s="15"/>
      <c r="E14" s="15"/>
      <c r="F14" s="15"/>
      <c r="G14" s="15"/>
    </row>
    <row r="15" spans="1:7" s="13" customFormat="1" ht="12.75" customHeight="1">
      <c r="A15" s="109" t="s">
        <v>112</v>
      </c>
      <c r="B15" s="111"/>
      <c r="C15" s="111"/>
      <c r="D15" s="28"/>
      <c r="E15" s="28"/>
      <c r="F15" s="28"/>
      <c r="G15" s="28"/>
    </row>
    <row r="16" spans="1:7" s="13" customFormat="1" ht="5.0999999999999996" customHeight="1">
      <c r="A16" s="28"/>
      <c r="B16" s="29"/>
      <c r="C16" s="29"/>
      <c r="D16" s="28"/>
      <c r="E16" s="28"/>
      <c r="F16" s="28"/>
      <c r="G16" s="28"/>
    </row>
    <row r="17" spans="1:7" s="13" customFormat="1" ht="12.75" customHeight="1">
      <c r="A17" s="111" t="s">
        <v>154</v>
      </c>
      <c r="B17" s="111"/>
      <c r="C17" s="111"/>
      <c r="D17" s="29"/>
      <c r="E17" s="29"/>
      <c r="F17" s="29"/>
      <c r="G17" s="29"/>
    </row>
    <row r="18" spans="1:7" s="13" customFormat="1" ht="12.75" customHeight="1">
      <c r="A18" s="29" t="s">
        <v>2</v>
      </c>
      <c r="B18" s="112" t="s">
        <v>156</v>
      </c>
      <c r="C18" s="111"/>
      <c r="D18" s="29"/>
      <c r="E18" s="29"/>
      <c r="F18" s="29"/>
      <c r="G18" s="29"/>
    </row>
    <row r="19" spans="1:7" s="13" customFormat="1" ht="12.75" customHeight="1">
      <c r="A19" s="29" t="s">
        <v>3</v>
      </c>
      <c r="B19" s="113" t="s">
        <v>155</v>
      </c>
      <c r="C19" s="114"/>
      <c r="D19" s="114"/>
      <c r="E19" s="29"/>
      <c r="F19" s="29"/>
      <c r="G19" s="29"/>
    </row>
    <row r="20" spans="1:7" s="13" customFormat="1" ht="12.75" customHeight="1">
      <c r="A20" s="60"/>
      <c r="B20" s="61"/>
      <c r="C20" s="62"/>
      <c r="D20" s="62"/>
      <c r="E20" s="60"/>
      <c r="F20" s="60"/>
      <c r="G20" s="60"/>
    </row>
    <row r="21" spans="1:7" s="13" customFormat="1" ht="12.75" customHeight="1">
      <c r="A21" s="29"/>
      <c r="B21" s="29"/>
      <c r="C21" s="29"/>
      <c r="D21" s="29"/>
      <c r="E21" s="29"/>
      <c r="F21" s="29"/>
      <c r="G21" s="29"/>
    </row>
    <row r="22" spans="1:7" s="13" customFormat="1" ht="12.75" customHeight="1">
      <c r="A22" s="109" t="s">
        <v>113</v>
      </c>
      <c r="B22" s="111"/>
      <c r="C22" s="28"/>
      <c r="D22" s="28"/>
      <c r="E22" s="28"/>
      <c r="F22" s="28"/>
      <c r="G22" s="28"/>
    </row>
    <row r="23" spans="1:7" s="13" customFormat="1" ht="5.85" customHeight="1">
      <c r="A23" s="28"/>
      <c r="B23" s="29"/>
      <c r="C23" s="28"/>
      <c r="D23" s="28"/>
      <c r="E23" s="28"/>
      <c r="F23" s="28"/>
      <c r="G23" s="28"/>
    </row>
    <row r="24" spans="1:7" s="13" customFormat="1" ht="12.75" customHeight="1">
      <c r="A24" s="29" t="s">
        <v>114</v>
      </c>
      <c r="B24" s="111" t="s">
        <v>115</v>
      </c>
      <c r="C24" s="111"/>
      <c r="D24" s="29"/>
      <c r="E24" s="29"/>
      <c r="F24" s="29"/>
      <c r="G24" s="29"/>
    </row>
    <row r="25" spans="1:7" s="13" customFormat="1" ht="12.75" customHeight="1">
      <c r="A25" s="29" t="s">
        <v>116</v>
      </c>
      <c r="B25" s="111" t="s">
        <v>117</v>
      </c>
      <c r="C25" s="111"/>
      <c r="D25" s="29"/>
      <c r="E25" s="29"/>
      <c r="F25" s="29"/>
      <c r="G25" s="29"/>
    </row>
    <row r="26" spans="1:7" s="13" customFormat="1" ht="12.75" customHeight="1">
      <c r="A26" s="29"/>
      <c r="B26" s="111"/>
      <c r="C26" s="111"/>
      <c r="D26" s="29"/>
      <c r="E26" s="29"/>
      <c r="F26" s="29"/>
      <c r="G26" s="29"/>
    </row>
    <row r="27" spans="1:7" s="13" customFormat="1" ht="12.75" customHeight="1">
      <c r="A27" s="30"/>
      <c r="B27" s="30"/>
      <c r="C27" s="30"/>
      <c r="D27" s="30"/>
      <c r="E27" s="30"/>
      <c r="F27" s="30"/>
      <c r="G27" s="30"/>
    </row>
    <row r="28" spans="1:7" s="13" customFormat="1">
      <c r="A28" s="30" t="s">
        <v>118</v>
      </c>
      <c r="B28" s="16" t="s">
        <v>1</v>
      </c>
      <c r="C28" s="30"/>
      <c r="D28" s="30"/>
      <c r="E28" s="30"/>
      <c r="F28" s="30"/>
      <c r="G28" s="30"/>
    </row>
    <row r="29" spans="1:7" s="13" customFormat="1" ht="12.75" customHeight="1">
      <c r="A29" s="30"/>
      <c r="B29" s="16"/>
      <c r="C29" s="30"/>
      <c r="D29" s="30"/>
      <c r="E29" s="30"/>
      <c r="F29" s="30"/>
      <c r="G29" s="30"/>
    </row>
    <row r="30" spans="1:7" s="13" customFormat="1" ht="12.75" customHeight="1">
      <c r="A30" s="30"/>
      <c r="B30" s="30"/>
      <c r="C30" s="30"/>
      <c r="D30" s="30"/>
      <c r="E30" s="30"/>
      <c r="F30" s="30"/>
      <c r="G30" s="30"/>
    </row>
    <row r="31" spans="1:7" s="13" customFormat="1" ht="27.75" customHeight="1">
      <c r="A31" s="115" t="s">
        <v>251</v>
      </c>
      <c r="B31" s="111"/>
      <c r="C31" s="111"/>
      <c r="D31" s="111"/>
      <c r="E31" s="111"/>
      <c r="F31" s="111"/>
      <c r="G31" s="111"/>
    </row>
    <row r="32" spans="1:7" s="13" customFormat="1" ht="41.85" customHeight="1">
      <c r="A32" s="111" t="s">
        <v>119</v>
      </c>
      <c r="B32" s="111"/>
      <c r="C32" s="111"/>
      <c r="D32" s="111"/>
      <c r="E32" s="111"/>
      <c r="F32" s="111"/>
      <c r="G32" s="111"/>
    </row>
    <row r="33" spans="1:7" s="13" customFormat="1" ht="12.75" customHeight="1">
      <c r="A33" s="15"/>
      <c r="B33" s="15"/>
      <c r="C33" s="15"/>
      <c r="D33" s="15"/>
      <c r="E33" s="15"/>
      <c r="F33" s="15"/>
      <c r="G33" s="15"/>
    </row>
    <row r="34" spans="1:7" s="13" customFormat="1" ht="12.75" customHeight="1">
      <c r="A34" s="59"/>
      <c r="B34" s="59"/>
      <c r="C34" s="59"/>
      <c r="D34" s="59"/>
      <c r="E34" s="59"/>
      <c r="F34" s="59"/>
      <c r="G34" s="59"/>
    </row>
    <row r="35" spans="1:7" s="13" customFormat="1" ht="12.75" customHeight="1">
      <c r="A35" s="15"/>
      <c r="B35" s="15"/>
      <c r="C35" s="15"/>
      <c r="D35" s="15"/>
      <c r="E35" s="15"/>
      <c r="F35" s="15"/>
      <c r="G35" s="15"/>
    </row>
    <row r="36" spans="1:7" s="13" customFormat="1" ht="12.75" customHeight="1">
      <c r="A36" s="15"/>
      <c r="B36" s="15"/>
      <c r="C36" s="15"/>
      <c r="D36" s="15"/>
      <c r="E36" s="15"/>
      <c r="F36" s="15"/>
      <c r="G36" s="15"/>
    </row>
    <row r="37" spans="1:7" s="13" customFormat="1" ht="12.75" customHeight="1">
      <c r="A37" s="15"/>
      <c r="B37" s="15"/>
      <c r="C37" s="15"/>
      <c r="D37" s="15"/>
      <c r="E37" s="15"/>
      <c r="F37" s="15"/>
      <c r="G37" s="15"/>
    </row>
    <row r="38" spans="1:7" s="13" customFormat="1" ht="12.75" customHeight="1">
      <c r="A38" s="15"/>
      <c r="B38" s="15"/>
      <c r="C38" s="15"/>
      <c r="D38" s="15"/>
      <c r="E38" s="15"/>
      <c r="F38" s="15"/>
      <c r="G38" s="15"/>
    </row>
    <row r="39" spans="1:7" s="13" customFormat="1" ht="12.75" customHeight="1">
      <c r="A39" s="15"/>
      <c r="B39" s="15"/>
      <c r="C39" s="15"/>
      <c r="D39" s="15"/>
      <c r="E39" s="15"/>
      <c r="F39" s="15"/>
      <c r="G39" s="15"/>
    </row>
    <row r="40" spans="1:7" s="13" customFormat="1" ht="12.75" customHeight="1">
      <c r="A40" s="15"/>
      <c r="B40" s="15"/>
      <c r="C40" s="15"/>
      <c r="D40" s="15"/>
      <c r="E40" s="15"/>
      <c r="F40" s="15"/>
      <c r="G40" s="15"/>
    </row>
    <row r="41" spans="1:7" s="13" customFormat="1" ht="12.75" customHeight="1">
      <c r="A41" s="15"/>
      <c r="B41" s="15"/>
      <c r="C41" s="15"/>
      <c r="D41" s="15"/>
      <c r="E41" s="15"/>
      <c r="F41" s="15"/>
      <c r="G41" s="15"/>
    </row>
    <row r="42" spans="1:7" s="13" customFormat="1" ht="12.75" customHeight="1">
      <c r="A42" s="15"/>
      <c r="B42" s="15"/>
      <c r="C42" s="15"/>
      <c r="D42" s="15"/>
      <c r="E42" s="15"/>
      <c r="F42" s="15"/>
      <c r="G42" s="15"/>
    </row>
    <row r="43" spans="1:7" s="13" customFormat="1" ht="12.75" customHeight="1">
      <c r="A43" s="108" t="s">
        <v>120</v>
      </c>
      <c r="B43" s="108"/>
      <c r="C43" s="15"/>
      <c r="D43" s="15"/>
      <c r="E43" s="15"/>
      <c r="F43" s="15"/>
      <c r="G43" s="15"/>
    </row>
    <row r="44" spans="1:7" s="13" customFormat="1" ht="5.0999999999999996" customHeight="1">
      <c r="A44" s="15"/>
      <c r="B44" s="15"/>
      <c r="C44" s="15"/>
      <c r="D44" s="15"/>
      <c r="E44" s="15"/>
      <c r="F44" s="15"/>
      <c r="G44" s="15"/>
    </row>
    <row r="45" spans="1:7" s="13" customFormat="1" ht="12.75" customHeight="1">
      <c r="A45" s="17">
        <v>0</v>
      </c>
      <c r="B45" s="18" t="s">
        <v>121</v>
      </c>
      <c r="C45" s="15"/>
      <c r="D45" s="15"/>
      <c r="E45" s="15"/>
      <c r="F45" s="15"/>
      <c r="G45" s="15"/>
    </row>
    <row r="46" spans="1:7" s="13" customFormat="1" ht="12.75" customHeight="1">
      <c r="A46" s="18" t="s">
        <v>122</v>
      </c>
      <c r="B46" s="18" t="s">
        <v>123</v>
      </c>
      <c r="C46" s="15"/>
      <c r="D46" s="15"/>
      <c r="E46" s="15"/>
      <c r="F46" s="15"/>
      <c r="G46" s="15"/>
    </row>
    <row r="47" spans="1:7" s="13" customFormat="1" ht="12.75" customHeight="1">
      <c r="A47" s="18" t="s">
        <v>124</v>
      </c>
      <c r="B47" s="18" t="s">
        <v>125</v>
      </c>
      <c r="C47" s="15"/>
      <c r="D47" s="15"/>
      <c r="E47" s="15"/>
      <c r="F47" s="15"/>
      <c r="G47" s="15"/>
    </row>
    <row r="48" spans="1:7" s="13" customFormat="1" ht="12.75" customHeight="1">
      <c r="A48" s="18" t="s">
        <v>126</v>
      </c>
      <c r="B48" s="18" t="s">
        <v>127</v>
      </c>
      <c r="C48" s="15"/>
      <c r="D48" s="15"/>
      <c r="E48" s="15"/>
      <c r="F48" s="15"/>
      <c r="G48" s="15"/>
    </row>
    <row r="49" spans="1:7" s="13" customFormat="1" ht="12.75" customHeight="1">
      <c r="A49" s="18" t="s">
        <v>128</v>
      </c>
      <c r="B49" s="18" t="s">
        <v>129</v>
      </c>
      <c r="C49" s="15"/>
      <c r="D49" s="15"/>
      <c r="E49" s="15"/>
      <c r="F49" s="15"/>
      <c r="G49" s="15"/>
    </row>
    <row r="50" spans="1:7" s="13" customFormat="1" ht="12.75" customHeight="1">
      <c r="A50" s="18" t="s">
        <v>130</v>
      </c>
      <c r="B50" s="18" t="s">
        <v>131</v>
      </c>
      <c r="C50" s="15"/>
      <c r="D50" s="15"/>
      <c r="E50" s="15"/>
      <c r="F50" s="15"/>
      <c r="G50" s="15"/>
    </row>
    <row r="51" spans="1:7" s="13" customFormat="1" ht="12.75" customHeight="1">
      <c r="A51" s="18" t="s">
        <v>132</v>
      </c>
      <c r="B51" s="18" t="s">
        <v>133</v>
      </c>
      <c r="C51" s="15"/>
      <c r="D51" s="15"/>
      <c r="E51" s="15"/>
      <c r="F51" s="15"/>
      <c r="G51" s="15"/>
    </row>
    <row r="52" spans="1:7" s="13" customFormat="1" ht="12.75" customHeight="1">
      <c r="A52" s="18" t="s">
        <v>134</v>
      </c>
      <c r="B52" s="18" t="s">
        <v>135</v>
      </c>
      <c r="C52" s="15"/>
      <c r="D52" s="15"/>
      <c r="E52" s="15"/>
      <c r="F52" s="15"/>
      <c r="G52" s="15"/>
    </row>
    <row r="53" spans="1:7" s="13" customFormat="1" ht="12.75" customHeight="1">
      <c r="A53" s="18" t="s">
        <v>136</v>
      </c>
      <c r="B53" s="18" t="s">
        <v>137</v>
      </c>
      <c r="C53" s="15"/>
      <c r="D53" s="15"/>
      <c r="E53" s="15"/>
      <c r="F53" s="15"/>
      <c r="G53" s="15"/>
    </row>
    <row r="54" spans="1:7" s="13" customFormat="1" ht="12.75" customHeight="1">
      <c r="A54" s="18" t="s">
        <v>138</v>
      </c>
      <c r="B54" s="18" t="s">
        <v>139</v>
      </c>
      <c r="C54" s="15"/>
      <c r="D54" s="15"/>
      <c r="E54" s="15"/>
      <c r="F54" s="15"/>
      <c r="G54" s="15"/>
    </row>
    <row r="55" spans="1:7" s="13" customFormat="1" ht="12.75" customHeight="1"/>
    <row r="56" spans="1:7" ht="12.75" customHeight="1">
      <c r="A56" s="19"/>
      <c r="B56" s="19"/>
      <c r="C56" s="19"/>
      <c r="D56" s="19"/>
      <c r="E56" s="19"/>
      <c r="F56" s="19"/>
      <c r="G56" s="19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H II 2 - vj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view="pageLayout" zoomScaleNormal="100" workbookViewId="0">
      <selection sqref="A1:G1"/>
    </sheetView>
  </sheetViews>
  <sheetFormatPr baseColWidth="10" defaultColWidth="11.42578125" defaultRowHeight="12"/>
  <cols>
    <col min="1" max="1" width="21.7109375" style="1" customWidth="1"/>
    <col min="2" max="4" width="10.7109375" style="1" customWidth="1"/>
    <col min="5" max="5" width="11.7109375" style="1" customWidth="1"/>
    <col min="6" max="6" width="11.42578125" style="1" customWidth="1"/>
    <col min="7" max="7" width="10.7109375" style="1" customWidth="1"/>
    <col min="8" max="16384" width="11.42578125" style="1"/>
  </cols>
  <sheetData>
    <row r="1" spans="1:7" customFormat="1" ht="14.1" customHeight="1">
      <c r="A1" s="124" t="s">
        <v>252</v>
      </c>
      <c r="B1" s="124"/>
      <c r="C1" s="124"/>
      <c r="D1" s="124"/>
      <c r="E1" s="124"/>
      <c r="F1" s="118"/>
      <c r="G1" s="118"/>
    </row>
    <row r="2" spans="1:7" customFormat="1" ht="8.4499999999999993" customHeight="1">
      <c r="A2" s="57"/>
      <c r="B2" s="57"/>
      <c r="C2" s="55"/>
      <c r="D2" s="55"/>
      <c r="E2" s="55"/>
    </row>
    <row r="3" spans="1:7" ht="26.25" customHeight="1">
      <c r="A3" s="120" t="s">
        <v>4</v>
      </c>
      <c r="B3" s="83" t="s">
        <v>221</v>
      </c>
      <c r="C3" s="84" t="s">
        <v>222</v>
      </c>
      <c r="D3" s="84" t="s">
        <v>223</v>
      </c>
      <c r="E3" s="122" t="s">
        <v>253</v>
      </c>
      <c r="F3" s="123"/>
      <c r="G3" s="123"/>
    </row>
    <row r="4" spans="1:7" ht="31.5" customHeight="1">
      <c r="A4" s="121"/>
      <c r="B4" s="125">
        <v>2020</v>
      </c>
      <c r="C4" s="126"/>
      <c r="D4" s="127"/>
      <c r="E4" s="35">
        <v>2020</v>
      </c>
      <c r="F4" s="35">
        <v>2019</v>
      </c>
      <c r="G4" s="56" t="s">
        <v>236</v>
      </c>
    </row>
    <row r="5" spans="1:7" ht="28.35" customHeight="1">
      <c r="A5" s="116" t="s">
        <v>264</v>
      </c>
      <c r="B5" s="128"/>
      <c r="C5" s="128"/>
      <c r="D5" s="128"/>
      <c r="E5" s="128"/>
      <c r="F5" s="118"/>
      <c r="G5" s="118"/>
    </row>
    <row r="6" spans="1:7" ht="14.25" customHeight="1">
      <c r="A6" s="37" t="s">
        <v>181</v>
      </c>
      <c r="B6" s="88">
        <v>1968</v>
      </c>
      <c r="C6" s="88">
        <v>2369</v>
      </c>
      <c r="D6" s="88">
        <v>3979</v>
      </c>
      <c r="E6" s="88">
        <v>18052</v>
      </c>
      <c r="F6" s="85">
        <v>24634</v>
      </c>
      <c r="G6" s="89">
        <v>-26.719168628724532</v>
      </c>
    </row>
    <row r="7" spans="1:7" ht="12" customHeight="1">
      <c r="A7" s="40" t="s">
        <v>242</v>
      </c>
      <c r="B7" s="71"/>
      <c r="C7" s="71"/>
      <c r="D7" s="72"/>
      <c r="E7" s="39"/>
      <c r="F7" s="39"/>
      <c r="G7" s="39"/>
    </row>
    <row r="8" spans="1:7">
      <c r="A8" s="40" t="s">
        <v>254</v>
      </c>
      <c r="B8" s="85">
        <v>485</v>
      </c>
      <c r="C8" s="85">
        <v>359</v>
      </c>
      <c r="D8" s="86">
        <v>450</v>
      </c>
      <c r="E8" s="85">
        <v>4828</v>
      </c>
      <c r="F8" s="85">
        <v>8764</v>
      </c>
      <c r="G8" s="89">
        <v>-44.910999543587401</v>
      </c>
    </row>
    <row r="9" spans="1:7">
      <c r="A9" s="40" t="s">
        <v>185</v>
      </c>
      <c r="B9" s="85">
        <v>327</v>
      </c>
      <c r="C9" s="85">
        <v>352</v>
      </c>
      <c r="D9" s="86">
        <v>353</v>
      </c>
      <c r="E9" s="85">
        <v>2100</v>
      </c>
      <c r="F9" s="85">
        <v>2108</v>
      </c>
      <c r="G9" s="89">
        <v>-0.37950664136621981</v>
      </c>
    </row>
    <row r="10" spans="1:7">
      <c r="A10" s="40" t="s">
        <v>247</v>
      </c>
      <c r="B10" s="85">
        <v>255</v>
      </c>
      <c r="C10" s="85">
        <v>215</v>
      </c>
      <c r="D10" s="86">
        <v>568</v>
      </c>
      <c r="E10" s="85">
        <v>1882</v>
      </c>
      <c r="F10" s="85">
        <v>2230</v>
      </c>
      <c r="G10" s="89">
        <v>-15.605381165919283</v>
      </c>
    </row>
    <row r="11" spans="1:7">
      <c r="A11" s="40" t="s">
        <v>255</v>
      </c>
      <c r="B11" s="85">
        <v>166</v>
      </c>
      <c r="C11" s="85">
        <v>436</v>
      </c>
      <c r="D11" s="86">
        <v>866</v>
      </c>
      <c r="E11" s="85">
        <v>2801</v>
      </c>
      <c r="F11" s="85">
        <v>2851</v>
      </c>
      <c r="G11" s="89">
        <v>-1.7537706068046361</v>
      </c>
    </row>
    <row r="12" spans="1:7">
      <c r="A12" s="40" t="s">
        <v>193</v>
      </c>
      <c r="B12" s="85">
        <v>157</v>
      </c>
      <c r="C12" s="85">
        <v>345</v>
      </c>
      <c r="D12" s="86">
        <v>530</v>
      </c>
      <c r="E12" s="85">
        <v>1914</v>
      </c>
      <c r="F12" s="85">
        <v>2185</v>
      </c>
      <c r="G12" s="89">
        <v>-12.402745995423345</v>
      </c>
    </row>
    <row r="13" spans="1:7">
      <c r="A13" s="40" t="s">
        <v>196</v>
      </c>
      <c r="B13" s="85">
        <v>102</v>
      </c>
      <c r="C13" s="85">
        <v>138</v>
      </c>
      <c r="D13" s="86">
        <v>179</v>
      </c>
      <c r="E13" s="85">
        <v>797</v>
      </c>
      <c r="F13" s="85">
        <v>914</v>
      </c>
      <c r="G13" s="89">
        <v>-12.800875273522976</v>
      </c>
    </row>
    <row r="14" spans="1:7">
      <c r="A14" s="40" t="s">
        <v>199</v>
      </c>
      <c r="B14" s="85">
        <v>101</v>
      </c>
      <c r="C14" s="85">
        <v>0</v>
      </c>
      <c r="D14" s="86">
        <v>161</v>
      </c>
      <c r="E14" s="85">
        <v>667</v>
      </c>
      <c r="F14" s="85">
        <v>963</v>
      </c>
      <c r="G14" s="89">
        <v>-30.737279335410179</v>
      </c>
    </row>
    <row r="15" spans="1:7">
      <c r="A15" s="40" t="s">
        <v>256</v>
      </c>
      <c r="B15" s="85">
        <v>101</v>
      </c>
      <c r="C15" s="85">
        <v>149</v>
      </c>
      <c r="D15" s="86">
        <v>161</v>
      </c>
      <c r="E15" s="85">
        <v>816</v>
      </c>
      <c r="F15" s="85">
        <v>974</v>
      </c>
      <c r="G15" s="89">
        <v>-16.221765913757707</v>
      </c>
    </row>
    <row r="16" spans="1:7">
      <c r="A16" s="40" t="s">
        <v>187</v>
      </c>
      <c r="B16" s="85">
        <v>82</v>
      </c>
      <c r="C16" s="85">
        <v>85</v>
      </c>
      <c r="D16" s="86">
        <v>96</v>
      </c>
      <c r="E16" s="85">
        <v>548</v>
      </c>
      <c r="F16" s="85">
        <v>804</v>
      </c>
      <c r="G16" s="89">
        <v>-31.840796019900495</v>
      </c>
    </row>
    <row r="17" spans="1:7">
      <c r="A17" s="40" t="s">
        <v>186</v>
      </c>
      <c r="B17" s="86">
        <v>69</v>
      </c>
      <c r="C17" s="86">
        <v>76</v>
      </c>
      <c r="D17" s="86">
        <v>63</v>
      </c>
      <c r="E17" s="86">
        <v>433</v>
      </c>
      <c r="F17" s="86">
        <v>434</v>
      </c>
      <c r="G17" s="90">
        <v>-0.23041474654377225</v>
      </c>
    </row>
    <row r="18" spans="1:7">
      <c r="A18" s="40"/>
      <c r="B18" s="71"/>
      <c r="C18" s="71"/>
      <c r="D18" s="64"/>
      <c r="E18" s="64"/>
      <c r="F18" s="64"/>
      <c r="G18" s="64"/>
    </row>
    <row r="19" spans="1:7" ht="14.25" customHeight="1">
      <c r="A19" s="37" t="s">
        <v>244</v>
      </c>
      <c r="B19" s="91">
        <v>17366984</v>
      </c>
      <c r="C19" s="91">
        <v>18963852</v>
      </c>
      <c r="D19" s="91">
        <v>23522918</v>
      </c>
      <c r="E19" s="91">
        <v>136011662</v>
      </c>
      <c r="F19" s="91">
        <v>250031827</v>
      </c>
      <c r="G19" s="92">
        <v>-45.602260467424415</v>
      </c>
    </row>
    <row r="20" spans="1:7" ht="14.25" hidden="1" customHeight="1">
      <c r="A20" s="37"/>
      <c r="B20" s="73"/>
      <c r="C20" s="42"/>
      <c r="D20" s="36"/>
      <c r="E20" s="36"/>
      <c r="F20" s="39"/>
      <c r="G20" s="39"/>
    </row>
    <row r="21" spans="1:7" s="33" customFormat="1" ht="28.35" customHeight="1">
      <c r="A21" s="116" t="s">
        <v>265</v>
      </c>
      <c r="B21" s="117"/>
      <c r="C21" s="117"/>
      <c r="D21" s="117"/>
      <c r="E21" s="117"/>
      <c r="F21" s="118"/>
      <c r="G21" s="118"/>
    </row>
    <row r="22" spans="1:7">
      <c r="A22" s="38" t="s">
        <v>182</v>
      </c>
      <c r="B22" s="85">
        <v>1768549.2660000001</v>
      </c>
      <c r="C22" s="85">
        <v>1907207.1569999999</v>
      </c>
      <c r="D22" s="86">
        <v>1719134.483</v>
      </c>
      <c r="E22" s="85">
        <v>10692410.788000001</v>
      </c>
      <c r="F22" s="85">
        <v>12014489.869000001</v>
      </c>
      <c r="G22" s="89">
        <v>-11.004038418736798</v>
      </c>
    </row>
    <row r="23" spans="1:7">
      <c r="A23" s="38" t="s">
        <v>183</v>
      </c>
      <c r="B23" s="85">
        <v>1175443.6399999999</v>
      </c>
      <c r="C23" s="85">
        <v>1229171.7990000001</v>
      </c>
      <c r="D23" s="86">
        <v>1228181.547</v>
      </c>
      <c r="E23" s="85">
        <v>7474093.2379999999</v>
      </c>
      <c r="F23" s="85">
        <v>7710713.2189999996</v>
      </c>
      <c r="G23" s="89">
        <v>-3.0687171767320081</v>
      </c>
    </row>
    <row r="24" spans="1:7">
      <c r="A24" s="37" t="s">
        <v>184</v>
      </c>
      <c r="B24" s="91">
        <v>2943992.906</v>
      </c>
      <c r="C24" s="91">
        <v>3136378.9559999998</v>
      </c>
      <c r="D24" s="88">
        <v>2947316.03</v>
      </c>
      <c r="E24" s="91">
        <v>18166504.026000001</v>
      </c>
      <c r="F24" s="91">
        <v>19725203.088</v>
      </c>
      <c r="G24" s="92">
        <v>-7.9020685112654121</v>
      </c>
    </row>
    <row r="25" spans="1:7">
      <c r="A25" s="40" t="s">
        <v>242</v>
      </c>
      <c r="B25" s="71"/>
      <c r="C25" s="71"/>
      <c r="D25" s="64"/>
      <c r="E25" s="39"/>
      <c r="F25" s="39"/>
      <c r="G25" s="39"/>
    </row>
    <row r="26" spans="1:7">
      <c r="A26" s="40" t="s">
        <v>185</v>
      </c>
      <c r="B26" s="85">
        <v>1200311</v>
      </c>
      <c r="C26" s="85">
        <v>1353193</v>
      </c>
      <c r="D26" s="86">
        <v>1362498</v>
      </c>
      <c r="E26" s="85">
        <v>7795716.9349999996</v>
      </c>
      <c r="F26" s="85">
        <v>8379101</v>
      </c>
      <c r="G26" s="89">
        <v>-6.9623706051520315</v>
      </c>
    </row>
    <row r="27" spans="1:7">
      <c r="A27" s="40" t="s">
        <v>186</v>
      </c>
      <c r="B27" s="85">
        <v>790923</v>
      </c>
      <c r="C27" s="85">
        <v>844116</v>
      </c>
      <c r="D27" s="86">
        <v>648903</v>
      </c>
      <c r="E27" s="85">
        <v>4639457</v>
      </c>
      <c r="F27" s="85">
        <v>5214474.5</v>
      </c>
      <c r="G27" s="89">
        <v>-11.027333626811298</v>
      </c>
    </row>
    <row r="28" spans="1:7">
      <c r="A28" s="40" t="s">
        <v>254</v>
      </c>
      <c r="B28" s="85">
        <v>397601</v>
      </c>
      <c r="C28" s="85">
        <v>389452</v>
      </c>
      <c r="D28" s="86">
        <v>405072</v>
      </c>
      <c r="E28" s="85">
        <v>2540957</v>
      </c>
      <c r="F28" s="85">
        <v>2789927</v>
      </c>
      <c r="G28" s="89">
        <v>-8.9238894064253316</v>
      </c>
    </row>
    <row r="29" spans="1:7">
      <c r="A29" s="40" t="s">
        <v>187</v>
      </c>
      <c r="B29" s="85">
        <v>382438</v>
      </c>
      <c r="C29" s="85">
        <v>411006</v>
      </c>
      <c r="D29" s="86">
        <v>369170</v>
      </c>
      <c r="E29" s="85">
        <v>2311496</v>
      </c>
      <c r="F29" s="85">
        <v>2425373.9</v>
      </c>
      <c r="G29" s="89">
        <v>-4.6952719331233794</v>
      </c>
    </row>
    <row r="30" spans="1:7">
      <c r="A30" s="40" t="s">
        <v>189</v>
      </c>
      <c r="B30" s="85">
        <v>36901</v>
      </c>
      <c r="C30" s="85">
        <v>23830</v>
      </c>
      <c r="D30" s="86">
        <v>32822</v>
      </c>
      <c r="E30" s="85">
        <v>174597</v>
      </c>
      <c r="F30" s="85">
        <v>134443</v>
      </c>
      <c r="G30" s="89">
        <v>29.866932454646189</v>
      </c>
    </row>
    <row r="31" spans="1:7">
      <c r="A31" s="40" t="s">
        <v>190</v>
      </c>
      <c r="B31" s="85">
        <v>31700.945</v>
      </c>
      <c r="C31" s="85">
        <v>30209.245999999999</v>
      </c>
      <c r="D31" s="86">
        <v>14291.254000000001</v>
      </c>
      <c r="E31" s="85">
        <v>142701.72500000001</v>
      </c>
      <c r="F31" s="85">
        <v>155694.234</v>
      </c>
      <c r="G31" s="89">
        <v>-8.3448877111274413</v>
      </c>
    </row>
    <row r="32" spans="1:7">
      <c r="A32" s="40" t="s">
        <v>188</v>
      </c>
      <c r="B32" s="85">
        <v>28076</v>
      </c>
      <c r="C32" s="85">
        <v>20161</v>
      </c>
      <c r="D32" s="86">
        <v>13915</v>
      </c>
      <c r="E32" s="85">
        <v>118679</v>
      </c>
      <c r="F32" s="85">
        <v>155130</v>
      </c>
      <c r="G32" s="89">
        <v>-23.497066976084568</v>
      </c>
    </row>
    <row r="33" spans="1:7">
      <c r="A33" s="40" t="s">
        <v>247</v>
      </c>
      <c r="B33" s="85">
        <v>11565</v>
      </c>
      <c r="C33" s="85">
        <v>3303</v>
      </c>
      <c r="D33" s="86">
        <v>14068</v>
      </c>
      <c r="E33" s="85">
        <v>60101</v>
      </c>
      <c r="F33" s="85">
        <v>64418</v>
      </c>
      <c r="G33" s="89">
        <v>-6.7015430469744359</v>
      </c>
    </row>
    <row r="34" spans="1:7">
      <c r="A34" s="40" t="s">
        <v>208</v>
      </c>
      <c r="B34" s="85">
        <v>11495</v>
      </c>
      <c r="C34" s="85">
        <v>7753</v>
      </c>
      <c r="D34" s="86">
        <v>3321</v>
      </c>
      <c r="E34" s="85">
        <v>43207</v>
      </c>
      <c r="F34" s="85">
        <v>55618</v>
      </c>
      <c r="G34" s="89">
        <v>-22.314718256679484</v>
      </c>
    </row>
    <row r="35" spans="1:7">
      <c r="A35" s="40" t="s">
        <v>193</v>
      </c>
      <c r="B35" s="85">
        <v>11459</v>
      </c>
      <c r="C35" s="85">
        <v>10311</v>
      </c>
      <c r="D35" s="86">
        <v>18286</v>
      </c>
      <c r="E35" s="85">
        <v>74779</v>
      </c>
      <c r="F35" s="85">
        <v>71804</v>
      </c>
      <c r="G35" s="89">
        <v>4.1432232187621878</v>
      </c>
    </row>
    <row r="36" spans="1:7">
      <c r="A36" s="40"/>
      <c r="B36" s="71"/>
      <c r="C36" s="71"/>
      <c r="D36" s="64"/>
      <c r="E36" s="39"/>
      <c r="F36" s="39"/>
      <c r="G36" s="39"/>
    </row>
    <row r="37" spans="1:7" ht="24.75" customHeight="1">
      <c r="A37" s="63" t="s">
        <v>191</v>
      </c>
      <c r="B37" s="190">
        <v>1199465.2</v>
      </c>
      <c r="C37" s="190">
        <v>1345780.3</v>
      </c>
      <c r="D37" s="93">
        <v>1496751</v>
      </c>
      <c r="E37" s="94">
        <v>8302199.5</v>
      </c>
      <c r="F37" s="94">
        <v>10111811</v>
      </c>
      <c r="G37" s="95">
        <v>-17.896017834985244</v>
      </c>
    </row>
    <row r="38" spans="1:7" ht="28.35" customHeight="1">
      <c r="A38" s="119" t="s">
        <v>246</v>
      </c>
      <c r="B38" s="117"/>
      <c r="C38" s="117"/>
      <c r="D38" s="117"/>
      <c r="E38" s="117"/>
      <c r="F38" s="118"/>
      <c r="G38" s="118"/>
    </row>
    <row r="39" spans="1:7" ht="24" customHeight="1">
      <c r="A39" s="41" t="s">
        <v>192</v>
      </c>
      <c r="B39" s="86">
        <v>101267</v>
      </c>
      <c r="C39" s="86">
        <v>237949</v>
      </c>
      <c r="D39" s="86">
        <v>686258</v>
      </c>
      <c r="E39" s="85">
        <v>2502124</v>
      </c>
      <c r="F39" s="85">
        <v>6391560</v>
      </c>
      <c r="G39" s="89">
        <v>-60.852686980956136</v>
      </c>
    </row>
    <row r="40" spans="1:7" ht="12" customHeight="1">
      <c r="A40" s="40" t="s">
        <v>242</v>
      </c>
      <c r="B40" s="71"/>
      <c r="C40" s="71"/>
      <c r="D40" s="64"/>
      <c r="E40" s="39"/>
      <c r="F40" s="39"/>
      <c r="G40" s="39"/>
    </row>
    <row r="41" spans="1:7">
      <c r="A41" s="40" t="s">
        <v>254</v>
      </c>
      <c r="B41" s="85">
        <v>51944</v>
      </c>
      <c r="C41" s="85">
        <v>63195</v>
      </c>
      <c r="D41" s="86">
        <v>141132</v>
      </c>
      <c r="E41" s="85">
        <v>944088</v>
      </c>
      <c r="F41" s="85">
        <v>2945396</v>
      </c>
      <c r="G41" s="89">
        <v>-67.94699252664158</v>
      </c>
    </row>
    <row r="42" spans="1:7">
      <c r="A42" s="40" t="s">
        <v>193</v>
      </c>
      <c r="B42" s="85">
        <v>13610</v>
      </c>
      <c r="C42" s="85">
        <v>74879</v>
      </c>
      <c r="D42" s="86">
        <v>151392</v>
      </c>
      <c r="E42" s="85">
        <v>434543</v>
      </c>
      <c r="F42" s="85">
        <v>688510</v>
      </c>
      <c r="G42" s="89">
        <v>-36.886464975091144</v>
      </c>
    </row>
    <row r="43" spans="1:7">
      <c r="A43" s="40" t="s">
        <v>247</v>
      </c>
      <c r="B43" s="85">
        <v>11711</v>
      </c>
      <c r="C43" s="85">
        <v>13954</v>
      </c>
      <c r="D43" s="86">
        <v>111498</v>
      </c>
      <c r="E43" s="85">
        <v>282062</v>
      </c>
      <c r="F43" s="85">
        <v>544136</v>
      </c>
      <c r="G43" s="89">
        <v>-48.163326815354985</v>
      </c>
    </row>
    <row r="44" spans="1:7">
      <c r="A44" s="40" t="s">
        <v>187</v>
      </c>
      <c r="B44" s="85">
        <v>10062</v>
      </c>
      <c r="C44" s="85">
        <v>13868</v>
      </c>
      <c r="D44" s="86">
        <v>29187</v>
      </c>
      <c r="E44" s="85">
        <v>280038</v>
      </c>
      <c r="F44" s="85">
        <v>981478</v>
      </c>
      <c r="G44" s="89">
        <v>-71.467725206270543</v>
      </c>
    </row>
    <row r="45" spans="1:7">
      <c r="A45" s="40" t="s">
        <v>196</v>
      </c>
      <c r="B45" s="85">
        <v>3711</v>
      </c>
      <c r="C45" s="85">
        <v>25529</v>
      </c>
      <c r="D45" s="86">
        <v>57234</v>
      </c>
      <c r="E45" s="85">
        <v>143501</v>
      </c>
      <c r="F45" s="85">
        <v>218672</v>
      </c>
      <c r="G45" s="89">
        <v>-34.376143264798415</v>
      </c>
    </row>
    <row r="46" spans="1:7">
      <c r="A46" s="40" t="s">
        <v>185</v>
      </c>
      <c r="B46" s="85">
        <v>3500</v>
      </c>
      <c r="C46" s="85">
        <v>10911</v>
      </c>
      <c r="D46" s="86">
        <v>10913</v>
      </c>
      <c r="E46" s="85">
        <v>51194</v>
      </c>
      <c r="F46" s="85">
        <v>167508</v>
      </c>
      <c r="G46" s="89">
        <v>-69.437877593905966</v>
      </c>
    </row>
    <row r="47" spans="1:7">
      <c r="A47" s="40" t="s">
        <v>256</v>
      </c>
      <c r="B47" s="85">
        <v>2228</v>
      </c>
      <c r="C47" s="85">
        <v>10794</v>
      </c>
      <c r="D47" s="86">
        <v>17818</v>
      </c>
      <c r="E47" s="85">
        <v>52394</v>
      </c>
      <c r="F47" s="85">
        <v>68888</v>
      </c>
      <c r="G47" s="89">
        <v>-23.943212170479612</v>
      </c>
    </row>
    <row r="48" spans="1:7">
      <c r="A48" s="40" t="s">
        <v>199</v>
      </c>
      <c r="B48" s="85">
        <v>2228</v>
      </c>
      <c r="C48" s="85">
        <v>0</v>
      </c>
      <c r="D48" s="86">
        <v>17818</v>
      </c>
      <c r="E48" s="85">
        <v>41600</v>
      </c>
      <c r="F48" s="85">
        <v>68888</v>
      </c>
      <c r="G48" s="89">
        <v>-39.612124027406807</v>
      </c>
    </row>
    <row r="49" spans="1:7">
      <c r="A49" s="40" t="s">
        <v>255</v>
      </c>
      <c r="B49" s="85">
        <v>1162</v>
      </c>
      <c r="C49" s="85">
        <v>6793</v>
      </c>
      <c r="D49" s="86">
        <v>34759</v>
      </c>
      <c r="E49" s="85">
        <v>115788</v>
      </c>
      <c r="F49" s="85">
        <v>205269</v>
      </c>
      <c r="G49" s="89">
        <v>-43.592066995016296</v>
      </c>
    </row>
    <row r="50" spans="1:7">
      <c r="A50" s="43" t="s">
        <v>248</v>
      </c>
      <c r="B50" s="87">
        <v>388</v>
      </c>
      <c r="C50" s="87">
        <v>1892</v>
      </c>
      <c r="D50" s="87">
        <v>4878</v>
      </c>
      <c r="E50" s="87">
        <v>10481</v>
      </c>
      <c r="F50" s="87">
        <v>30106</v>
      </c>
      <c r="G50" s="96">
        <v>-65.186341593037923</v>
      </c>
    </row>
    <row r="51" spans="1:7" s="189" customFormat="1" ht="15" customHeight="1">
      <c r="A51" s="188" t="s">
        <v>245</v>
      </c>
    </row>
  </sheetData>
  <mergeCells count="7">
    <mergeCell ref="A21:G21"/>
    <mergeCell ref="A38:G38"/>
    <mergeCell ref="A3:A4"/>
    <mergeCell ref="E3:G3"/>
    <mergeCell ref="A1:G1"/>
    <mergeCell ref="B4:D4"/>
    <mergeCell ref="A5:G5"/>
  </mergeCells>
  <conditionalFormatting sqref="A20:E20 A6:G19 A39:G50 A22:G37">
    <cfRule type="expression" dxfId="18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view="pageLayout" zoomScaleNormal="100" zoomScaleSheetLayoutView="100" workbookViewId="0">
      <selection sqref="A1:H1"/>
    </sheetView>
  </sheetViews>
  <sheetFormatPr baseColWidth="10" defaultColWidth="11.42578125" defaultRowHeight="15"/>
  <cols>
    <col min="1" max="1" width="8.7109375" customWidth="1"/>
    <col min="2" max="2" width="29.7109375" customWidth="1"/>
    <col min="3" max="8" width="8.7109375" customWidth="1"/>
    <col min="9" max="26" width="11.7109375" customWidth="1"/>
  </cols>
  <sheetData>
    <row r="1" spans="1:26" ht="14.1" customHeight="1">
      <c r="A1" s="129" t="s">
        <v>257</v>
      </c>
      <c r="B1" s="130"/>
      <c r="C1" s="130"/>
      <c r="D1" s="130"/>
      <c r="E1" s="130"/>
      <c r="F1" s="130"/>
      <c r="G1" s="130"/>
      <c r="H1" s="1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20" t="s">
        <v>157</v>
      </c>
      <c r="B3" s="134" t="s">
        <v>234</v>
      </c>
      <c r="C3" s="142" t="s">
        <v>258</v>
      </c>
      <c r="D3" s="147"/>
      <c r="E3" s="147"/>
      <c r="F3" s="145"/>
      <c r="G3" s="145"/>
      <c r="H3" s="1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31"/>
      <c r="B4" s="135"/>
      <c r="C4" s="144" t="s">
        <v>5</v>
      </c>
      <c r="D4" s="145"/>
      <c r="E4" s="146"/>
      <c r="F4" s="144" t="s">
        <v>6</v>
      </c>
      <c r="G4" s="145"/>
      <c r="H4" s="1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32"/>
      <c r="B5" s="136"/>
      <c r="C5" s="75">
        <v>2020</v>
      </c>
      <c r="D5" s="75">
        <v>2019</v>
      </c>
      <c r="E5" s="138" t="s">
        <v>235</v>
      </c>
      <c r="F5" s="76">
        <v>2020</v>
      </c>
      <c r="G5" s="77">
        <v>2019</v>
      </c>
      <c r="H5" s="140" t="s">
        <v>235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33"/>
      <c r="B6" s="137"/>
      <c r="C6" s="142" t="s">
        <v>9</v>
      </c>
      <c r="D6" s="143"/>
      <c r="E6" s="139"/>
      <c r="F6" s="142" t="s">
        <v>9</v>
      </c>
      <c r="G6" s="143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2"/>
      <c r="B7" s="24"/>
      <c r="C7" s="26"/>
      <c r="D7" s="27"/>
      <c r="E7" s="27"/>
      <c r="F7" s="27"/>
      <c r="G7" s="27"/>
      <c r="H7" s="2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>
      <c r="A8" s="58">
        <v>1</v>
      </c>
      <c r="B8" s="191" t="s">
        <v>160</v>
      </c>
      <c r="C8" s="97">
        <v>233.34359000000001</v>
      </c>
      <c r="D8" s="97">
        <v>279.19187699999998</v>
      </c>
      <c r="E8" s="97">
        <v>-16.421784004840504</v>
      </c>
      <c r="F8" s="97">
        <v>359.76663500000001</v>
      </c>
      <c r="G8" s="97">
        <v>227.19200000000001</v>
      </c>
      <c r="H8" s="97">
        <v>58.353566586851656</v>
      </c>
      <c r="I8" s="1"/>
      <c r="J8" s="102"/>
      <c r="K8" s="10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1">
        <v>11</v>
      </c>
      <c r="B9" s="192" t="s">
        <v>10</v>
      </c>
      <c r="C9" s="98">
        <v>201.591488</v>
      </c>
      <c r="D9" s="98">
        <v>185.22387700000002</v>
      </c>
      <c r="E9" s="98">
        <v>8.8366636446120594</v>
      </c>
      <c r="F9" s="98">
        <v>250.73763500000001</v>
      </c>
      <c r="G9" s="98">
        <v>180.48400000000001</v>
      </c>
      <c r="H9" s="98">
        <v>38.92513186764478</v>
      </c>
      <c r="I9" s="1"/>
      <c r="J9" s="102"/>
      <c r="K9" s="10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1">
        <v>12</v>
      </c>
      <c r="B10" s="192" t="s">
        <v>102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1"/>
      <c r="J10" s="102"/>
      <c r="K10" s="10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1">
        <v>13</v>
      </c>
      <c r="B11" s="192" t="s">
        <v>101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1"/>
      <c r="J11" s="102"/>
      <c r="K11" s="10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1">
        <v>14</v>
      </c>
      <c r="B12" s="192" t="s">
        <v>100</v>
      </c>
      <c r="C12" s="98">
        <v>0</v>
      </c>
      <c r="D12" s="98">
        <v>0</v>
      </c>
      <c r="E12" s="98">
        <v>0</v>
      </c>
      <c r="F12" s="98">
        <v>0</v>
      </c>
      <c r="G12" s="98">
        <v>3.47</v>
      </c>
      <c r="H12" s="98">
        <v>-100</v>
      </c>
      <c r="I12" s="1"/>
      <c r="J12" s="102"/>
      <c r="K12" s="102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1">
        <v>15</v>
      </c>
      <c r="B13" s="192" t="s">
        <v>99</v>
      </c>
      <c r="C13" s="98">
        <v>20.346</v>
      </c>
      <c r="D13" s="98">
        <v>92.793000000000006</v>
      </c>
      <c r="E13" s="98">
        <v>-78.073777116808373</v>
      </c>
      <c r="F13" s="98">
        <v>102.482</v>
      </c>
      <c r="G13" s="98">
        <v>35.581000000000003</v>
      </c>
      <c r="H13" s="98">
        <v>188.02450746184758</v>
      </c>
      <c r="I13" s="1"/>
      <c r="J13" s="102"/>
      <c r="K13" s="10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31">
        <v>16</v>
      </c>
      <c r="B14" s="192" t="s">
        <v>98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1"/>
      <c r="J14" s="102"/>
      <c r="K14" s="10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>
      <c r="A15" s="31">
        <v>17</v>
      </c>
      <c r="B15" s="192" t="s">
        <v>158</v>
      </c>
      <c r="C15" s="98">
        <v>11.324102</v>
      </c>
      <c r="D15" s="98">
        <v>0.99</v>
      </c>
      <c r="E15" s="98" t="s">
        <v>259</v>
      </c>
      <c r="F15" s="98">
        <v>6.4649999999999999</v>
      </c>
      <c r="G15" s="98">
        <v>7.4720000000000004</v>
      </c>
      <c r="H15" s="98">
        <v>-13.476980728051402</v>
      </c>
      <c r="I15" s="5"/>
      <c r="J15" s="102"/>
      <c r="K15" s="102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31">
        <v>18</v>
      </c>
      <c r="B16" s="192" t="s">
        <v>97</v>
      </c>
      <c r="C16" s="98">
        <v>8.2000000000000003E-2</v>
      </c>
      <c r="D16" s="98">
        <v>0.185</v>
      </c>
      <c r="E16" s="98">
        <v>-55.675675675675677</v>
      </c>
      <c r="F16" s="98">
        <v>8.2000000000000003E-2</v>
      </c>
      <c r="G16" s="98">
        <v>0.185</v>
      </c>
      <c r="H16" s="98">
        <v>-55.675675675675677</v>
      </c>
      <c r="I16" s="1"/>
      <c r="J16" s="102"/>
      <c r="K16" s="10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31">
        <v>19</v>
      </c>
      <c r="B17" s="192" t="s">
        <v>96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1"/>
      <c r="J17" s="102"/>
      <c r="K17" s="10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>
      <c r="A18" s="31" t="s">
        <v>177</v>
      </c>
      <c r="B18" s="192" t="s">
        <v>159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1"/>
      <c r="J18" s="102"/>
      <c r="K18" s="102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31" t="s">
        <v>178</v>
      </c>
      <c r="B19" s="192" t="s">
        <v>95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1"/>
      <c r="J19" s="102"/>
      <c r="K19" s="10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58">
        <v>2</v>
      </c>
      <c r="B20" s="191" t="s">
        <v>11</v>
      </c>
      <c r="C20" s="97">
        <v>1911.5429999999999</v>
      </c>
      <c r="D20" s="97">
        <v>2466.8609999999999</v>
      </c>
      <c r="E20" s="97">
        <v>-22.511118380808639</v>
      </c>
      <c r="F20" s="97">
        <v>55.947000000000003</v>
      </c>
      <c r="G20" s="97">
        <v>66.712000000000003</v>
      </c>
      <c r="H20" s="97">
        <v>-16.136527161530168</v>
      </c>
      <c r="I20" s="1"/>
      <c r="J20" s="102"/>
      <c r="K20" s="10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1">
        <v>21</v>
      </c>
      <c r="B21" s="192" t="s">
        <v>12</v>
      </c>
      <c r="C21" s="98">
        <v>206.637</v>
      </c>
      <c r="D21" s="98">
        <v>359.149</v>
      </c>
      <c r="E21" s="98">
        <v>-42.464826576156412</v>
      </c>
      <c r="F21" s="98">
        <v>0</v>
      </c>
      <c r="G21" s="98">
        <v>14.994999999999999</v>
      </c>
      <c r="H21" s="98">
        <v>-100</v>
      </c>
      <c r="I21" s="1"/>
      <c r="J21" s="102"/>
      <c r="K21" s="10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31">
        <v>22</v>
      </c>
      <c r="B22" s="192" t="s">
        <v>13</v>
      </c>
      <c r="C22" s="98">
        <v>1704.9059999999999</v>
      </c>
      <c r="D22" s="98">
        <v>2107.712</v>
      </c>
      <c r="E22" s="98">
        <v>-19.11105502079981</v>
      </c>
      <c r="F22" s="98">
        <v>55.947000000000003</v>
      </c>
      <c r="G22" s="98">
        <v>51.716999999999999</v>
      </c>
      <c r="H22" s="98">
        <v>8.1791287197633267</v>
      </c>
      <c r="I22" s="5"/>
      <c r="J22" s="102"/>
      <c r="K22" s="10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31">
        <v>23</v>
      </c>
      <c r="B23" s="192" t="s">
        <v>94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1"/>
      <c r="J23" s="102"/>
      <c r="K23" s="102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3.25">
      <c r="A24" s="58">
        <v>3</v>
      </c>
      <c r="B24" s="191" t="s">
        <v>143</v>
      </c>
      <c r="C24" s="97">
        <v>1687.8842099999999</v>
      </c>
      <c r="D24" s="97">
        <v>1883.54171</v>
      </c>
      <c r="E24" s="97">
        <v>-10.38774447952099</v>
      </c>
      <c r="F24" s="97">
        <v>114.93070200000001</v>
      </c>
      <c r="G24" s="97">
        <v>135.584</v>
      </c>
      <c r="H24" s="97">
        <v>-15.232843108331352</v>
      </c>
      <c r="I24" s="1"/>
      <c r="J24" s="102"/>
      <c r="K24" s="10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31">
        <v>31</v>
      </c>
      <c r="B25" s="192" t="s">
        <v>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1"/>
      <c r="J25" s="102"/>
      <c r="K25" s="102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3.25">
      <c r="A26" s="31">
        <v>32</v>
      </c>
      <c r="B26" s="192" t="s">
        <v>146</v>
      </c>
      <c r="C26" s="98">
        <v>705.53399999999999</v>
      </c>
      <c r="D26" s="98">
        <v>722.87400000000002</v>
      </c>
      <c r="E26" s="98">
        <v>-2.3987582898264463</v>
      </c>
      <c r="F26" s="98">
        <v>82.123000000000005</v>
      </c>
      <c r="G26" s="98">
        <v>119.988</v>
      </c>
      <c r="H26" s="98">
        <v>-31.55732239890655</v>
      </c>
      <c r="I26" s="1"/>
      <c r="J26" s="102"/>
      <c r="K26" s="10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3.25">
      <c r="A27" s="31">
        <v>33</v>
      </c>
      <c r="B27" s="192" t="s">
        <v>145</v>
      </c>
      <c r="C27" s="98">
        <v>37.548970000000004</v>
      </c>
      <c r="D27" s="98">
        <v>39.033000000000001</v>
      </c>
      <c r="E27" s="98">
        <v>-3.8019880613839518</v>
      </c>
      <c r="F27" s="98">
        <v>0.52</v>
      </c>
      <c r="G27" s="98">
        <v>0.28599999999999998</v>
      </c>
      <c r="H27" s="98">
        <v>81.818181818181841</v>
      </c>
      <c r="I27" s="1"/>
      <c r="J27" s="102"/>
      <c r="K27" s="10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31">
        <v>34</v>
      </c>
      <c r="B28" s="192" t="s">
        <v>93</v>
      </c>
      <c r="C28" s="98">
        <v>0</v>
      </c>
      <c r="D28" s="98">
        <v>8.7059999999999995</v>
      </c>
      <c r="E28" s="98">
        <v>-100</v>
      </c>
      <c r="F28" s="98">
        <v>2.7559999999999998</v>
      </c>
      <c r="G28" s="98">
        <v>2.206</v>
      </c>
      <c r="H28" s="98">
        <v>24.932003626473247</v>
      </c>
      <c r="I28" s="1"/>
      <c r="J28" s="102"/>
      <c r="K28" s="10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3.25">
      <c r="A29" s="31">
        <v>35</v>
      </c>
      <c r="B29" s="192" t="s">
        <v>144</v>
      </c>
      <c r="C29" s="98">
        <v>944.80124000000001</v>
      </c>
      <c r="D29" s="98">
        <v>1112.9287099999999</v>
      </c>
      <c r="E29" s="98">
        <v>-15.106760072709406</v>
      </c>
      <c r="F29" s="98">
        <v>29.531702000000003</v>
      </c>
      <c r="G29" s="98">
        <v>13.103999999999999</v>
      </c>
      <c r="H29" s="98">
        <v>125.3640262515263</v>
      </c>
      <c r="I29" s="1"/>
      <c r="J29" s="102"/>
      <c r="K29" s="10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31">
        <v>36</v>
      </c>
      <c r="B30" s="192" t="s">
        <v>92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1"/>
      <c r="J30" s="102"/>
      <c r="K30" s="10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58">
        <v>4</v>
      </c>
      <c r="B31" s="191" t="s">
        <v>15</v>
      </c>
      <c r="C31" s="97">
        <v>213.40483399999999</v>
      </c>
      <c r="D31" s="97">
        <v>209.388937</v>
      </c>
      <c r="E31" s="97">
        <v>1.9179126927799501</v>
      </c>
      <c r="F31" s="97">
        <v>5.8751099999999994</v>
      </c>
      <c r="G31" s="97">
        <v>8.7929359999999992</v>
      </c>
      <c r="H31" s="97">
        <v>-33.183751138413839</v>
      </c>
      <c r="I31" s="1"/>
      <c r="J31" s="102"/>
      <c r="K31" s="10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31">
        <v>41</v>
      </c>
      <c r="B32" s="192" t="s">
        <v>16</v>
      </c>
      <c r="C32" s="98">
        <v>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5"/>
      <c r="J32" s="102"/>
      <c r="K32" s="10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3.25">
      <c r="A33" s="31">
        <v>42</v>
      </c>
      <c r="B33" s="192" t="s">
        <v>141</v>
      </c>
      <c r="C33" s="98">
        <v>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1"/>
      <c r="J33" s="102"/>
      <c r="K33" s="10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3.25">
      <c r="A34" s="31">
        <v>43</v>
      </c>
      <c r="B34" s="192" t="s">
        <v>142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1"/>
      <c r="J34" s="102"/>
      <c r="K34" s="10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1">
        <v>44</v>
      </c>
      <c r="B35" s="192" t="s">
        <v>91</v>
      </c>
      <c r="C35" s="98">
        <v>52.742413999999997</v>
      </c>
      <c r="D35" s="98">
        <v>11.042999999999999</v>
      </c>
      <c r="E35" s="98" t="s">
        <v>259</v>
      </c>
      <c r="F35" s="98">
        <v>0</v>
      </c>
      <c r="G35" s="98">
        <v>2</v>
      </c>
      <c r="H35" s="98" t="s">
        <v>259</v>
      </c>
      <c r="I35" s="1"/>
      <c r="J35" s="102"/>
      <c r="K35" s="10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31">
        <v>45</v>
      </c>
      <c r="B36" s="192" t="s">
        <v>90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5"/>
      <c r="J36" s="102"/>
      <c r="K36" s="10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3.25">
      <c r="A37" s="31">
        <v>46</v>
      </c>
      <c r="B37" s="192" t="s">
        <v>140</v>
      </c>
      <c r="C37" s="98">
        <v>158.973907</v>
      </c>
      <c r="D37" s="98">
        <v>195.65535699999998</v>
      </c>
      <c r="E37" s="98">
        <v>-18.747991653507341</v>
      </c>
      <c r="F37" s="98">
        <v>4.5579999999999998</v>
      </c>
      <c r="G37" s="98">
        <v>6.6769999999999996</v>
      </c>
      <c r="H37" s="98">
        <v>-31.735809495282311</v>
      </c>
      <c r="I37" s="1"/>
      <c r="J37" s="102"/>
      <c r="K37" s="10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1">
        <v>47</v>
      </c>
      <c r="B38" s="192" t="s">
        <v>89</v>
      </c>
      <c r="C38" s="98">
        <v>0.7530460000000001</v>
      </c>
      <c r="D38" s="98">
        <v>0.88611099999999998</v>
      </c>
      <c r="E38" s="98">
        <v>-15.016741694889234</v>
      </c>
      <c r="F38" s="98">
        <v>6.0712000000000002E-2</v>
      </c>
      <c r="G38" s="98">
        <v>0.107875</v>
      </c>
      <c r="H38" s="98">
        <v>-43.720046349942066</v>
      </c>
      <c r="I38" s="1"/>
      <c r="J38" s="102"/>
      <c r="K38" s="10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3.25">
      <c r="A39" s="31">
        <v>48</v>
      </c>
      <c r="B39" s="192" t="s">
        <v>161</v>
      </c>
      <c r="C39" s="98">
        <v>8.5050000000000004E-3</v>
      </c>
      <c r="D39" s="98">
        <v>0.909883</v>
      </c>
      <c r="E39" s="98">
        <v>-99.065264435097703</v>
      </c>
      <c r="F39" s="98">
        <v>1.256311</v>
      </c>
      <c r="G39" s="98">
        <v>7.9869999999999993E-3</v>
      </c>
      <c r="H39" s="98" t="s">
        <v>259</v>
      </c>
      <c r="I39" s="1"/>
      <c r="J39" s="102"/>
      <c r="K39" s="10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3.25">
      <c r="A40" s="31">
        <v>49</v>
      </c>
      <c r="B40" s="192" t="s">
        <v>162</v>
      </c>
      <c r="C40" s="98">
        <v>0.92696199999999995</v>
      </c>
      <c r="D40" s="98">
        <v>0.89458599999999999</v>
      </c>
      <c r="E40" s="98">
        <v>3.6191042560469242</v>
      </c>
      <c r="F40" s="98">
        <v>8.7000000000000001E-5</v>
      </c>
      <c r="G40" s="98">
        <v>7.3999999999999996E-5</v>
      </c>
      <c r="H40" s="98">
        <v>17.567567567567565</v>
      </c>
      <c r="I40" s="5"/>
      <c r="J40" s="102"/>
      <c r="K40" s="10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3.25">
      <c r="A41" s="58">
        <v>5</v>
      </c>
      <c r="B41" s="191" t="s">
        <v>147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5"/>
      <c r="J41" s="102"/>
      <c r="K41" s="10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31">
        <v>51</v>
      </c>
      <c r="B42" s="192" t="s">
        <v>17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1"/>
      <c r="J42" s="102"/>
      <c r="K42" s="10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1">
        <v>52</v>
      </c>
      <c r="B43" s="192" t="s">
        <v>88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1"/>
      <c r="J43" s="102"/>
      <c r="K43" s="10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1">
        <v>53</v>
      </c>
      <c r="B44" s="192" t="s">
        <v>87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1"/>
      <c r="J44" s="102"/>
      <c r="K44" s="10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3.25">
      <c r="A45" s="58">
        <v>6</v>
      </c>
      <c r="B45" s="191" t="s">
        <v>179</v>
      </c>
      <c r="C45" s="97">
        <v>1302.447226</v>
      </c>
      <c r="D45" s="97">
        <v>1374.0920000000001</v>
      </c>
      <c r="E45" s="97">
        <v>-5.2139721357813045</v>
      </c>
      <c r="F45" s="97">
        <v>115.765</v>
      </c>
      <c r="G45" s="97">
        <v>68.581999999999994</v>
      </c>
      <c r="H45" s="97">
        <v>68.797935318305093</v>
      </c>
      <c r="I45" s="1"/>
      <c r="J45" s="102"/>
      <c r="K45" s="10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3.25">
      <c r="A46" s="31">
        <v>61</v>
      </c>
      <c r="B46" s="192" t="s">
        <v>163</v>
      </c>
      <c r="C46" s="98">
        <v>56.406742000000001</v>
      </c>
      <c r="D46" s="98">
        <v>7.0110000000000001</v>
      </c>
      <c r="E46" s="98" t="s">
        <v>259</v>
      </c>
      <c r="F46" s="98">
        <v>70.807000000000002</v>
      </c>
      <c r="G46" s="98">
        <v>0</v>
      </c>
      <c r="H46" s="98" t="s">
        <v>259</v>
      </c>
      <c r="I46" s="1"/>
      <c r="J46" s="102"/>
      <c r="K46" s="10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31">
        <v>62</v>
      </c>
      <c r="B47" s="192" t="s">
        <v>18</v>
      </c>
      <c r="C47" s="98">
        <v>1246.0404839999999</v>
      </c>
      <c r="D47" s="98">
        <v>1367.0809999999999</v>
      </c>
      <c r="E47" s="98">
        <v>-8.853938866826482</v>
      </c>
      <c r="F47" s="98">
        <v>44.957999999999998</v>
      </c>
      <c r="G47" s="98">
        <v>68.581999999999994</v>
      </c>
      <c r="H47" s="98">
        <v>-34.446356186754542</v>
      </c>
      <c r="I47" s="1"/>
      <c r="J47" s="102"/>
      <c r="K47" s="10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3.25">
      <c r="A48" s="31">
        <v>63</v>
      </c>
      <c r="B48" s="192" t="s">
        <v>148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1"/>
      <c r="J48" s="102"/>
      <c r="K48" s="10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8">
        <v>7</v>
      </c>
      <c r="B49" s="191" t="s">
        <v>19</v>
      </c>
      <c r="C49" s="97">
        <v>140.06164699999999</v>
      </c>
      <c r="D49" s="97">
        <v>214.67699100000002</v>
      </c>
      <c r="E49" s="97">
        <v>-34.75702899152337</v>
      </c>
      <c r="F49" s="97">
        <v>508.50909999999999</v>
      </c>
      <c r="G49" s="97">
        <v>426.005</v>
      </c>
      <c r="H49" s="97">
        <v>19.36693231300103</v>
      </c>
      <c r="I49" s="1"/>
      <c r="J49" s="102"/>
      <c r="K49" s="10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3.25">
      <c r="A50" s="31">
        <v>71</v>
      </c>
      <c r="B50" s="192" t="s">
        <v>149</v>
      </c>
      <c r="C50" s="98">
        <v>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1"/>
      <c r="J50" s="102"/>
      <c r="K50" s="10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31">
        <v>72</v>
      </c>
      <c r="B51" s="192" t="s">
        <v>86</v>
      </c>
      <c r="C51" s="98">
        <v>31.765219000000002</v>
      </c>
      <c r="D51" s="98">
        <v>115.569075</v>
      </c>
      <c r="E51" s="98">
        <v>-72.514083893117601</v>
      </c>
      <c r="F51" s="98">
        <v>454.72500000000002</v>
      </c>
      <c r="G51" s="98">
        <v>409.625</v>
      </c>
      <c r="H51" s="98">
        <v>11.010070186145853</v>
      </c>
      <c r="I51" s="1"/>
      <c r="J51" s="102"/>
      <c r="K51" s="10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3.25">
      <c r="A52" s="31">
        <v>73</v>
      </c>
      <c r="B52" s="192" t="s">
        <v>150</v>
      </c>
      <c r="C52" s="98">
        <v>108.29642800000001</v>
      </c>
      <c r="D52" s="98">
        <v>99.107916000000003</v>
      </c>
      <c r="E52" s="98">
        <v>9.2712190618557599</v>
      </c>
      <c r="F52" s="98">
        <v>49.581099999999999</v>
      </c>
      <c r="G52" s="98">
        <v>16.38</v>
      </c>
      <c r="H52" s="98">
        <v>202.69291819291817</v>
      </c>
      <c r="I52" s="1"/>
      <c r="J52" s="102"/>
      <c r="K52" s="10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3.25">
      <c r="A53" s="31">
        <v>74</v>
      </c>
      <c r="B53" s="192" t="s">
        <v>164</v>
      </c>
      <c r="C53" s="98">
        <v>0</v>
      </c>
      <c r="D53" s="98">
        <v>0</v>
      </c>
      <c r="E53" s="98">
        <v>0</v>
      </c>
      <c r="F53" s="98">
        <v>4.2030000000000003</v>
      </c>
      <c r="G53" s="98">
        <v>0</v>
      </c>
      <c r="H53" s="98" t="s">
        <v>259</v>
      </c>
      <c r="I53" s="5"/>
      <c r="J53" s="102"/>
      <c r="K53" s="10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8">
        <v>8</v>
      </c>
      <c r="B54" s="191" t="s">
        <v>20</v>
      </c>
      <c r="C54" s="97">
        <v>329.29578999999995</v>
      </c>
      <c r="D54" s="97">
        <v>340.20209</v>
      </c>
      <c r="E54" s="97">
        <v>-3.2058298054547691</v>
      </c>
      <c r="F54" s="97">
        <v>539.19100000000003</v>
      </c>
      <c r="G54" s="97">
        <v>689.971</v>
      </c>
      <c r="H54" s="97">
        <v>-21.85309237634624</v>
      </c>
      <c r="I54" s="1"/>
      <c r="J54" s="102"/>
      <c r="K54" s="10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1">
        <v>81</v>
      </c>
      <c r="B55" s="192" t="s">
        <v>85</v>
      </c>
      <c r="C55" s="98">
        <v>79.595740000000006</v>
      </c>
      <c r="D55" s="98">
        <v>139.5</v>
      </c>
      <c r="E55" s="98">
        <v>-42.942121863799279</v>
      </c>
      <c r="F55" s="98">
        <v>76.921000000000006</v>
      </c>
      <c r="G55" s="98">
        <v>384.13299999999998</v>
      </c>
      <c r="H55" s="98">
        <v>-79.975425178258575</v>
      </c>
      <c r="I55" s="1"/>
      <c r="J55" s="102"/>
      <c r="K55" s="10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1">
        <v>82</v>
      </c>
      <c r="B56" s="192" t="s">
        <v>84</v>
      </c>
      <c r="C56" s="98">
        <v>22.766999999999999</v>
      </c>
      <c r="D56" s="98">
        <v>3.9009999999999998</v>
      </c>
      <c r="E56" s="98" t="s">
        <v>259</v>
      </c>
      <c r="F56" s="98">
        <v>66.317999999999998</v>
      </c>
      <c r="G56" s="98">
        <v>64.427000000000007</v>
      </c>
      <c r="H56" s="98">
        <v>2.9351048473465937</v>
      </c>
      <c r="I56" s="1"/>
      <c r="J56" s="102"/>
      <c r="K56" s="10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31">
        <v>83</v>
      </c>
      <c r="B57" s="192" t="s">
        <v>83</v>
      </c>
      <c r="C57" s="98">
        <v>214.29104999999998</v>
      </c>
      <c r="D57" s="98">
        <v>194.78709000000001</v>
      </c>
      <c r="E57" s="98">
        <v>10.01296338479105</v>
      </c>
      <c r="F57" s="98">
        <v>389.58800000000002</v>
      </c>
      <c r="G57" s="98">
        <v>224.41900000000001</v>
      </c>
      <c r="H57" s="98">
        <v>73.598492106283345</v>
      </c>
      <c r="I57" s="5"/>
      <c r="J57" s="102"/>
      <c r="K57" s="10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3.25">
      <c r="A58" s="31">
        <v>84</v>
      </c>
      <c r="B58" s="192" t="s">
        <v>165</v>
      </c>
      <c r="C58" s="98">
        <v>0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1"/>
      <c r="J58" s="102"/>
      <c r="K58" s="10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3.25">
      <c r="A59" s="31">
        <v>85</v>
      </c>
      <c r="B59" s="192" t="s">
        <v>82</v>
      </c>
      <c r="C59" s="98">
        <v>12.641999999999999</v>
      </c>
      <c r="D59" s="98">
        <v>2.0139999999999998</v>
      </c>
      <c r="E59" s="98" t="s">
        <v>259</v>
      </c>
      <c r="F59" s="98">
        <v>6.3639999999999999</v>
      </c>
      <c r="G59" s="98">
        <v>16.992000000000001</v>
      </c>
      <c r="H59" s="98">
        <v>-62.547080979284374</v>
      </c>
      <c r="I59" s="1"/>
      <c r="J59" s="102"/>
      <c r="K59" s="10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1">
        <v>86</v>
      </c>
      <c r="B60" s="192" t="s">
        <v>21</v>
      </c>
      <c r="C60" s="98">
        <v>0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1"/>
      <c r="J60" s="102"/>
      <c r="K60" s="10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31">
        <v>87</v>
      </c>
      <c r="B61" s="192" t="s">
        <v>81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1"/>
      <c r="J61" s="102"/>
      <c r="K61" s="10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8">
        <v>9</v>
      </c>
      <c r="B62" s="191" t="s">
        <v>22</v>
      </c>
      <c r="C62" s="97">
        <v>42.984758999999997</v>
      </c>
      <c r="D62" s="97">
        <v>51.717883999999998</v>
      </c>
      <c r="E62" s="97">
        <v>-16.886083351747345</v>
      </c>
      <c r="F62" s="97">
        <v>162.073746</v>
      </c>
      <c r="G62" s="97">
        <v>216.46360000000001</v>
      </c>
      <c r="H62" s="97">
        <v>-25.126558922608709</v>
      </c>
      <c r="I62" s="1"/>
      <c r="J62" s="102"/>
      <c r="K62" s="10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3.25">
      <c r="A63" s="31">
        <v>91</v>
      </c>
      <c r="B63" s="192" t="s">
        <v>80</v>
      </c>
      <c r="C63" s="98">
        <v>3.0059099999999996</v>
      </c>
      <c r="D63" s="98">
        <v>0</v>
      </c>
      <c r="E63" s="98" t="s">
        <v>259</v>
      </c>
      <c r="F63" s="98">
        <v>0</v>
      </c>
      <c r="G63" s="98">
        <v>0</v>
      </c>
      <c r="H63" s="98">
        <v>0</v>
      </c>
      <c r="I63" s="5"/>
      <c r="J63" s="102"/>
      <c r="K63" s="10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31">
        <v>92</v>
      </c>
      <c r="B64" s="192" t="s">
        <v>79</v>
      </c>
      <c r="C64" s="98">
        <v>29.509081999999999</v>
      </c>
      <c r="D64" s="98">
        <v>38.819000000000003</v>
      </c>
      <c r="E64" s="98">
        <v>-23.982889821994391</v>
      </c>
      <c r="F64" s="98">
        <v>158.49199999999999</v>
      </c>
      <c r="G64" s="98">
        <v>205.05799999999999</v>
      </c>
      <c r="H64" s="98">
        <v>-22.708697051565906</v>
      </c>
      <c r="I64" s="1"/>
      <c r="J64" s="102"/>
      <c r="K64" s="10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3.25">
      <c r="A65" s="31">
        <v>93</v>
      </c>
      <c r="B65" s="192" t="s">
        <v>166</v>
      </c>
      <c r="C65" s="98">
        <v>10.469766999999999</v>
      </c>
      <c r="D65" s="98">
        <v>12.898884000000001</v>
      </c>
      <c r="E65" s="98">
        <v>-18.831993527502078</v>
      </c>
      <c r="F65" s="98">
        <v>3.5817459999999999</v>
      </c>
      <c r="G65" s="98">
        <v>11.4056</v>
      </c>
      <c r="H65" s="98">
        <v>-68.596601669355408</v>
      </c>
      <c r="I65" s="1"/>
      <c r="J65" s="102"/>
      <c r="K65" s="10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8">
        <v>10</v>
      </c>
      <c r="B66" s="191" t="s">
        <v>23</v>
      </c>
      <c r="C66" s="97">
        <v>44.569000000000003</v>
      </c>
      <c r="D66" s="97">
        <v>23.45</v>
      </c>
      <c r="E66" s="97">
        <v>90.059701492537329</v>
      </c>
      <c r="F66" s="97">
        <v>5.3058800000000002</v>
      </c>
      <c r="G66" s="97">
        <v>20.638000000000002</v>
      </c>
      <c r="H66" s="97">
        <v>-74.290725845527675</v>
      </c>
      <c r="I66" s="5"/>
      <c r="J66" s="102"/>
      <c r="K66" s="10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3.25">
      <c r="A67" s="31">
        <v>101</v>
      </c>
      <c r="B67" s="192" t="s">
        <v>167</v>
      </c>
      <c r="C67" s="98">
        <v>44.558</v>
      </c>
      <c r="D67" s="98">
        <v>8.86</v>
      </c>
      <c r="E67" s="98" t="s">
        <v>259</v>
      </c>
      <c r="F67" s="98">
        <v>5.22</v>
      </c>
      <c r="G67" s="98">
        <v>20.638000000000002</v>
      </c>
      <c r="H67" s="98">
        <v>-74.706851439092929</v>
      </c>
      <c r="I67" s="1"/>
      <c r="J67" s="102"/>
      <c r="K67" s="10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31">
        <v>102</v>
      </c>
      <c r="B68" s="192" t="s">
        <v>24</v>
      </c>
      <c r="C68" s="98">
        <v>0</v>
      </c>
      <c r="D68" s="98">
        <v>13.93</v>
      </c>
      <c r="E68" s="98" t="s">
        <v>259</v>
      </c>
      <c r="F68" s="98">
        <v>0</v>
      </c>
      <c r="G68" s="98">
        <v>0</v>
      </c>
      <c r="H68" s="98">
        <v>0</v>
      </c>
      <c r="I68" s="1"/>
      <c r="J68" s="102"/>
      <c r="K68" s="10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3.25">
      <c r="A69" s="31">
        <v>103</v>
      </c>
      <c r="B69" s="192" t="s">
        <v>168</v>
      </c>
      <c r="C69" s="98">
        <v>0</v>
      </c>
      <c r="D69" s="98">
        <v>0.66</v>
      </c>
      <c r="E69" s="98">
        <v>-100</v>
      </c>
      <c r="F69" s="98">
        <v>0</v>
      </c>
      <c r="G69" s="98">
        <v>0</v>
      </c>
      <c r="H69" s="98">
        <v>0</v>
      </c>
      <c r="I69" s="1"/>
      <c r="J69" s="102"/>
      <c r="K69" s="10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31">
        <v>104</v>
      </c>
      <c r="B70" s="192" t="s">
        <v>78</v>
      </c>
      <c r="C70" s="98">
        <v>1.0999999999999999E-2</v>
      </c>
      <c r="D70" s="98">
        <v>0</v>
      </c>
      <c r="E70" s="98" t="s">
        <v>259</v>
      </c>
      <c r="F70" s="98">
        <v>0</v>
      </c>
      <c r="G70" s="98">
        <v>0</v>
      </c>
      <c r="H70" s="98">
        <v>0</v>
      </c>
      <c r="I70" s="1"/>
      <c r="J70" s="102"/>
      <c r="K70" s="10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3.25">
      <c r="A71" s="31">
        <v>105</v>
      </c>
      <c r="B71" s="192" t="s">
        <v>77</v>
      </c>
      <c r="C71" s="98">
        <v>0</v>
      </c>
      <c r="D71" s="98">
        <v>0</v>
      </c>
      <c r="E71" s="98">
        <v>0</v>
      </c>
      <c r="F71" s="98">
        <v>8.5879999999999998E-2</v>
      </c>
      <c r="G71" s="98">
        <v>0</v>
      </c>
      <c r="H71" s="98" t="s">
        <v>259</v>
      </c>
      <c r="I71" s="1"/>
      <c r="J71" s="102"/>
      <c r="K71" s="10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3.25">
      <c r="A72" s="58">
        <v>11</v>
      </c>
      <c r="B72" s="191" t="s">
        <v>174</v>
      </c>
      <c r="C72" s="97">
        <v>0.45098100000000002</v>
      </c>
      <c r="D72" s="97">
        <v>1.01711</v>
      </c>
      <c r="E72" s="97">
        <v>-55.66054802332097</v>
      </c>
      <c r="F72" s="97">
        <v>0.25421700000000003</v>
      </c>
      <c r="G72" s="97">
        <v>0.14396500000000001</v>
      </c>
      <c r="H72" s="97">
        <v>76.582502691626445</v>
      </c>
      <c r="I72" s="5"/>
      <c r="J72" s="102"/>
      <c r="K72" s="10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 customHeight="1">
      <c r="A73" s="31">
        <v>111</v>
      </c>
      <c r="B73" s="192" t="s">
        <v>76</v>
      </c>
      <c r="C73" s="98">
        <v>0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1"/>
      <c r="J73" s="102"/>
      <c r="K73" s="10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31">
        <v>112</v>
      </c>
      <c r="B74" s="192" t="s">
        <v>75</v>
      </c>
      <c r="C74" s="98">
        <v>0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1"/>
      <c r="J74" s="102"/>
      <c r="K74" s="10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3.25">
      <c r="A75" s="31">
        <v>113</v>
      </c>
      <c r="B75" s="192" t="s">
        <v>169</v>
      </c>
      <c r="C75" s="98">
        <v>0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5"/>
      <c r="J75" s="102"/>
      <c r="K75" s="10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3.25">
      <c r="A76" s="31">
        <v>114</v>
      </c>
      <c r="B76" s="192" t="s">
        <v>74</v>
      </c>
      <c r="C76" s="98">
        <v>0</v>
      </c>
      <c r="D76" s="98">
        <v>0.85499999999999998</v>
      </c>
      <c r="E76" s="98" t="s">
        <v>259</v>
      </c>
      <c r="F76" s="98">
        <v>0</v>
      </c>
      <c r="G76" s="98">
        <v>0</v>
      </c>
      <c r="H76" s="98">
        <v>0</v>
      </c>
      <c r="I76" s="1"/>
      <c r="J76" s="102"/>
      <c r="K76" s="10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3.25">
      <c r="A77" s="31">
        <v>115</v>
      </c>
      <c r="B77" s="192" t="s">
        <v>170</v>
      </c>
      <c r="C77" s="98">
        <v>0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1"/>
      <c r="J77" s="102"/>
      <c r="K77" s="10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3.25">
      <c r="A78" s="31">
        <v>116</v>
      </c>
      <c r="B78" s="192" t="s">
        <v>171</v>
      </c>
      <c r="C78" s="98">
        <v>0</v>
      </c>
      <c r="D78" s="98">
        <v>0</v>
      </c>
      <c r="E78" s="98">
        <v>0</v>
      </c>
      <c r="F78" s="98">
        <v>0</v>
      </c>
      <c r="G78" s="98">
        <v>0</v>
      </c>
      <c r="H78" s="98">
        <v>0</v>
      </c>
      <c r="I78" s="5"/>
      <c r="J78" s="102"/>
      <c r="K78" s="10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3.25">
      <c r="A79" s="31">
        <v>117</v>
      </c>
      <c r="B79" s="192" t="s">
        <v>172</v>
      </c>
      <c r="C79" s="98">
        <v>0</v>
      </c>
      <c r="D79" s="98">
        <v>0</v>
      </c>
      <c r="E79" s="98">
        <v>0</v>
      </c>
      <c r="F79" s="98">
        <v>0</v>
      </c>
      <c r="G79" s="98">
        <v>0</v>
      </c>
      <c r="H79" s="98">
        <v>0</v>
      </c>
      <c r="I79" s="1"/>
      <c r="J79" s="102"/>
      <c r="K79" s="10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3.25">
      <c r="A80" s="31">
        <v>118</v>
      </c>
      <c r="B80" s="192" t="s">
        <v>173</v>
      </c>
      <c r="C80" s="98">
        <v>0.45098100000000002</v>
      </c>
      <c r="D80" s="98">
        <v>0.16211</v>
      </c>
      <c r="E80" s="98">
        <v>178.19443587687374</v>
      </c>
      <c r="F80" s="98">
        <v>0.25421700000000003</v>
      </c>
      <c r="G80" s="98">
        <v>0.14396500000000001</v>
      </c>
      <c r="H80" s="98">
        <v>76.582502691626445</v>
      </c>
      <c r="I80" s="1"/>
      <c r="J80" s="102"/>
      <c r="K80" s="10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58">
        <v>12</v>
      </c>
      <c r="B81" s="191" t="s">
        <v>25</v>
      </c>
      <c r="C81" s="97">
        <v>35.975698999999999</v>
      </c>
      <c r="D81" s="97">
        <v>52.749301000000003</v>
      </c>
      <c r="E81" s="97">
        <v>-31.798719001034726</v>
      </c>
      <c r="F81" s="97">
        <v>104.916065</v>
      </c>
      <c r="G81" s="97">
        <v>147.77101999999999</v>
      </c>
      <c r="H81" s="97">
        <v>-29.000919801460398</v>
      </c>
      <c r="I81" s="5"/>
      <c r="J81" s="102"/>
      <c r="K81" s="10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>
      <c r="A82" s="31">
        <v>121</v>
      </c>
      <c r="B82" s="192" t="s">
        <v>26</v>
      </c>
      <c r="C82" s="98">
        <v>24.466999999999999</v>
      </c>
      <c r="D82" s="98">
        <v>44.335999999999999</v>
      </c>
      <c r="E82" s="98">
        <v>-44.81459761818838</v>
      </c>
      <c r="F82" s="98">
        <v>84.793000000000006</v>
      </c>
      <c r="G82" s="98">
        <v>124.533</v>
      </c>
      <c r="H82" s="98">
        <v>-31.911220319112203</v>
      </c>
      <c r="I82" s="1"/>
      <c r="J82" s="102"/>
      <c r="K82" s="10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31">
        <v>122</v>
      </c>
      <c r="B83" s="192" t="s">
        <v>73</v>
      </c>
      <c r="C83" s="98">
        <v>11.508699</v>
      </c>
      <c r="D83" s="98">
        <v>8.4133009999999988</v>
      </c>
      <c r="E83" s="98">
        <v>36.791718256603446</v>
      </c>
      <c r="F83" s="98">
        <v>20.123065</v>
      </c>
      <c r="G83" s="98">
        <v>23.238019999999999</v>
      </c>
      <c r="H83" s="98">
        <v>-13.404562867232229</v>
      </c>
      <c r="I83" s="1"/>
      <c r="J83" s="102"/>
      <c r="K83" s="10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58">
        <v>13</v>
      </c>
      <c r="B84" s="191" t="s">
        <v>27</v>
      </c>
      <c r="C84" s="97">
        <v>5.4945000000000001E-2</v>
      </c>
      <c r="D84" s="97">
        <v>5.7933999999999999E-2</v>
      </c>
      <c r="E84" s="97">
        <v>-5.1593192253253761</v>
      </c>
      <c r="F84" s="97">
        <v>1.957E-3</v>
      </c>
      <c r="G84" s="97">
        <v>7.6099999999999996E-4</v>
      </c>
      <c r="H84" s="97">
        <v>157.16162943495402</v>
      </c>
      <c r="I84" s="1"/>
      <c r="J84" s="102"/>
      <c r="K84" s="10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31">
        <v>131</v>
      </c>
      <c r="B85" s="192" t="s">
        <v>28</v>
      </c>
      <c r="C85" s="98">
        <v>5.4945000000000001E-2</v>
      </c>
      <c r="D85" s="98">
        <v>5.7933999999999999E-2</v>
      </c>
      <c r="E85" s="98">
        <v>-5.1593192253253761</v>
      </c>
      <c r="F85" s="98">
        <v>1.957E-3</v>
      </c>
      <c r="G85" s="98">
        <v>7.6099999999999996E-4</v>
      </c>
      <c r="H85" s="98">
        <v>157.16162943495402</v>
      </c>
      <c r="I85" s="5"/>
      <c r="J85" s="102"/>
      <c r="K85" s="10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>
      <c r="A86" s="31">
        <v>132</v>
      </c>
      <c r="B86" s="192" t="s">
        <v>72</v>
      </c>
      <c r="C86" s="98">
        <v>0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1"/>
      <c r="J86" s="102"/>
      <c r="K86" s="10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58">
        <v>14</v>
      </c>
      <c r="B87" s="191" t="s">
        <v>29</v>
      </c>
      <c r="C87" s="97">
        <v>34.481999999999999</v>
      </c>
      <c r="D87" s="97">
        <v>2.9609650000000003</v>
      </c>
      <c r="E87" s="97" t="s">
        <v>259</v>
      </c>
      <c r="F87" s="97">
        <v>12.612879999999999</v>
      </c>
      <c r="G87" s="97">
        <v>4.0223000000000004</v>
      </c>
      <c r="H87" s="97">
        <v>213.57382592049322</v>
      </c>
      <c r="I87" s="5"/>
      <c r="J87" s="102"/>
      <c r="K87" s="10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>
      <c r="A88" s="31">
        <v>141</v>
      </c>
      <c r="B88" s="192" t="s">
        <v>71</v>
      </c>
      <c r="C88" s="98">
        <v>0</v>
      </c>
      <c r="D88" s="98">
        <v>9.6499999999999993E-4</v>
      </c>
      <c r="E88" s="98" t="s">
        <v>259</v>
      </c>
      <c r="F88" s="98">
        <v>1.1368800000000001</v>
      </c>
      <c r="G88" s="98">
        <v>0.8054</v>
      </c>
      <c r="H88" s="98">
        <v>41.157188974422667</v>
      </c>
      <c r="I88" s="1"/>
      <c r="J88" s="102"/>
      <c r="K88" s="10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31">
        <v>142</v>
      </c>
      <c r="B89" s="192" t="s">
        <v>70</v>
      </c>
      <c r="C89" s="98">
        <v>34.481999999999999</v>
      </c>
      <c r="D89" s="98">
        <v>2.96</v>
      </c>
      <c r="E89" s="98" t="s">
        <v>259</v>
      </c>
      <c r="F89" s="98">
        <v>11.476000000000001</v>
      </c>
      <c r="G89" s="98">
        <v>3.2168999999999999</v>
      </c>
      <c r="H89" s="98">
        <v>256.74096179551748</v>
      </c>
      <c r="I89" s="1"/>
      <c r="J89" s="102"/>
      <c r="K89" s="10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58">
        <v>15</v>
      </c>
      <c r="B90" s="191" t="s">
        <v>30</v>
      </c>
      <c r="C90" s="97">
        <v>0</v>
      </c>
      <c r="D90" s="97">
        <v>0</v>
      </c>
      <c r="E90" s="97">
        <v>0</v>
      </c>
      <c r="F90" s="97">
        <v>0</v>
      </c>
      <c r="G90" s="97">
        <v>0</v>
      </c>
      <c r="H90" s="97">
        <v>0</v>
      </c>
      <c r="I90" s="1"/>
      <c r="J90" s="102"/>
      <c r="K90" s="10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31">
        <v>151</v>
      </c>
      <c r="B91" s="192" t="s">
        <v>69</v>
      </c>
      <c r="C91" s="98">
        <v>0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5"/>
      <c r="J91" s="102"/>
      <c r="K91" s="10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>
      <c r="A92" s="31">
        <v>152</v>
      </c>
      <c r="B92" s="192" t="s">
        <v>68</v>
      </c>
      <c r="C92" s="98">
        <v>0</v>
      </c>
      <c r="D92" s="98">
        <v>0</v>
      </c>
      <c r="E92" s="98">
        <v>0</v>
      </c>
      <c r="F92" s="98">
        <v>0</v>
      </c>
      <c r="G92" s="98">
        <v>0</v>
      </c>
      <c r="H92" s="98">
        <v>0</v>
      </c>
      <c r="I92" s="1"/>
      <c r="J92" s="102"/>
      <c r="K92" s="10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3.25">
      <c r="A93" s="58">
        <v>16</v>
      </c>
      <c r="B93" s="191" t="s">
        <v>175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7">
        <v>0</v>
      </c>
      <c r="I93" s="5"/>
      <c r="J93" s="102"/>
      <c r="K93" s="10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3.25">
      <c r="A94" s="58">
        <v>17</v>
      </c>
      <c r="B94" s="193" t="s">
        <v>64</v>
      </c>
      <c r="C94" s="97">
        <v>4.5999999999999999E-3</v>
      </c>
      <c r="D94" s="97">
        <v>5.2500000000000003E-3</v>
      </c>
      <c r="E94" s="97">
        <v>-12.38095238095238</v>
      </c>
      <c r="F94" s="97">
        <v>1.9199999999999998E-2</v>
      </c>
      <c r="G94" s="97">
        <v>1.282E-2</v>
      </c>
      <c r="H94" s="97">
        <v>49.765990639625585</v>
      </c>
      <c r="I94" s="1"/>
      <c r="J94" s="102"/>
      <c r="K94" s="10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31">
        <v>171</v>
      </c>
      <c r="B95" s="194" t="s">
        <v>67</v>
      </c>
      <c r="C95" s="98">
        <v>4.5999999999999999E-3</v>
      </c>
      <c r="D95" s="98">
        <v>5.2500000000000003E-3</v>
      </c>
      <c r="E95" s="98">
        <v>-12.38095238095238</v>
      </c>
      <c r="F95" s="98">
        <v>1.9199999999999998E-2</v>
      </c>
      <c r="G95" s="98">
        <v>1.282E-2</v>
      </c>
      <c r="H95" s="98">
        <v>49.765990639625585</v>
      </c>
      <c r="I95" s="5"/>
      <c r="J95" s="102"/>
      <c r="K95" s="10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3.25">
      <c r="A96" s="31">
        <v>172</v>
      </c>
      <c r="B96" s="194" t="s">
        <v>266</v>
      </c>
      <c r="C96" s="98">
        <v>0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5"/>
      <c r="J96" s="102"/>
      <c r="K96" s="10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>
      <c r="A97" s="31">
        <v>174</v>
      </c>
      <c r="B97" s="194" t="s">
        <v>66</v>
      </c>
      <c r="C97" s="98">
        <v>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5"/>
      <c r="J97" s="102"/>
      <c r="K97" s="10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>
      <c r="A98" s="31">
        <v>175</v>
      </c>
      <c r="B98" s="194" t="s">
        <v>65</v>
      </c>
      <c r="C98" s="98">
        <v>0</v>
      </c>
      <c r="D98" s="98">
        <v>0</v>
      </c>
      <c r="E98" s="98">
        <v>0</v>
      </c>
      <c r="F98" s="98">
        <v>0</v>
      </c>
      <c r="G98" s="98">
        <v>0</v>
      </c>
      <c r="H98" s="98">
        <v>0</v>
      </c>
      <c r="I98" s="5"/>
      <c r="J98" s="102"/>
      <c r="K98" s="10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>
      <c r="A99" s="58">
        <v>18</v>
      </c>
      <c r="B99" s="193" t="s">
        <v>31</v>
      </c>
      <c r="C99" s="97">
        <v>3.9376869999999999</v>
      </c>
      <c r="D99" s="97">
        <v>2.7180420000000001</v>
      </c>
      <c r="E99" s="97">
        <v>44.872191084611643</v>
      </c>
      <c r="F99" s="97">
        <v>0.25844600000000001</v>
      </c>
      <c r="G99" s="97">
        <v>8.4540999999999991E-2</v>
      </c>
      <c r="H99" s="97">
        <v>205.70492423794377</v>
      </c>
      <c r="I99" s="1"/>
      <c r="J99" s="102"/>
      <c r="K99" s="10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58">
        <v>19</v>
      </c>
      <c r="B100" s="193" t="s">
        <v>32</v>
      </c>
      <c r="C100" s="97">
        <v>4711.9708200000005</v>
      </c>
      <c r="D100" s="97">
        <v>5111.8587779999998</v>
      </c>
      <c r="E100" s="97">
        <v>-7.8227504977446642</v>
      </c>
      <c r="F100" s="97">
        <v>5488.6662999999999</v>
      </c>
      <c r="G100" s="97">
        <v>5698.7372759999998</v>
      </c>
      <c r="H100" s="97">
        <v>-3.6862723411501293</v>
      </c>
      <c r="I100" s="1"/>
      <c r="J100" s="102"/>
      <c r="K100" s="10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3.25">
      <c r="A101" s="31">
        <v>191</v>
      </c>
      <c r="B101" s="194" t="s">
        <v>176</v>
      </c>
      <c r="C101" s="98">
        <v>240.50188</v>
      </c>
      <c r="D101" s="98">
        <v>158.286</v>
      </c>
      <c r="E101" s="98">
        <v>51.941346676269546</v>
      </c>
      <c r="F101" s="98">
        <v>539.89190399999995</v>
      </c>
      <c r="G101" s="98">
        <v>373.77300000000002</v>
      </c>
      <c r="H101" s="98">
        <v>44.443794495589543</v>
      </c>
      <c r="I101" s="1"/>
      <c r="J101" s="102"/>
      <c r="K101" s="10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31">
        <v>192</v>
      </c>
      <c r="B102" s="194" t="s">
        <v>63</v>
      </c>
      <c r="C102" s="98">
        <v>4470.586961</v>
      </c>
      <c r="D102" s="98">
        <v>4953.2769660000004</v>
      </c>
      <c r="E102" s="98">
        <v>-9.7448620037452685</v>
      </c>
      <c r="F102" s="98">
        <v>4948.4743779999999</v>
      </c>
      <c r="G102" s="98">
        <v>5324.7833210000008</v>
      </c>
      <c r="H102" s="98">
        <v>-7.0671221778340794</v>
      </c>
      <c r="I102" s="1"/>
      <c r="J102" s="102"/>
      <c r="K102" s="85"/>
      <c r="L102" s="8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3"/>
      <c r="B103" s="195"/>
      <c r="C103" s="25"/>
      <c r="D103" s="25"/>
      <c r="E103" s="25"/>
      <c r="F103" s="25"/>
      <c r="G103" s="25"/>
      <c r="H103" s="25"/>
      <c r="I103" s="1"/>
      <c r="J103" s="10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97"/>
      <c r="B104" s="196" t="s">
        <v>7</v>
      </c>
      <c r="C104" s="198">
        <v>10692.410788000001</v>
      </c>
      <c r="D104" s="198">
        <v>12014.489869000001</v>
      </c>
      <c r="E104" s="198">
        <v>-11.004038418736783</v>
      </c>
      <c r="F104" s="198">
        <v>7474.0932379999995</v>
      </c>
      <c r="G104" s="198">
        <v>7710.7132189999993</v>
      </c>
      <c r="H104" s="198">
        <v>-3.0687171767320223</v>
      </c>
      <c r="I104" s="1"/>
      <c r="J104" s="102"/>
      <c r="K104" s="91"/>
      <c r="L104" s="9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20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66"/>
      <c r="B106" s="65"/>
      <c r="C106" s="103"/>
      <c r="D106" s="103"/>
      <c r="E106" s="103"/>
      <c r="F106" s="103"/>
      <c r="G106" s="103"/>
      <c r="H106" s="65"/>
      <c r="I106" s="65"/>
    </row>
    <row r="107" spans="1:26">
      <c r="B107" s="13"/>
    </row>
    <row r="108" spans="1:26">
      <c r="B108" s="13"/>
    </row>
    <row r="109" spans="1:26">
      <c r="B109" s="13"/>
    </row>
    <row r="110" spans="1:26">
      <c r="B110" s="13"/>
    </row>
    <row r="111" spans="1:26">
      <c r="B111" s="13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4">
    <cfRule type="expression" dxfId="17" priority="3">
      <formula>MOD(ROW(),2)=0</formula>
    </cfRule>
  </conditionalFormatting>
  <conditionalFormatting sqref="K102:L102 K104:L104">
    <cfRule type="expression" dxfId="16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.42578125" customWidth="1"/>
    <col min="2" max="7" width="9.85546875" customWidth="1"/>
  </cols>
  <sheetData>
    <row r="1" spans="1:7" ht="14.1" customHeight="1">
      <c r="A1" s="148" t="s">
        <v>260</v>
      </c>
      <c r="B1" s="148"/>
      <c r="C1" s="148"/>
      <c r="D1" s="148"/>
      <c r="E1" s="148"/>
      <c r="F1" s="148"/>
      <c r="G1" s="148"/>
    </row>
    <row r="2" spans="1:7" ht="8.1" customHeight="1">
      <c r="A2" s="53"/>
      <c r="B2" s="53"/>
      <c r="C2" s="53"/>
      <c r="D2" s="53"/>
      <c r="E2" s="53"/>
      <c r="F2" s="53"/>
      <c r="G2" s="53"/>
    </row>
    <row r="3" spans="1:7">
      <c r="A3" s="149" t="s">
        <v>33</v>
      </c>
      <c r="B3" s="158" t="s">
        <v>258</v>
      </c>
      <c r="C3" s="145"/>
      <c r="D3" s="145"/>
      <c r="E3" s="145"/>
      <c r="F3" s="145"/>
      <c r="G3" s="145"/>
    </row>
    <row r="4" spans="1:7">
      <c r="A4" s="150"/>
      <c r="B4" s="144" t="s">
        <v>5</v>
      </c>
      <c r="C4" s="145"/>
      <c r="D4" s="146"/>
      <c r="E4" s="144" t="s">
        <v>6</v>
      </c>
      <c r="F4" s="145"/>
      <c r="G4" s="145"/>
    </row>
    <row r="5" spans="1:7">
      <c r="A5" s="150"/>
      <c r="B5" s="75">
        <v>2020</v>
      </c>
      <c r="C5" s="75">
        <v>2019</v>
      </c>
      <c r="D5" s="138" t="s">
        <v>235</v>
      </c>
      <c r="E5" s="75">
        <v>2020</v>
      </c>
      <c r="F5" s="75">
        <v>2019</v>
      </c>
      <c r="G5" s="140" t="s">
        <v>235</v>
      </c>
    </row>
    <row r="6" spans="1:7">
      <c r="A6" s="150"/>
      <c r="B6" s="154" t="s">
        <v>9</v>
      </c>
      <c r="C6" s="155"/>
      <c r="D6" s="152"/>
      <c r="E6" s="154" t="s">
        <v>9</v>
      </c>
      <c r="F6" s="155"/>
      <c r="G6" s="153"/>
    </row>
    <row r="7" spans="1:7">
      <c r="A7" s="151"/>
      <c r="B7" s="156"/>
      <c r="C7" s="157"/>
      <c r="D7" s="139"/>
      <c r="E7" s="156"/>
      <c r="F7" s="157"/>
      <c r="G7" s="141"/>
    </row>
    <row r="8" spans="1:7" ht="12" customHeight="1">
      <c r="A8" s="21"/>
      <c r="B8" s="25"/>
      <c r="C8" s="25"/>
      <c r="D8" s="25"/>
      <c r="E8" s="25"/>
      <c r="F8" s="25"/>
      <c r="G8" s="25"/>
    </row>
    <row r="9" spans="1:7">
      <c r="A9" s="199" t="s">
        <v>34</v>
      </c>
      <c r="B9" s="98">
        <v>234.533773</v>
      </c>
      <c r="C9" s="98">
        <v>269.633082</v>
      </c>
      <c r="D9" s="98">
        <v>-13.017434188583735</v>
      </c>
      <c r="E9" s="98">
        <v>363.90923800000002</v>
      </c>
      <c r="F9" s="98">
        <v>279.84731900000003</v>
      </c>
      <c r="G9" s="98">
        <v>30.038493597289033</v>
      </c>
    </row>
    <row r="10" spans="1:7" ht="12" customHeight="1">
      <c r="A10" s="32"/>
      <c r="B10" s="25"/>
      <c r="C10" s="25"/>
      <c r="D10" s="25"/>
      <c r="E10" s="25"/>
      <c r="F10" s="25"/>
      <c r="G10" s="25"/>
    </row>
    <row r="11" spans="1:7">
      <c r="A11" s="195" t="s">
        <v>35</v>
      </c>
      <c r="B11" s="98">
        <v>9541.9740150000016</v>
      </c>
      <c r="C11" s="98">
        <v>10732.093787</v>
      </c>
      <c r="D11" s="98">
        <v>-11.0893530714539</v>
      </c>
      <c r="E11" s="98">
        <v>6881.5259999999998</v>
      </c>
      <c r="F11" s="98">
        <v>7259.3298999999988</v>
      </c>
      <c r="G11" s="98">
        <v>-5.2043908350273398</v>
      </c>
    </row>
    <row r="12" spans="1:7">
      <c r="A12" s="200" t="s">
        <v>8</v>
      </c>
      <c r="B12" s="25"/>
      <c r="C12" s="25"/>
      <c r="D12" s="25"/>
      <c r="E12" s="25"/>
      <c r="F12" s="25"/>
      <c r="G12" s="25"/>
    </row>
    <row r="13" spans="1:7">
      <c r="A13" s="200" t="s">
        <v>40</v>
      </c>
      <c r="B13" s="98">
        <v>6604.7218290000001</v>
      </c>
      <c r="C13" s="98">
        <v>7422.263164</v>
      </c>
      <c r="D13" s="98">
        <v>-11.01471770719877</v>
      </c>
      <c r="E13" s="98">
        <v>5749.232</v>
      </c>
      <c r="F13" s="98">
        <v>6189.049</v>
      </c>
      <c r="G13" s="98">
        <v>-7.1063745011551873</v>
      </c>
    </row>
    <row r="14" spans="1:7">
      <c r="A14" s="200" t="s">
        <v>41</v>
      </c>
      <c r="B14" s="98">
        <v>1405.377</v>
      </c>
      <c r="C14" s="98">
        <v>1282.2940000000001</v>
      </c>
      <c r="D14" s="98">
        <v>9.5986567822979652</v>
      </c>
      <c r="E14" s="98">
        <v>199.125</v>
      </c>
      <c r="F14" s="98">
        <v>191.29499999999999</v>
      </c>
      <c r="G14" s="98">
        <v>4.0931545518701569</v>
      </c>
    </row>
    <row r="15" spans="1:7">
      <c r="A15" s="200" t="s">
        <v>42</v>
      </c>
      <c r="B15" s="98">
        <v>1043.8472899999999</v>
      </c>
      <c r="C15" s="98">
        <v>1479.0357799999999</v>
      </c>
      <c r="D15" s="98">
        <v>-29.423797306647984</v>
      </c>
      <c r="E15" s="98">
        <v>257.8</v>
      </c>
      <c r="F15" s="98">
        <v>267.185</v>
      </c>
      <c r="G15" s="98">
        <v>-3.5125474858244274</v>
      </c>
    </row>
    <row r="16" spans="1:7">
      <c r="A16" s="200" t="s">
        <v>43</v>
      </c>
      <c r="B16" s="98">
        <v>256.87431599999996</v>
      </c>
      <c r="C16" s="98">
        <v>477.10684299999997</v>
      </c>
      <c r="D16" s="98">
        <v>-46.160001733615886</v>
      </c>
      <c r="E16" s="98">
        <v>561.41899999999998</v>
      </c>
      <c r="F16" s="98">
        <v>474.13200000000001</v>
      </c>
      <c r="G16" s="98">
        <v>18.409852108695461</v>
      </c>
    </row>
    <row r="17" spans="1:7">
      <c r="A17" s="200" t="s">
        <v>44</v>
      </c>
      <c r="B17" s="98">
        <v>172.11957999999998</v>
      </c>
      <c r="C17" s="98">
        <v>14</v>
      </c>
      <c r="D17" s="98" t="s">
        <v>259</v>
      </c>
      <c r="E17" s="98">
        <v>67.463999999999999</v>
      </c>
      <c r="F17" s="98">
        <v>124.30289999999999</v>
      </c>
      <c r="G17" s="98">
        <v>-45.726125456445502</v>
      </c>
    </row>
    <row r="18" spans="1:7">
      <c r="A18" s="200" t="s">
        <v>45</v>
      </c>
      <c r="B18" s="98">
        <v>33.500999999999998</v>
      </c>
      <c r="C18" s="98">
        <v>36.215000000000003</v>
      </c>
      <c r="D18" s="98">
        <v>-7.4941322656357983</v>
      </c>
      <c r="E18" s="98">
        <v>46.485999999999997</v>
      </c>
      <c r="F18" s="98">
        <v>13.366</v>
      </c>
      <c r="G18" s="98">
        <v>247.79290737692651</v>
      </c>
    </row>
    <row r="19" spans="1:7" ht="27.95" customHeight="1">
      <c r="A19" s="201" t="s">
        <v>153</v>
      </c>
      <c r="B19" s="98">
        <v>25.533000000000001</v>
      </c>
      <c r="C19" s="98">
        <v>21.178999999999998</v>
      </c>
      <c r="D19" s="98">
        <v>20.55810000472168</v>
      </c>
      <c r="E19" s="98">
        <v>0</v>
      </c>
      <c r="F19" s="98">
        <v>0</v>
      </c>
      <c r="G19" s="98">
        <v>0</v>
      </c>
    </row>
    <row r="20" spans="1:7">
      <c r="A20" s="200" t="s">
        <v>46</v>
      </c>
      <c r="B20" s="98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</row>
    <row r="21" spans="1:7">
      <c r="A21" s="199" t="s">
        <v>36</v>
      </c>
      <c r="B21" s="98">
        <v>9776.5077880000008</v>
      </c>
      <c r="C21" s="98">
        <v>11001.726869</v>
      </c>
      <c r="D21" s="98">
        <v>-11.136606967151195</v>
      </c>
      <c r="E21" s="98">
        <v>7245.435238</v>
      </c>
      <c r="F21" s="98">
        <v>7539.1772189999992</v>
      </c>
      <c r="G21" s="98">
        <v>-3.8962074039023804</v>
      </c>
    </row>
    <row r="22" spans="1:7" ht="12" customHeight="1">
      <c r="A22" s="32"/>
      <c r="B22" s="25"/>
      <c r="C22" s="25"/>
      <c r="D22" s="25"/>
      <c r="E22" s="25"/>
      <c r="F22" s="25"/>
      <c r="G22" s="25"/>
    </row>
    <row r="23" spans="1:7">
      <c r="A23" s="200" t="s">
        <v>47</v>
      </c>
      <c r="B23" s="98">
        <v>82.578000000000003</v>
      </c>
      <c r="C23" s="98">
        <v>15.85</v>
      </c>
      <c r="D23" s="98" t="s">
        <v>259</v>
      </c>
      <c r="E23" s="98">
        <v>0</v>
      </c>
      <c r="F23" s="98">
        <v>0</v>
      </c>
      <c r="G23" s="98">
        <v>0</v>
      </c>
    </row>
    <row r="24" spans="1:7">
      <c r="A24" s="200" t="s">
        <v>48</v>
      </c>
      <c r="B24" s="98">
        <v>47.747999999999998</v>
      </c>
      <c r="C24" s="98">
        <v>10.127000000000001</v>
      </c>
      <c r="D24" s="98" t="s">
        <v>259</v>
      </c>
      <c r="E24" s="98">
        <v>26.3</v>
      </c>
      <c r="F24" s="98">
        <v>0</v>
      </c>
      <c r="G24" s="98" t="s">
        <v>259</v>
      </c>
    </row>
    <row r="25" spans="1:7">
      <c r="A25" s="200" t="s">
        <v>49</v>
      </c>
      <c r="B25" s="98">
        <v>5.2679999999999998</v>
      </c>
      <c r="C25" s="98">
        <v>0</v>
      </c>
      <c r="D25" s="98" t="s">
        <v>259</v>
      </c>
      <c r="E25" s="98">
        <v>0</v>
      </c>
      <c r="F25" s="98">
        <v>0</v>
      </c>
      <c r="G25" s="98">
        <v>0</v>
      </c>
    </row>
    <row r="26" spans="1:7">
      <c r="A26" s="200" t="s">
        <v>50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</row>
    <row r="27" spans="1:7">
      <c r="A27" s="200" t="s">
        <v>51</v>
      </c>
      <c r="B27" s="98">
        <v>0</v>
      </c>
      <c r="C27" s="98">
        <v>4.9790000000000001</v>
      </c>
      <c r="D27" s="98" t="s">
        <v>259</v>
      </c>
      <c r="E27" s="98">
        <v>0</v>
      </c>
      <c r="F27" s="98">
        <v>0</v>
      </c>
      <c r="G27" s="98">
        <v>0</v>
      </c>
    </row>
    <row r="28" spans="1:7">
      <c r="A28" s="200" t="s">
        <v>180</v>
      </c>
      <c r="B28" s="98">
        <v>0</v>
      </c>
      <c r="C28" s="98">
        <v>0</v>
      </c>
      <c r="D28" s="98">
        <v>0</v>
      </c>
      <c r="E28" s="98">
        <v>0</v>
      </c>
      <c r="F28" s="98">
        <v>21.498999999999999</v>
      </c>
      <c r="G28" s="98" t="s">
        <v>259</v>
      </c>
    </row>
    <row r="29" spans="1:7">
      <c r="A29" s="199" t="s">
        <v>37</v>
      </c>
      <c r="B29" s="98">
        <v>135.59399999999999</v>
      </c>
      <c r="C29" s="98">
        <v>30.956</v>
      </c>
      <c r="D29" s="98" t="s">
        <v>259</v>
      </c>
      <c r="E29" s="98">
        <v>26.3</v>
      </c>
      <c r="F29" s="98">
        <v>21.498999999999999</v>
      </c>
      <c r="G29" s="98">
        <v>22.331271221917305</v>
      </c>
    </row>
    <row r="30" spans="1:7" ht="12" customHeight="1">
      <c r="A30" s="32"/>
      <c r="B30" s="25"/>
      <c r="C30" s="25"/>
      <c r="D30" s="25"/>
      <c r="E30" s="25"/>
      <c r="F30" s="25"/>
      <c r="G30" s="25"/>
    </row>
    <row r="31" spans="1:7">
      <c r="A31" s="200" t="s">
        <v>52</v>
      </c>
      <c r="B31" s="98">
        <v>21.524999999999999</v>
      </c>
      <c r="C31" s="98">
        <v>28.81</v>
      </c>
      <c r="D31" s="98">
        <v>-25.286358903158629</v>
      </c>
      <c r="E31" s="98">
        <v>34.253</v>
      </c>
      <c r="F31" s="98">
        <v>53.087000000000003</v>
      </c>
      <c r="G31" s="98">
        <v>-35.477612221447814</v>
      </c>
    </row>
    <row r="32" spans="1:7">
      <c r="A32" s="200" t="s">
        <v>53</v>
      </c>
      <c r="B32" s="98">
        <v>177.167</v>
      </c>
      <c r="C32" s="98">
        <v>319.52</v>
      </c>
      <c r="D32" s="98">
        <v>-44.552140711066599</v>
      </c>
      <c r="E32" s="98">
        <v>0</v>
      </c>
      <c r="F32" s="98">
        <v>0</v>
      </c>
      <c r="G32" s="98">
        <v>0</v>
      </c>
    </row>
    <row r="33" spans="1:7">
      <c r="A33" s="200" t="s">
        <v>54</v>
      </c>
      <c r="B33" s="98">
        <v>211.02699999999999</v>
      </c>
      <c r="C33" s="98">
        <v>183.46</v>
      </c>
      <c r="D33" s="98">
        <v>15.026163741415019</v>
      </c>
      <c r="E33" s="98">
        <v>57.005000000000003</v>
      </c>
      <c r="F33" s="98">
        <v>37</v>
      </c>
      <c r="G33" s="98">
        <v>54.067567567567579</v>
      </c>
    </row>
    <row r="34" spans="1:7">
      <c r="A34" s="200" t="s">
        <v>55</v>
      </c>
      <c r="B34" s="98">
        <v>0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</row>
    <row r="35" spans="1:7">
      <c r="A35" s="200" t="s">
        <v>56</v>
      </c>
      <c r="B35" s="98">
        <v>41.253999999999998</v>
      </c>
      <c r="C35" s="98">
        <v>43.615000000000002</v>
      </c>
      <c r="D35" s="98">
        <v>-5.4132752493408418</v>
      </c>
      <c r="E35" s="98">
        <v>0</v>
      </c>
      <c r="F35" s="98">
        <v>0</v>
      </c>
      <c r="G35" s="98">
        <v>0</v>
      </c>
    </row>
    <row r="36" spans="1:7">
      <c r="A36" s="200" t="s">
        <v>57</v>
      </c>
      <c r="B36" s="98">
        <v>286.565</v>
      </c>
      <c r="C36" s="98">
        <v>373.90899999999999</v>
      </c>
      <c r="D36" s="98">
        <v>-23.359694471114636</v>
      </c>
      <c r="E36" s="98">
        <v>0</v>
      </c>
      <c r="F36" s="98">
        <v>0</v>
      </c>
      <c r="G36" s="98">
        <v>0</v>
      </c>
    </row>
    <row r="37" spans="1:7">
      <c r="A37" s="200" t="s">
        <v>58</v>
      </c>
      <c r="B37" s="98">
        <v>0</v>
      </c>
      <c r="C37" s="98">
        <v>0</v>
      </c>
      <c r="D37" s="98">
        <v>0</v>
      </c>
      <c r="E37" s="98">
        <v>0</v>
      </c>
      <c r="F37" s="98">
        <v>0</v>
      </c>
      <c r="G37" s="98">
        <v>0</v>
      </c>
    </row>
    <row r="38" spans="1:7">
      <c r="A38" s="199" t="s">
        <v>38</v>
      </c>
      <c r="B38" s="98">
        <v>737.53800000000001</v>
      </c>
      <c r="C38" s="98">
        <v>949.31399999999996</v>
      </c>
      <c r="D38" s="98">
        <v>-22.308319481225396</v>
      </c>
      <c r="E38" s="98">
        <v>91.257999999999996</v>
      </c>
      <c r="F38" s="98">
        <v>90.087000000000003</v>
      </c>
      <c r="G38" s="98">
        <v>1.2998545850122554</v>
      </c>
    </row>
    <row r="39" spans="1:7" ht="12" customHeight="1">
      <c r="A39" s="32"/>
      <c r="B39" s="25"/>
      <c r="C39" s="25"/>
      <c r="D39" s="25"/>
      <c r="E39" s="25"/>
      <c r="F39" s="25"/>
      <c r="G39" s="25"/>
    </row>
    <row r="40" spans="1:7">
      <c r="A40" s="200" t="s">
        <v>59</v>
      </c>
      <c r="B40" s="98">
        <v>0</v>
      </c>
      <c r="C40" s="98">
        <v>0</v>
      </c>
      <c r="D40" s="98">
        <v>0</v>
      </c>
      <c r="E40" s="98">
        <v>0</v>
      </c>
      <c r="F40" s="98">
        <v>0</v>
      </c>
      <c r="G40" s="98">
        <v>0</v>
      </c>
    </row>
    <row r="41" spans="1:7">
      <c r="A41" s="200" t="s">
        <v>60</v>
      </c>
      <c r="B41" s="98">
        <v>0</v>
      </c>
      <c r="C41" s="98">
        <v>0</v>
      </c>
      <c r="D41" s="98">
        <v>0</v>
      </c>
      <c r="E41" s="98">
        <v>111.1</v>
      </c>
      <c r="F41" s="98">
        <v>59.95</v>
      </c>
      <c r="G41" s="98">
        <v>85.321100917431181</v>
      </c>
    </row>
    <row r="42" spans="1:7">
      <c r="A42" s="200" t="s">
        <v>61</v>
      </c>
      <c r="B42" s="98">
        <v>0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</row>
    <row r="43" spans="1:7">
      <c r="A43" s="200" t="s">
        <v>62</v>
      </c>
      <c r="B43" s="98">
        <v>0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</row>
    <row r="44" spans="1:7">
      <c r="A44" s="199" t="s">
        <v>39</v>
      </c>
      <c r="B44" s="98">
        <v>0</v>
      </c>
      <c r="C44" s="98">
        <v>0</v>
      </c>
      <c r="D44" s="98">
        <v>0</v>
      </c>
      <c r="E44" s="98">
        <v>111.1</v>
      </c>
      <c r="F44" s="98">
        <v>59.95</v>
      </c>
      <c r="G44" s="98">
        <v>85.321100917431181</v>
      </c>
    </row>
    <row r="45" spans="1:7" ht="12" customHeight="1">
      <c r="A45" s="195"/>
      <c r="B45" s="25"/>
      <c r="C45" s="25"/>
      <c r="D45" s="25"/>
      <c r="E45" s="25"/>
      <c r="F45" s="25"/>
      <c r="G45" s="25"/>
    </row>
    <row r="46" spans="1:7">
      <c r="A46" s="199" t="s">
        <v>151</v>
      </c>
      <c r="B46" s="98">
        <v>42.771000000000001</v>
      </c>
      <c r="C46" s="98">
        <v>32.493000000000002</v>
      </c>
      <c r="D46" s="98">
        <v>31.631428307635503</v>
      </c>
      <c r="E46" s="98">
        <v>0</v>
      </c>
      <c r="F46" s="98">
        <v>0</v>
      </c>
      <c r="G46" s="98">
        <v>0</v>
      </c>
    </row>
    <row r="47" spans="1:7" ht="12" customHeight="1">
      <c r="A47" s="195"/>
      <c r="B47" s="25"/>
      <c r="C47" s="25"/>
      <c r="D47" s="25"/>
      <c r="E47" s="25"/>
      <c r="F47" s="25"/>
      <c r="G47" s="25"/>
    </row>
    <row r="48" spans="1:7">
      <c r="A48" s="195" t="s">
        <v>152</v>
      </c>
      <c r="B48" s="98">
        <v>0</v>
      </c>
      <c r="C48" s="98">
        <v>0</v>
      </c>
      <c r="D48" s="98">
        <v>0</v>
      </c>
      <c r="E48" s="98">
        <v>0</v>
      </c>
      <c r="F48" s="98">
        <v>0</v>
      </c>
      <c r="G48" s="98">
        <v>0</v>
      </c>
    </row>
    <row r="49" spans="1:7" ht="12" customHeight="1">
      <c r="A49" s="202"/>
      <c r="B49" s="25"/>
      <c r="C49" s="25"/>
      <c r="D49" s="25"/>
      <c r="E49" s="25"/>
      <c r="F49" s="25"/>
      <c r="G49" s="25"/>
    </row>
    <row r="50" spans="1:7" s="34" customFormat="1">
      <c r="A50" s="196" t="s">
        <v>7</v>
      </c>
      <c r="B50" s="198">
        <v>10692.410788000001</v>
      </c>
      <c r="C50" s="198">
        <v>12014.489869000001</v>
      </c>
      <c r="D50" s="198">
        <v>-11.004038418736783</v>
      </c>
      <c r="E50" s="198">
        <v>7474.0932379999995</v>
      </c>
      <c r="F50" s="198">
        <v>7710.7132189999993</v>
      </c>
      <c r="G50" s="198">
        <v>-3.0687171767320223</v>
      </c>
    </row>
    <row r="51" spans="1:7" ht="12" customHeight="1">
      <c r="A51" s="2"/>
      <c r="B51" s="1"/>
      <c r="C51" s="1"/>
      <c r="D51" s="1"/>
      <c r="E51" s="1"/>
      <c r="F51" s="1"/>
      <c r="G51" s="4"/>
    </row>
    <row r="52" spans="1:7">
      <c r="A52" s="66"/>
      <c r="B52" s="65"/>
      <c r="C52" s="65"/>
      <c r="D52" s="65"/>
      <c r="E52" s="65"/>
      <c r="F52" s="65"/>
      <c r="G52" s="65"/>
    </row>
    <row r="53" spans="1:7">
      <c r="A53" s="2"/>
      <c r="B53" s="3"/>
      <c r="C53" s="3"/>
      <c r="D53" s="3"/>
      <c r="E53" s="3"/>
      <c r="F53" s="3"/>
      <c r="G53" s="4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29" t="s">
        <v>261</v>
      </c>
      <c r="B1" s="129"/>
      <c r="C1" s="129"/>
      <c r="D1" s="129"/>
      <c r="E1" s="129"/>
      <c r="F1" s="129"/>
      <c r="G1" s="129"/>
    </row>
    <row r="2" spans="1:7" ht="8.4499999999999993" customHeight="1">
      <c r="A2" s="52"/>
      <c r="B2" s="52"/>
      <c r="C2" s="52"/>
      <c r="D2" s="52"/>
      <c r="E2" s="52"/>
      <c r="F2" s="52"/>
      <c r="G2" s="52"/>
    </row>
    <row r="3" spans="1:7" ht="15" customHeight="1">
      <c r="A3" s="159" t="s">
        <v>194</v>
      </c>
      <c r="B3" s="142" t="s">
        <v>258</v>
      </c>
      <c r="C3" s="161"/>
      <c r="D3" s="161"/>
      <c r="E3" s="145"/>
      <c r="F3" s="145"/>
      <c r="G3" s="145"/>
    </row>
    <row r="4" spans="1:7">
      <c r="A4" s="150"/>
      <c r="B4" s="144" t="s">
        <v>5</v>
      </c>
      <c r="C4" s="145"/>
      <c r="D4" s="146"/>
      <c r="E4" s="144" t="s">
        <v>6</v>
      </c>
      <c r="F4" s="160"/>
      <c r="G4" s="160"/>
    </row>
    <row r="5" spans="1:7">
      <c r="A5" s="150"/>
      <c r="B5" s="75">
        <v>2020</v>
      </c>
      <c r="C5" s="75">
        <v>2019</v>
      </c>
      <c r="D5" s="138" t="s">
        <v>235</v>
      </c>
      <c r="E5" s="76">
        <v>2020</v>
      </c>
      <c r="F5" s="77">
        <v>2019</v>
      </c>
      <c r="G5" s="140" t="s">
        <v>235</v>
      </c>
    </row>
    <row r="6" spans="1:7">
      <c r="A6" s="150"/>
      <c r="B6" s="154" t="s">
        <v>9</v>
      </c>
      <c r="C6" s="155"/>
      <c r="D6" s="152"/>
      <c r="E6" s="154" t="s">
        <v>9</v>
      </c>
      <c r="F6" s="155"/>
      <c r="G6" s="153"/>
    </row>
    <row r="7" spans="1:7">
      <c r="A7" s="151"/>
      <c r="B7" s="156"/>
      <c r="C7" s="157"/>
      <c r="D7" s="139"/>
      <c r="E7" s="156"/>
      <c r="F7" s="157"/>
      <c r="G7" s="141"/>
    </row>
    <row r="8" spans="1:7" ht="15" customHeight="1">
      <c r="A8" s="24"/>
      <c r="B8" s="26"/>
      <c r="C8" s="27"/>
      <c r="D8" s="27"/>
      <c r="E8" s="27"/>
      <c r="F8" s="27"/>
      <c r="G8" s="27"/>
    </row>
    <row r="9" spans="1:7">
      <c r="A9" s="203" t="s">
        <v>188</v>
      </c>
      <c r="B9" s="99">
        <v>118.679</v>
      </c>
      <c r="C9" s="99">
        <v>153.36000000000001</v>
      </c>
      <c r="D9" s="99">
        <v>-22.614110589462697</v>
      </c>
      <c r="E9" s="99">
        <v>0</v>
      </c>
      <c r="F9" s="99">
        <v>1.77</v>
      </c>
      <c r="G9" s="99">
        <v>-100</v>
      </c>
    </row>
    <row r="10" spans="1:7">
      <c r="A10" s="203" t="s">
        <v>196</v>
      </c>
      <c r="B10" s="99">
        <v>7.9640000000000004</v>
      </c>
      <c r="C10" s="99">
        <v>7.9939999999999998</v>
      </c>
      <c r="D10" s="99">
        <v>-0.37528146109580973</v>
      </c>
      <c r="E10" s="99">
        <v>2.0590000000000002</v>
      </c>
      <c r="F10" s="99">
        <v>2.4670000000000001</v>
      </c>
      <c r="G10" s="99">
        <v>-16.538305634373728</v>
      </c>
    </row>
    <row r="11" spans="1:7">
      <c r="A11" s="203" t="s">
        <v>193</v>
      </c>
      <c r="B11" s="99">
        <v>20.757999999999999</v>
      </c>
      <c r="C11" s="99">
        <v>22.629000000000001</v>
      </c>
      <c r="D11" s="99">
        <v>-8.2681514870299253</v>
      </c>
      <c r="E11" s="99">
        <v>54.021000000000001</v>
      </c>
      <c r="F11" s="99">
        <v>49.174999999999997</v>
      </c>
      <c r="G11" s="99">
        <v>9.8546009150991409</v>
      </c>
    </row>
    <row r="12" spans="1:7">
      <c r="A12" s="203" t="s">
        <v>247</v>
      </c>
      <c r="B12" s="99">
        <v>43.569000000000003</v>
      </c>
      <c r="C12" s="99">
        <v>46.536999999999999</v>
      </c>
      <c r="D12" s="99">
        <v>-6.3777209532200203</v>
      </c>
      <c r="E12" s="99">
        <v>16.532</v>
      </c>
      <c r="F12" s="99">
        <v>17.881</v>
      </c>
      <c r="G12" s="99">
        <v>-7.5443207874279921</v>
      </c>
    </row>
    <row r="13" spans="1:7">
      <c r="A13" s="203" t="s">
        <v>190</v>
      </c>
      <c r="B13" s="99">
        <v>123.968479</v>
      </c>
      <c r="C13" s="99">
        <v>154.98823400000001</v>
      </c>
      <c r="D13" s="99">
        <v>-20.014264437647569</v>
      </c>
      <c r="E13" s="99">
        <v>18.733245999999998</v>
      </c>
      <c r="F13" s="99">
        <v>0.70599999999999996</v>
      </c>
      <c r="G13" s="99" t="s">
        <v>259</v>
      </c>
    </row>
    <row r="14" spans="1:7">
      <c r="A14" s="203" t="s">
        <v>198</v>
      </c>
      <c r="B14" s="99">
        <v>33.529923000000004</v>
      </c>
      <c r="C14" s="99">
        <v>44.448999999999998</v>
      </c>
      <c r="D14" s="99">
        <v>-24.565405295957149</v>
      </c>
      <c r="E14" s="99">
        <v>24.198</v>
      </c>
      <c r="F14" s="99">
        <v>10.917999999999999</v>
      </c>
      <c r="G14" s="99">
        <v>121.63399890089761</v>
      </c>
    </row>
    <row r="15" spans="1:7">
      <c r="A15" s="203" t="s">
        <v>199</v>
      </c>
      <c r="B15" s="99">
        <v>5.4279999999999999</v>
      </c>
      <c r="C15" s="99">
        <v>7.6130000000000004</v>
      </c>
      <c r="D15" s="99">
        <v>-28.700906344410882</v>
      </c>
      <c r="E15" s="99">
        <v>12.597</v>
      </c>
      <c r="F15" s="99">
        <v>18.037599999999998</v>
      </c>
      <c r="G15" s="99">
        <v>-30.162549341375794</v>
      </c>
    </row>
    <row r="16" spans="1:7">
      <c r="A16" s="203" t="s">
        <v>200</v>
      </c>
      <c r="B16" s="99">
        <v>19.190000000000001</v>
      </c>
      <c r="C16" s="99">
        <v>22.462310000000002</v>
      </c>
      <c r="D16" s="99">
        <v>-14.568003023731748</v>
      </c>
      <c r="E16" s="99">
        <v>7.3760000000000003</v>
      </c>
      <c r="F16" s="99">
        <v>7.6130000000000004</v>
      </c>
      <c r="G16" s="99">
        <v>-3.1130960199658517</v>
      </c>
    </row>
    <row r="17" spans="1:7">
      <c r="A17" s="203" t="s">
        <v>201</v>
      </c>
      <c r="B17" s="99">
        <v>0.65</v>
      </c>
      <c r="C17" s="99">
        <v>1.153</v>
      </c>
      <c r="D17" s="99">
        <v>-43.625325238508239</v>
      </c>
      <c r="E17" s="99">
        <v>8.2000000000000003E-2</v>
      </c>
      <c r="F17" s="99">
        <v>0.316</v>
      </c>
      <c r="G17" s="99">
        <v>-74.050632911392398</v>
      </c>
    </row>
    <row r="18" spans="1:7">
      <c r="A18" s="203" t="s">
        <v>248</v>
      </c>
      <c r="B18" s="99">
        <v>8.2000000000000003E-2</v>
      </c>
      <c r="C18" s="99">
        <v>0.316</v>
      </c>
      <c r="D18" s="99">
        <v>-74.050632911392398</v>
      </c>
      <c r="E18" s="99">
        <v>0.65</v>
      </c>
      <c r="F18" s="99">
        <v>1.153</v>
      </c>
      <c r="G18" s="99">
        <v>-43.625325238508239</v>
      </c>
    </row>
    <row r="19" spans="1:7">
      <c r="A19" s="203" t="s">
        <v>186</v>
      </c>
      <c r="B19" s="99">
        <v>3310.6410000000001</v>
      </c>
      <c r="C19" s="99">
        <v>3898.2840000000001</v>
      </c>
      <c r="D19" s="99">
        <v>-15.074401967634998</v>
      </c>
      <c r="E19" s="99">
        <v>1328.816</v>
      </c>
      <c r="F19" s="99">
        <v>1316.1904999999999</v>
      </c>
      <c r="G19" s="99">
        <v>0.95924564111351174</v>
      </c>
    </row>
    <row r="20" spans="1:7">
      <c r="A20" s="203" t="s">
        <v>202</v>
      </c>
      <c r="B20" s="99">
        <v>55.321298000000006</v>
      </c>
      <c r="C20" s="99">
        <v>79.353999999999999</v>
      </c>
      <c r="D20" s="99">
        <v>-30.285432366358336</v>
      </c>
      <c r="E20" s="99">
        <v>17.839269000000002</v>
      </c>
      <c r="F20" s="99">
        <v>12.085000000000001</v>
      </c>
      <c r="G20" s="99">
        <v>47.614968969797275</v>
      </c>
    </row>
    <row r="21" spans="1:7">
      <c r="A21" s="203" t="s">
        <v>203</v>
      </c>
      <c r="B21" s="99">
        <v>17.765946</v>
      </c>
      <c r="C21" s="99">
        <v>13.3514</v>
      </c>
      <c r="D21" s="99">
        <v>33.064292883143338</v>
      </c>
      <c r="E21" s="99">
        <v>0</v>
      </c>
      <c r="F21" s="99">
        <v>2.168342</v>
      </c>
      <c r="G21" s="99">
        <v>-100</v>
      </c>
    </row>
    <row r="22" spans="1:7">
      <c r="A22" s="203" t="s">
        <v>204</v>
      </c>
      <c r="B22" s="99">
        <v>7.9871670000000003</v>
      </c>
      <c r="C22" s="99">
        <v>11.974834999999999</v>
      </c>
      <c r="D22" s="99">
        <v>-33.30040038129961</v>
      </c>
      <c r="E22" s="99">
        <v>2.6797230000000001</v>
      </c>
      <c r="F22" s="99">
        <v>2.5278770000000002</v>
      </c>
      <c r="G22" s="99">
        <v>6.0068587197873882</v>
      </c>
    </row>
    <row r="23" spans="1:7">
      <c r="A23" s="203" t="s">
        <v>187</v>
      </c>
      <c r="B23" s="99">
        <v>1491.654</v>
      </c>
      <c r="C23" s="99">
        <v>1593.56</v>
      </c>
      <c r="D23" s="99">
        <v>-6.3948643289239158</v>
      </c>
      <c r="E23" s="99">
        <v>819.84199999999998</v>
      </c>
      <c r="F23" s="99">
        <v>831.81389999999999</v>
      </c>
      <c r="G23" s="99">
        <v>-1.4392522173529443</v>
      </c>
    </row>
    <row r="24" spans="1:7">
      <c r="A24" s="203" t="s">
        <v>206</v>
      </c>
      <c r="B24" s="99">
        <v>0.245</v>
      </c>
      <c r="C24" s="99">
        <v>0</v>
      </c>
      <c r="D24" s="99" t="s">
        <v>259</v>
      </c>
      <c r="E24" s="99">
        <v>0</v>
      </c>
      <c r="F24" s="99">
        <v>0</v>
      </c>
      <c r="G24" s="99">
        <v>0</v>
      </c>
    </row>
    <row r="25" spans="1:7">
      <c r="A25" s="203" t="s">
        <v>189</v>
      </c>
      <c r="B25" s="99">
        <v>168.84299999999999</v>
      </c>
      <c r="C25" s="99">
        <v>131.84100000000001</v>
      </c>
      <c r="D25" s="99">
        <v>28.06562450224132</v>
      </c>
      <c r="E25" s="99">
        <v>5.7539999999999996</v>
      </c>
      <c r="F25" s="99">
        <v>2.6019999999999999</v>
      </c>
      <c r="G25" s="99">
        <v>121.13758647194464</v>
      </c>
    </row>
    <row r="26" spans="1:7">
      <c r="A26" s="203" t="s">
        <v>207</v>
      </c>
      <c r="B26" s="99">
        <v>0</v>
      </c>
      <c r="C26" s="99">
        <v>1.121</v>
      </c>
      <c r="D26" s="99" t="s">
        <v>259</v>
      </c>
      <c r="E26" s="99">
        <v>31.827999999999999</v>
      </c>
      <c r="F26" s="99">
        <v>22.695</v>
      </c>
      <c r="G26" s="99">
        <v>40.242344128662694</v>
      </c>
    </row>
    <row r="27" spans="1:7">
      <c r="A27" s="203" t="s">
        <v>208</v>
      </c>
      <c r="B27" s="99">
        <v>8.7089999999999996</v>
      </c>
      <c r="C27" s="99">
        <v>5.117</v>
      </c>
      <c r="D27" s="99">
        <v>70.197381278092621</v>
      </c>
      <c r="E27" s="99">
        <v>34.497999999999998</v>
      </c>
      <c r="F27" s="99">
        <v>50.500999999999998</v>
      </c>
      <c r="G27" s="99">
        <v>-31.688481416209584</v>
      </c>
    </row>
    <row r="28" spans="1:7">
      <c r="A28" s="203" t="s">
        <v>209</v>
      </c>
      <c r="B28" s="99">
        <v>17.340040000000002</v>
      </c>
      <c r="C28" s="99">
        <v>9.4500899999999994</v>
      </c>
      <c r="D28" s="99">
        <v>83.490739241636874</v>
      </c>
      <c r="E28" s="99">
        <v>0</v>
      </c>
      <c r="F28" s="99">
        <v>0</v>
      </c>
      <c r="G28" s="99">
        <v>0</v>
      </c>
    </row>
    <row r="29" spans="1:7">
      <c r="A29" s="203" t="s">
        <v>210</v>
      </c>
      <c r="B29" s="99">
        <v>1032.596</v>
      </c>
      <c r="C29" s="99">
        <v>1100.6659999999999</v>
      </c>
      <c r="D29" s="99">
        <v>-6.1844374224333336</v>
      </c>
      <c r="E29" s="99">
        <v>1508.3610000000001</v>
      </c>
      <c r="F29" s="99">
        <v>1689.261</v>
      </c>
      <c r="G29" s="99">
        <v>-10.708824746442374</v>
      </c>
    </row>
    <row r="30" spans="1:7">
      <c r="A30" s="203" t="s">
        <v>185</v>
      </c>
      <c r="B30" s="99">
        <v>4207.4899349999996</v>
      </c>
      <c r="C30" s="99">
        <v>4708.2690000000002</v>
      </c>
      <c r="D30" s="99">
        <v>-10.63616086931313</v>
      </c>
      <c r="E30" s="99">
        <v>3588.2269999999999</v>
      </c>
      <c r="F30" s="99">
        <v>3670.8319999999999</v>
      </c>
      <c r="G30" s="99">
        <v>-2.2503072872852812</v>
      </c>
    </row>
    <row r="31" spans="1:7">
      <c r="A31" s="44" t="s">
        <v>7</v>
      </c>
      <c r="B31" s="100">
        <v>10692.410788000001</v>
      </c>
      <c r="C31" s="100">
        <v>12014.489869000001</v>
      </c>
      <c r="D31" s="100">
        <v>-11.004038418736783</v>
      </c>
      <c r="E31" s="100">
        <v>7474.0932379999995</v>
      </c>
      <c r="F31" s="100">
        <v>7710.7132189999993</v>
      </c>
      <c r="G31" s="100">
        <v>-3.0687171767320223</v>
      </c>
    </row>
    <row r="32" spans="1:7">
      <c r="A32" s="20"/>
      <c r="B32" s="1"/>
      <c r="C32" s="1"/>
      <c r="D32" s="1"/>
      <c r="E32" s="1"/>
      <c r="F32" s="1"/>
      <c r="G32" s="4"/>
    </row>
    <row r="33" spans="1:7">
      <c r="A33" s="20"/>
      <c r="B33" s="3"/>
      <c r="C33" s="3"/>
      <c r="D33" s="3"/>
      <c r="E33" s="3"/>
      <c r="F33" s="3"/>
      <c r="G33" s="4"/>
    </row>
    <row r="34" spans="1:7">
      <c r="A34" s="20"/>
      <c r="B34" s="3"/>
      <c r="C34" s="3"/>
      <c r="D34" s="3"/>
      <c r="E34" s="3"/>
      <c r="F34" s="3"/>
      <c r="G34" s="4"/>
    </row>
    <row r="35" spans="1:7">
      <c r="A35" s="13"/>
    </row>
    <row r="36" spans="1:7">
      <c r="A36" s="13"/>
    </row>
    <row r="37" spans="1:7">
      <c r="A37" s="13"/>
    </row>
    <row r="38" spans="1:7">
      <c r="A38" s="13"/>
    </row>
    <row r="39" spans="1:7">
      <c r="A39" s="13"/>
    </row>
    <row r="40" spans="1:7">
      <c r="A40" s="13"/>
    </row>
    <row r="41" spans="1:7">
      <c r="A41" s="13"/>
    </row>
    <row r="42" spans="1:7">
      <c r="A42" s="13"/>
    </row>
    <row r="43" spans="1:7">
      <c r="A43" s="13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1">
    <cfRule type="expression" dxfId="1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1" width="30" customWidth="1"/>
    <col min="2" max="7" width="9.85546875" customWidth="1"/>
  </cols>
  <sheetData>
    <row r="1" spans="1:7" ht="14.1" customHeight="1">
      <c r="A1" s="129" t="s">
        <v>262</v>
      </c>
      <c r="B1" s="129"/>
      <c r="C1" s="129"/>
      <c r="D1" s="129"/>
      <c r="E1" s="129"/>
      <c r="F1" s="129"/>
      <c r="G1" s="129"/>
    </row>
    <row r="2" spans="1:7" ht="8.4499999999999993" customHeight="1">
      <c r="A2" s="52"/>
      <c r="B2" s="52"/>
      <c r="C2" s="52"/>
      <c r="D2" s="52"/>
      <c r="E2" s="52"/>
      <c r="F2" s="52"/>
      <c r="G2" s="52"/>
    </row>
    <row r="3" spans="1:7" s="54" customFormat="1" ht="15" customHeight="1">
      <c r="A3" s="159" t="s">
        <v>194</v>
      </c>
      <c r="B3" s="142" t="s">
        <v>258</v>
      </c>
      <c r="C3" s="161"/>
      <c r="D3" s="161"/>
      <c r="E3" s="145"/>
      <c r="F3" s="145"/>
      <c r="G3" s="145"/>
    </row>
    <row r="4" spans="1:7">
      <c r="A4" s="150"/>
      <c r="B4" s="144" t="s">
        <v>240</v>
      </c>
      <c r="C4" s="145"/>
      <c r="D4" s="146"/>
      <c r="E4" s="144" t="s">
        <v>241</v>
      </c>
      <c r="F4" s="160"/>
      <c r="G4" s="160"/>
    </row>
    <row r="5" spans="1:7">
      <c r="A5" s="150"/>
      <c r="B5" s="75">
        <v>2020</v>
      </c>
      <c r="C5" s="75">
        <v>2019</v>
      </c>
      <c r="D5" s="138" t="s">
        <v>235</v>
      </c>
      <c r="E5" s="76">
        <v>2020</v>
      </c>
      <c r="F5" s="77">
        <v>2019</v>
      </c>
      <c r="G5" s="140" t="s">
        <v>235</v>
      </c>
    </row>
    <row r="6" spans="1:7">
      <c r="A6" s="150"/>
      <c r="B6" s="154" t="s">
        <v>233</v>
      </c>
      <c r="C6" s="155"/>
      <c r="D6" s="152"/>
      <c r="E6" s="154" t="s">
        <v>233</v>
      </c>
      <c r="F6" s="155"/>
      <c r="G6" s="153"/>
    </row>
    <row r="7" spans="1:7">
      <c r="A7" s="151"/>
      <c r="B7" s="156"/>
      <c r="C7" s="157"/>
      <c r="D7" s="139"/>
      <c r="E7" s="156"/>
      <c r="F7" s="157"/>
      <c r="G7" s="141"/>
    </row>
    <row r="8" spans="1:7" ht="15" customHeight="1">
      <c r="A8" s="24"/>
      <c r="B8" s="26"/>
      <c r="C8" s="27"/>
      <c r="D8" s="27"/>
      <c r="E8" s="27"/>
      <c r="F8" s="27"/>
      <c r="G8" s="27"/>
    </row>
    <row r="9" spans="1:7">
      <c r="A9" s="203" t="s">
        <v>195</v>
      </c>
      <c r="B9" s="99">
        <v>0</v>
      </c>
      <c r="C9" s="99">
        <v>1.4370000000000001</v>
      </c>
      <c r="D9" s="99">
        <v>-100</v>
      </c>
      <c r="E9" s="99">
        <v>0</v>
      </c>
      <c r="F9" s="99">
        <v>1.4370000000000001</v>
      </c>
      <c r="G9" s="99">
        <v>-100</v>
      </c>
    </row>
    <row r="10" spans="1:7">
      <c r="A10" s="203" t="s">
        <v>196</v>
      </c>
      <c r="B10" s="99">
        <v>73.882000000000005</v>
      </c>
      <c r="C10" s="99">
        <v>109.857</v>
      </c>
      <c r="D10" s="99">
        <v>-32.747116706263597</v>
      </c>
      <c r="E10" s="99">
        <v>69.619</v>
      </c>
      <c r="F10" s="99">
        <v>108.815</v>
      </c>
      <c r="G10" s="99">
        <v>-36.020769195423419</v>
      </c>
    </row>
    <row r="11" spans="1:7">
      <c r="A11" s="203" t="s">
        <v>193</v>
      </c>
      <c r="B11" s="99">
        <v>217.23599999999999</v>
      </c>
      <c r="C11" s="99">
        <v>346.30200000000002</v>
      </c>
      <c r="D11" s="99">
        <v>-37.269781866694395</v>
      </c>
      <c r="E11" s="99">
        <v>217.30699999999999</v>
      </c>
      <c r="F11" s="99">
        <v>342.20800000000003</v>
      </c>
      <c r="G11" s="99">
        <v>-36.498562277912853</v>
      </c>
    </row>
    <row r="12" spans="1:7">
      <c r="A12" s="203" t="s">
        <v>247</v>
      </c>
      <c r="B12" s="99">
        <v>135.489</v>
      </c>
      <c r="C12" s="99">
        <v>285.13600000000002</v>
      </c>
      <c r="D12" s="99">
        <v>-52.482674934066551</v>
      </c>
      <c r="E12" s="99">
        <v>146.57300000000001</v>
      </c>
      <c r="F12" s="99">
        <v>259</v>
      </c>
      <c r="G12" s="99">
        <v>-43.408108108108102</v>
      </c>
    </row>
    <row r="13" spans="1:7">
      <c r="A13" s="203" t="s">
        <v>197</v>
      </c>
      <c r="B13" s="99">
        <v>13.836</v>
      </c>
      <c r="C13" s="99">
        <v>44.57</v>
      </c>
      <c r="D13" s="99">
        <v>-68.95669733004263</v>
      </c>
      <c r="E13" s="99">
        <v>13.669</v>
      </c>
      <c r="F13" s="99">
        <v>43.957999999999998</v>
      </c>
      <c r="G13" s="99">
        <v>-68.904408753810458</v>
      </c>
    </row>
    <row r="14" spans="1:7">
      <c r="A14" s="203" t="s">
        <v>198</v>
      </c>
      <c r="B14" s="99">
        <v>71.117000000000004</v>
      </c>
      <c r="C14" s="99">
        <v>104.11199999999999</v>
      </c>
      <c r="D14" s="99">
        <v>-31.691831873367136</v>
      </c>
      <c r="E14" s="99">
        <v>44.670999999999999</v>
      </c>
      <c r="F14" s="99">
        <v>101.157</v>
      </c>
      <c r="G14" s="99">
        <v>-55.839931986911431</v>
      </c>
    </row>
    <row r="15" spans="1:7">
      <c r="A15" s="203" t="s">
        <v>199</v>
      </c>
      <c r="B15" s="99">
        <v>20.8</v>
      </c>
      <c r="C15" s="99">
        <v>30.87</v>
      </c>
      <c r="D15" s="99">
        <v>-32.620667314544875</v>
      </c>
      <c r="E15" s="99">
        <v>20.8</v>
      </c>
      <c r="F15" s="99">
        <v>38.018000000000001</v>
      </c>
      <c r="G15" s="99">
        <v>-45.289073596717344</v>
      </c>
    </row>
    <row r="16" spans="1:7">
      <c r="A16" s="203" t="s">
        <v>200</v>
      </c>
      <c r="B16" s="99">
        <v>26.196999999999999</v>
      </c>
      <c r="C16" s="99">
        <v>38.018000000000001</v>
      </c>
      <c r="D16" s="99">
        <v>-31.093166394865591</v>
      </c>
      <c r="E16" s="99">
        <v>26.196999999999999</v>
      </c>
      <c r="F16" s="99">
        <v>30.87</v>
      </c>
      <c r="G16" s="99">
        <v>-15.137674117265959</v>
      </c>
    </row>
    <row r="17" spans="1:7">
      <c r="A17" s="203" t="s">
        <v>201</v>
      </c>
      <c r="B17" s="99">
        <v>5.2629999999999999</v>
      </c>
      <c r="C17" s="99">
        <v>16.329999999999998</v>
      </c>
      <c r="D17" s="99">
        <v>-67.770973668095522</v>
      </c>
      <c r="E17" s="99">
        <v>5.218</v>
      </c>
      <c r="F17" s="99">
        <v>16.911999999999999</v>
      </c>
      <c r="G17" s="99">
        <v>-69.146168401135284</v>
      </c>
    </row>
    <row r="18" spans="1:7">
      <c r="A18" s="203" t="s">
        <v>248</v>
      </c>
      <c r="B18" s="99">
        <v>5.218</v>
      </c>
      <c r="C18" s="99">
        <v>15.356999999999999</v>
      </c>
      <c r="D18" s="99">
        <v>-66.022009507065178</v>
      </c>
      <c r="E18" s="99">
        <v>5.2629999999999999</v>
      </c>
      <c r="F18" s="99">
        <v>14.749000000000001</v>
      </c>
      <c r="G18" s="99">
        <v>-64.31622482880195</v>
      </c>
    </row>
    <row r="19" spans="1:7">
      <c r="A19" s="203" t="s">
        <v>202</v>
      </c>
      <c r="B19" s="99">
        <v>13.298999999999999</v>
      </c>
      <c r="C19" s="99">
        <v>51.207999999999998</v>
      </c>
      <c r="D19" s="99">
        <v>-74.029448523668179</v>
      </c>
      <c r="E19" s="99">
        <v>13.304</v>
      </c>
      <c r="F19" s="99">
        <v>51.317999999999998</v>
      </c>
      <c r="G19" s="99">
        <v>-74.075373163412451</v>
      </c>
    </row>
    <row r="20" spans="1:7">
      <c r="A20" s="203" t="s">
        <v>204</v>
      </c>
      <c r="B20" s="99">
        <v>41.463999999999999</v>
      </c>
      <c r="C20" s="99">
        <v>122.729</v>
      </c>
      <c r="D20" s="99">
        <v>-66.214994011195401</v>
      </c>
      <c r="E20" s="99">
        <v>40.381999999999998</v>
      </c>
      <c r="F20" s="99">
        <v>120.31100000000001</v>
      </c>
      <c r="G20" s="99">
        <v>-66.435321791024933</v>
      </c>
    </row>
    <row r="21" spans="1:7">
      <c r="A21" s="203" t="s">
        <v>205</v>
      </c>
      <c r="B21" s="99">
        <v>0</v>
      </c>
      <c r="C21" s="99">
        <v>1.119</v>
      </c>
      <c r="D21" s="99">
        <v>-100</v>
      </c>
      <c r="E21" s="99">
        <v>0</v>
      </c>
      <c r="F21" s="99">
        <v>1.196</v>
      </c>
      <c r="G21" s="99">
        <v>-100</v>
      </c>
    </row>
    <row r="22" spans="1:7">
      <c r="A22" s="203" t="s">
        <v>187</v>
      </c>
      <c r="B22" s="99">
        <v>140.47800000000001</v>
      </c>
      <c r="C22" s="99">
        <v>482.62599999999998</v>
      </c>
      <c r="D22" s="99">
        <v>-70.892989602715147</v>
      </c>
      <c r="E22" s="99">
        <v>139.56</v>
      </c>
      <c r="F22" s="99">
        <v>498.85199999999998</v>
      </c>
      <c r="G22" s="99">
        <v>-72.023766568040216</v>
      </c>
    </row>
    <row r="23" spans="1:7">
      <c r="A23" s="203" t="s">
        <v>206</v>
      </c>
      <c r="B23" s="99">
        <v>0</v>
      </c>
      <c r="C23" s="99">
        <v>9.1999999999999998E-2</v>
      </c>
      <c r="D23" s="99">
        <v>-100</v>
      </c>
      <c r="E23" s="99">
        <v>0</v>
      </c>
      <c r="F23" s="99">
        <v>9.1999999999999998E-2</v>
      </c>
      <c r="G23" s="99">
        <v>-100</v>
      </c>
    </row>
    <row r="24" spans="1:7">
      <c r="A24" s="203" t="s">
        <v>210</v>
      </c>
      <c r="B24" s="99">
        <v>458.91899999999998</v>
      </c>
      <c r="C24" s="99">
        <v>1196.74</v>
      </c>
      <c r="D24" s="99">
        <v>-61.652572822835367</v>
      </c>
      <c r="E24" s="99">
        <v>485.16899999999998</v>
      </c>
      <c r="F24" s="99">
        <v>1748.6559999999999</v>
      </c>
      <c r="G24" s="99">
        <v>-72.254748789927817</v>
      </c>
    </row>
    <row r="25" spans="1:7">
      <c r="A25" s="203" t="s">
        <v>185</v>
      </c>
      <c r="B25" s="99">
        <v>23.515999999999998</v>
      </c>
      <c r="C25" s="99">
        <v>79.573999999999998</v>
      </c>
      <c r="D25" s="99">
        <v>-70.447633649181896</v>
      </c>
      <c r="E25" s="99">
        <v>27.678000000000001</v>
      </c>
      <c r="F25" s="99">
        <v>87.933999999999997</v>
      </c>
      <c r="G25" s="99">
        <v>-68.524120362999525</v>
      </c>
    </row>
    <row r="26" spans="1:7">
      <c r="A26" s="44" t="s">
        <v>7</v>
      </c>
      <c r="B26" s="100">
        <v>1246.7139999999999</v>
      </c>
      <c r="C26" s="100">
        <v>2926.0770000000002</v>
      </c>
      <c r="D26" s="100">
        <v>-57.392987265885353</v>
      </c>
      <c r="E26" s="100">
        <v>1255.4100000000001</v>
      </c>
      <c r="F26" s="100">
        <v>3465.4830000000002</v>
      </c>
      <c r="G26" s="100">
        <v>-63.773880870285616</v>
      </c>
    </row>
    <row r="27" spans="1:7">
      <c r="A27" s="20"/>
      <c r="B27" s="1"/>
      <c r="C27" s="1"/>
      <c r="D27" s="1"/>
      <c r="E27" s="1"/>
      <c r="F27" s="1"/>
      <c r="G27" s="4"/>
    </row>
    <row r="28" spans="1:7">
      <c r="A28" s="20"/>
      <c r="B28" s="3"/>
      <c r="C28" s="3"/>
      <c r="D28" s="3"/>
      <c r="E28" s="3"/>
      <c r="F28" s="3"/>
      <c r="G28" s="4"/>
    </row>
    <row r="29" spans="1:7">
      <c r="A29" s="20"/>
      <c r="B29" s="3"/>
      <c r="C29" s="3"/>
      <c r="D29" s="3"/>
      <c r="E29" s="3"/>
      <c r="F29" s="3"/>
      <c r="G29" s="4"/>
    </row>
    <row r="30" spans="1:7">
      <c r="A30" s="13"/>
    </row>
    <row r="31" spans="1:7">
      <c r="A31" s="13"/>
    </row>
    <row r="32" spans="1:7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26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46" customWidth="1"/>
    <col min="2" max="10" width="9.140625" customWidth="1"/>
    <col min="11" max="11" width="11.7109375" customWidth="1"/>
    <col min="12" max="24" width="11.7109375" hidden="1" customWidth="1"/>
    <col min="25" max="25" width="11.7109375" customWidth="1"/>
  </cols>
  <sheetData>
    <row r="1" spans="1:10">
      <c r="A1" s="129" t="s">
        <v>239</v>
      </c>
      <c r="B1" s="129"/>
      <c r="C1" s="129"/>
      <c r="D1" s="129"/>
      <c r="E1" s="129"/>
      <c r="F1" s="129"/>
      <c r="G1" s="129"/>
      <c r="H1" s="162"/>
      <c r="I1" s="162"/>
      <c r="J1" s="162"/>
    </row>
    <row r="2" spans="1:10">
      <c r="A2" s="129" t="s">
        <v>211</v>
      </c>
      <c r="B2" s="129"/>
      <c r="C2" s="129"/>
      <c r="D2" s="129"/>
      <c r="E2" s="129"/>
      <c r="F2" s="129"/>
      <c r="G2" s="129"/>
      <c r="H2" s="162"/>
      <c r="I2" s="162"/>
      <c r="J2" s="162"/>
    </row>
    <row r="3" spans="1:10" ht="8.4499999999999993" customHeight="1"/>
    <row r="4" spans="1:10">
      <c r="A4" s="163" t="s">
        <v>212</v>
      </c>
      <c r="B4" s="166" t="s">
        <v>213</v>
      </c>
      <c r="C4" s="167"/>
      <c r="D4" s="168"/>
      <c r="E4" s="171" t="s">
        <v>214</v>
      </c>
      <c r="F4" s="172"/>
      <c r="G4" s="172"/>
      <c r="H4" s="172"/>
      <c r="I4" s="172"/>
      <c r="J4" s="172"/>
    </row>
    <row r="5" spans="1:10" ht="15" customHeight="1">
      <c r="A5" s="164"/>
      <c r="B5" s="169"/>
      <c r="C5" s="170"/>
      <c r="D5" s="165"/>
      <c r="E5" s="173" t="s">
        <v>217</v>
      </c>
      <c r="F5" s="170"/>
      <c r="G5" s="170"/>
      <c r="H5" s="174" t="s">
        <v>215</v>
      </c>
      <c r="I5" s="172"/>
      <c r="J5" s="172"/>
    </row>
    <row r="6" spans="1:10">
      <c r="A6" s="165"/>
      <c r="B6" s="78" t="s">
        <v>216</v>
      </c>
      <c r="C6" s="79" t="s">
        <v>5</v>
      </c>
      <c r="D6" s="78" t="s">
        <v>6</v>
      </c>
      <c r="E6" s="78" t="s">
        <v>216</v>
      </c>
      <c r="F6" s="78" t="s">
        <v>5</v>
      </c>
      <c r="G6" s="78" t="s">
        <v>6</v>
      </c>
      <c r="H6" s="78" t="s">
        <v>216</v>
      </c>
      <c r="I6" s="78" t="s">
        <v>5</v>
      </c>
      <c r="J6" s="79" t="s">
        <v>6</v>
      </c>
    </row>
    <row r="7" spans="1:10">
      <c r="A7" s="204"/>
      <c r="B7" s="39"/>
      <c r="C7" s="39"/>
      <c r="D7" s="39"/>
      <c r="E7" s="39"/>
      <c r="F7" s="39"/>
      <c r="G7" s="39"/>
      <c r="H7" s="45"/>
      <c r="I7" s="39"/>
      <c r="J7" s="39"/>
    </row>
    <row r="8" spans="1:10">
      <c r="A8" s="204">
        <v>1980</v>
      </c>
      <c r="B8" s="67">
        <v>20173</v>
      </c>
      <c r="C8" s="67">
        <v>14324</v>
      </c>
      <c r="D8" s="67">
        <v>5849</v>
      </c>
      <c r="E8" s="67">
        <v>1443</v>
      </c>
      <c r="F8" s="67">
        <v>869</v>
      </c>
      <c r="G8" s="67">
        <v>574</v>
      </c>
      <c r="H8" s="67">
        <v>18730</v>
      </c>
      <c r="I8" s="67">
        <v>13455</v>
      </c>
      <c r="J8" s="67">
        <v>5275</v>
      </c>
    </row>
    <row r="9" spans="1:10">
      <c r="A9" s="204">
        <v>1981</v>
      </c>
      <c r="B9" s="67">
        <v>20685</v>
      </c>
      <c r="C9" s="67">
        <v>13979</v>
      </c>
      <c r="D9" s="67">
        <v>6706</v>
      </c>
      <c r="E9" s="67">
        <v>1535</v>
      </c>
      <c r="F9" s="67">
        <v>1083</v>
      </c>
      <c r="G9" s="67">
        <v>452</v>
      </c>
      <c r="H9" s="67">
        <v>19150</v>
      </c>
      <c r="I9" s="67">
        <v>12896</v>
      </c>
      <c r="J9" s="67">
        <v>6254</v>
      </c>
    </row>
    <row r="10" spans="1:10">
      <c r="A10" s="204">
        <v>1982</v>
      </c>
      <c r="B10" s="67">
        <v>20049</v>
      </c>
      <c r="C10" s="67">
        <v>13606</v>
      </c>
      <c r="D10" s="67">
        <v>6443</v>
      </c>
      <c r="E10" s="67">
        <v>1800</v>
      </c>
      <c r="F10" s="67">
        <v>1082</v>
      </c>
      <c r="G10" s="67">
        <v>718</v>
      </c>
      <c r="H10" s="67">
        <v>18249</v>
      </c>
      <c r="I10" s="67">
        <v>12524</v>
      </c>
      <c r="J10" s="67">
        <v>5725</v>
      </c>
    </row>
    <row r="11" spans="1:10">
      <c r="A11" s="204">
        <v>1983</v>
      </c>
      <c r="B11" s="67">
        <v>21138</v>
      </c>
      <c r="C11" s="67">
        <v>13980</v>
      </c>
      <c r="D11" s="67">
        <v>7158</v>
      </c>
      <c r="E11" s="67">
        <v>1518</v>
      </c>
      <c r="F11" s="67">
        <v>835</v>
      </c>
      <c r="G11" s="67">
        <v>683</v>
      </c>
      <c r="H11" s="67">
        <v>19620</v>
      </c>
      <c r="I11" s="67">
        <v>13145</v>
      </c>
      <c r="J11" s="67">
        <v>6475</v>
      </c>
    </row>
    <row r="12" spans="1:10">
      <c r="A12" s="204">
        <v>1984</v>
      </c>
      <c r="B12" s="67">
        <v>22216</v>
      </c>
      <c r="C12" s="67">
        <v>14329</v>
      </c>
      <c r="D12" s="67">
        <v>7887</v>
      </c>
      <c r="E12" s="67">
        <v>1507</v>
      </c>
      <c r="F12" s="67">
        <v>895</v>
      </c>
      <c r="G12" s="67">
        <v>612</v>
      </c>
      <c r="H12" s="67">
        <v>20709</v>
      </c>
      <c r="I12" s="67">
        <v>13434</v>
      </c>
      <c r="J12" s="67">
        <v>7275</v>
      </c>
    </row>
    <row r="13" spans="1:10">
      <c r="A13" s="204">
        <v>1985</v>
      </c>
      <c r="B13" s="67">
        <v>23795</v>
      </c>
      <c r="C13" s="67">
        <v>15024</v>
      </c>
      <c r="D13" s="67">
        <v>8771</v>
      </c>
      <c r="E13" s="67">
        <v>1348</v>
      </c>
      <c r="F13" s="67">
        <v>808</v>
      </c>
      <c r="G13" s="67">
        <v>540</v>
      </c>
      <c r="H13" s="67">
        <v>22447</v>
      </c>
      <c r="I13" s="67">
        <v>14216</v>
      </c>
      <c r="J13" s="67">
        <v>8231</v>
      </c>
    </row>
    <row r="14" spans="1:10">
      <c r="A14" s="204">
        <v>1986</v>
      </c>
      <c r="B14" s="67">
        <v>24575</v>
      </c>
      <c r="C14" s="67">
        <v>15761</v>
      </c>
      <c r="D14" s="67">
        <v>8814</v>
      </c>
      <c r="E14" s="67">
        <v>1557</v>
      </c>
      <c r="F14" s="67">
        <v>918</v>
      </c>
      <c r="G14" s="67">
        <v>639</v>
      </c>
      <c r="H14" s="67">
        <v>23018</v>
      </c>
      <c r="I14" s="67">
        <v>14843</v>
      </c>
      <c r="J14" s="67">
        <v>8175</v>
      </c>
    </row>
    <row r="15" spans="1:10">
      <c r="A15" s="204">
        <v>1987</v>
      </c>
      <c r="B15" s="67">
        <v>25589</v>
      </c>
      <c r="C15" s="67">
        <v>15847</v>
      </c>
      <c r="D15" s="67">
        <v>9742</v>
      </c>
      <c r="E15" s="67">
        <v>1359</v>
      </c>
      <c r="F15" s="67">
        <v>881</v>
      </c>
      <c r="G15" s="67">
        <v>478</v>
      </c>
      <c r="H15" s="67">
        <v>24230</v>
      </c>
      <c r="I15" s="67">
        <v>14966</v>
      </c>
      <c r="J15" s="67">
        <v>9264</v>
      </c>
    </row>
    <row r="16" spans="1:10" ht="15" customHeight="1">
      <c r="A16" s="204">
        <v>1988</v>
      </c>
      <c r="B16" s="67">
        <v>27703</v>
      </c>
      <c r="C16" s="67">
        <v>17282</v>
      </c>
      <c r="D16" s="67">
        <v>10421</v>
      </c>
      <c r="E16" s="67">
        <v>1825</v>
      </c>
      <c r="F16" s="67">
        <v>1272</v>
      </c>
      <c r="G16" s="67">
        <v>553</v>
      </c>
      <c r="H16" s="67">
        <v>25878</v>
      </c>
      <c r="I16" s="67">
        <v>16010</v>
      </c>
      <c r="J16" s="67">
        <v>9868</v>
      </c>
    </row>
    <row r="17" spans="1:10">
      <c r="A17" s="204">
        <v>1989</v>
      </c>
      <c r="B17" s="67">
        <v>28722</v>
      </c>
      <c r="C17" s="67">
        <v>17782</v>
      </c>
      <c r="D17" s="67">
        <v>10940</v>
      </c>
      <c r="E17" s="67">
        <v>1400</v>
      </c>
      <c r="F17" s="67">
        <v>1026</v>
      </c>
      <c r="G17" s="67">
        <v>374</v>
      </c>
      <c r="H17" s="67">
        <v>27322</v>
      </c>
      <c r="I17" s="67">
        <v>16756</v>
      </c>
      <c r="J17" s="67">
        <v>10566</v>
      </c>
    </row>
    <row r="18" spans="1:10">
      <c r="A18" s="204"/>
      <c r="B18" s="67"/>
      <c r="C18" s="67"/>
      <c r="D18" s="67"/>
      <c r="E18" s="67"/>
      <c r="F18" s="67"/>
      <c r="G18" s="67"/>
      <c r="H18" s="67"/>
      <c r="I18" s="67"/>
      <c r="J18" s="67"/>
    </row>
    <row r="19" spans="1:10">
      <c r="A19" s="204">
        <v>1990</v>
      </c>
      <c r="B19" s="67">
        <v>30558</v>
      </c>
      <c r="C19" s="67">
        <v>19659</v>
      </c>
      <c r="D19" s="67">
        <v>10899</v>
      </c>
      <c r="E19" s="67">
        <v>1715</v>
      </c>
      <c r="F19" s="67">
        <v>936</v>
      </c>
      <c r="G19" s="67">
        <v>779</v>
      </c>
      <c r="H19" s="67">
        <v>28843</v>
      </c>
      <c r="I19" s="67">
        <v>18723</v>
      </c>
      <c r="J19" s="67">
        <v>10120</v>
      </c>
    </row>
    <row r="20" spans="1:10">
      <c r="A20" s="204">
        <v>1991</v>
      </c>
      <c r="B20" s="67">
        <v>30385</v>
      </c>
      <c r="C20" s="67">
        <v>20115</v>
      </c>
      <c r="D20" s="67">
        <v>10270</v>
      </c>
      <c r="E20" s="67">
        <v>1839</v>
      </c>
      <c r="F20" s="67">
        <v>1037</v>
      </c>
      <c r="G20" s="67">
        <v>802</v>
      </c>
      <c r="H20" s="67">
        <v>28546</v>
      </c>
      <c r="I20" s="67">
        <v>19078</v>
      </c>
      <c r="J20" s="67">
        <v>9468</v>
      </c>
    </row>
    <row r="21" spans="1:10">
      <c r="A21" s="204">
        <v>1992</v>
      </c>
      <c r="B21" s="67">
        <v>30980</v>
      </c>
      <c r="C21" s="67">
        <v>20050</v>
      </c>
      <c r="D21" s="67">
        <v>10930</v>
      </c>
      <c r="E21" s="67">
        <v>1802</v>
      </c>
      <c r="F21" s="67">
        <v>1066</v>
      </c>
      <c r="G21" s="67">
        <v>736</v>
      </c>
      <c r="H21" s="67">
        <v>29178</v>
      </c>
      <c r="I21" s="67">
        <v>18984</v>
      </c>
      <c r="J21" s="67">
        <v>10194</v>
      </c>
    </row>
    <row r="22" spans="1:10">
      <c r="A22" s="204">
        <v>1993</v>
      </c>
      <c r="B22" s="67">
        <v>32368</v>
      </c>
      <c r="C22" s="67">
        <v>21158</v>
      </c>
      <c r="D22" s="67">
        <v>11210</v>
      </c>
      <c r="E22" s="67">
        <v>1616</v>
      </c>
      <c r="F22" s="67">
        <v>857</v>
      </c>
      <c r="G22" s="67">
        <v>759</v>
      </c>
      <c r="H22" s="67">
        <v>30752</v>
      </c>
      <c r="I22" s="67">
        <v>20301</v>
      </c>
      <c r="J22" s="67">
        <v>10451</v>
      </c>
    </row>
    <row r="23" spans="1:10">
      <c r="A23" s="204">
        <v>1994</v>
      </c>
      <c r="B23" s="67">
        <v>34109</v>
      </c>
      <c r="C23" s="67">
        <v>22195</v>
      </c>
      <c r="D23" s="67">
        <v>11914</v>
      </c>
      <c r="E23" s="67">
        <v>1338</v>
      </c>
      <c r="F23" s="67">
        <v>812</v>
      </c>
      <c r="G23" s="67">
        <v>526</v>
      </c>
      <c r="H23" s="67">
        <v>32771</v>
      </c>
      <c r="I23" s="67">
        <v>21383</v>
      </c>
      <c r="J23" s="67">
        <v>11388</v>
      </c>
    </row>
    <row r="24" spans="1:10">
      <c r="A24" s="204">
        <v>1995</v>
      </c>
      <c r="B24" s="67">
        <v>35626</v>
      </c>
      <c r="C24" s="67">
        <v>22719</v>
      </c>
      <c r="D24" s="67">
        <v>12907</v>
      </c>
      <c r="E24" s="67">
        <v>1709</v>
      </c>
      <c r="F24" s="67">
        <v>1033</v>
      </c>
      <c r="G24" s="67">
        <v>676</v>
      </c>
      <c r="H24" s="67">
        <v>33917</v>
      </c>
      <c r="I24" s="67">
        <v>21686</v>
      </c>
      <c r="J24" s="67">
        <v>12231</v>
      </c>
    </row>
    <row r="25" spans="1:10">
      <c r="A25" s="204">
        <v>1996</v>
      </c>
      <c r="B25" s="67">
        <v>38297</v>
      </c>
      <c r="C25" s="67">
        <v>23759</v>
      </c>
      <c r="D25" s="67">
        <v>14538</v>
      </c>
      <c r="E25" s="67">
        <v>1679</v>
      </c>
      <c r="F25" s="67">
        <v>1066</v>
      </c>
      <c r="G25" s="67">
        <v>613</v>
      </c>
      <c r="H25" s="67">
        <v>36618</v>
      </c>
      <c r="I25" s="67">
        <v>22693</v>
      </c>
      <c r="J25" s="67">
        <v>13925</v>
      </c>
    </row>
    <row r="26" spans="1:10">
      <c r="A26" s="204">
        <v>1997</v>
      </c>
      <c r="B26" s="67">
        <v>36501</v>
      </c>
      <c r="C26" s="67">
        <v>22803</v>
      </c>
      <c r="D26" s="67">
        <v>13698</v>
      </c>
      <c r="E26" s="67">
        <v>1726</v>
      </c>
      <c r="F26" s="67">
        <v>1019</v>
      </c>
      <c r="G26" s="67">
        <v>707</v>
      </c>
      <c r="H26" s="67">
        <v>34775</v>
      </c>
      <c r="I26" s="67">
        <v>21784</v>
      </c>
      <c r="J26" s="67">
        <v>12991</v>
      </c>
    </row>
    <row r="27" spans="1:10" ht="15" customHeight="1">
      <c r="A27" s="204">
        <v>1998</v>
      </c>
      <c r="B27" s="67">
        <v>34783</v>
      </c>
      <c r="C27" s="67">
        <v>21722</v>
      </c>
      <c r="D27" s="67">
        <v>13061</v>
      </c>
      <c r="E27" s="67">
        <v>2202</v>
      </c>
      <c r="F27" s="67">
        <v>1388</v>
      </c>
      <c r="G27" s="67">
        <v>814</v>
      </c>
      <c r="H27" s="67">
        <v>32581</v>
      </c>
      <c r="I27" s="67">
        <v>20334</v>
      </c>
      <c r="J27" s="67">
        <v>12247</v>
      </c>
    </row>
    <row r="28" spans="1:10">
      <c r="A28" s="204">
        <v>1999</v>
      </c>
      <c r="B28" s="67">
        <v>34170</v>
      </c>
      <c r="C28" s="67">
        <v>21811</v>
      </c>
      <c r="D28" s="67">
        <v>12359</v>
      </c>
      <c r="E28" s="67">
        <v>2109</v>
      </c>
      <c r="F28" s="67">
        <v>1350</v>
      </c>
      <c r="G28" s="67">
        <v>759</v>
      </c>
      <c r="H28" s="67">
        <v>32061</v>
      </c>
      <c r="I28" s="67">
        <v>20461</v>
      </c>
      <c r="J28" s="67">
        <v>11600</v>
      </c>
    </row>
    <row r="29" spans="1:10">
      <c r="A29" s="204"/>
      <c r="B29" s="67"/>
      <c r="C29" s="67"/>
      <c r="D29" s="67"/>
      <c r="E29" s="67"/>
      <c r="F29" s="67"/>
      <c r="G29" s="67"/>
      <c r="H29" s="67"/>
      <c r="I29" s="67"/>
      <c r="J29" s="67"/>
    </row>
    <row r="30" spans="1:10">
      <c r="A30" s="204">
        <v>2000</v>
      </c>
      <c r="B30" s="67">
        <v>35474</v>
      </c>
      <c r="C30" s="67">
        <v>22257</v>
      </c>
      <c r="D30" s="67">
        <v>13217</v>
      </c>
      <c r="E30" s="67">
        <v>2327</v>
      </c>
      <c r="F30" s="67">
        <v>1349</v>
      </c>
      <c r="G30" s="67">
        <v>978</v>
      </c>
      <c r="H30" s="67">
        <v>33147</v>
      </c>
      <c r="I30" s="67">
        <v>20908</v>
      </c>
      <c r="J30" s="67">
        <v>12239</v>
      </c>
    </row>
    <row r="31" spans="1:10">
      <c r="A31" s="204">
        <v>2001</v>
      </c>
      <c r="B31" s="67">
        <v>34823</v>
      </c>
      <c r="C31" s="67">
        <v>21640</v>
      </c>
      <c r="D31" s="67">
        <v>13183</v>
      </c>
      <c r="E31" s="67">
        <v>2515</v>
      </c>
      <c r="F31" s="67">
        <v>1537</v>
      </c>
      <c r="G31" s="67">
        <v>978</v>
      </c>
      <c r="H31" s="67">
        <v>32308</v>
      </c>
      <c r="I31" s="67">
        <v>20103</v>
      </c>
      <c r="J31" s="67">
        <v>12205</v>
      </c>
    </row>
    <row r="32" spans="1:10">
      <c r="A32" s="204">
        <v>2002</v>
      </c>
      <c r="B32" s="67">
        <v>34465</v>
      </c>
      <c r="C32" s="67">
        <v>21278</v>
      </c>
      <c r="D32" s="67">
        <v>13187</v>
      </c>
      <c r="E32" s="67">
        <v>2638</v>
      </c>
      <c r="F32" s="67">
        <v>1578</v>
      </c>
      <c r="G32" s="67">
        <v>1060</v>
      </c>
      <c r="H32" s="67">
        <v>31827</v>
      </c>
      <c r="I32" s="67">
        <v>19700</v>
      </c>
      <c r="J32" s="67">
        <v>12127</v>
      </c>
    </row>
    <row r="33" spans="1:10">
      <c r="A33" s="204">
        <v>2003</v>
      </c>
      <c r="B33" s="67">
        <v>34391</v>
      </c>
      <c r="C33" s="67">
        <v>21114</v>
      </c>
      <c r="D33" s="67">
        <v>13277</v>
      </c>
      <c r="E33" s="67">
        <v>2876</v>
      </c>
      <c r="F33" s="67">
        <v>1969</v>
      </c>
      <c r="G33" s="67">
        <v>907</v>
      </c>
      <c r="H33" s="67">
        <v>31515</v>
      </c>
      <c r="I33" s="67">
        <v>19145</v>
      </c>
      <c r="J33" s="67">
        <v>12370</v>
      </c>
    </row>
    <row r="34" spans="1:10">
      <c r="A34" s="204">
        <v>2004</v>
      </c>
      <c r="B34" s="67">
        <v>35580</v>
      </c>
      <c r="C34" s="67">
        <v>21995</v>
      </c>
      <c r="D34" s="67">
        <v>13585</v>
      </c>
      <c r="E34" s="67">
        <v>2610</v>
      </c>
      <c r="F34" s="67">
        <v>1785</v>
      </c>
      <c r="G34" s="67">
        <v>825</v>
      </c>
      <c r="H34" s="67">
        <v>32970</v>
      </c>
      <c r="I34" s="67">
        <v>20210</v>
      </c>
      <c r="J34" s="67">
        <v>12760</v>
      </c>
    </row>
    <row r="35" spans="1:10">
      <c r="A35" s="204">
        <v>2005</v>
      </c>
      <c r="B35" s="67">
        <v>35021</v>
      </c>
      <c r="C35" s="67">
        <v>20478</v>
      </c>
      <c r="D35" s="67">
        <v>14543</v>
      </c>
      <c r="E35" s="67">
        <v>2296</v>
      </c>
      <c r="F35" s="67">
        <v>1375</v>
      </c>
      <c r="G35" s="67">
        <v>921</v>
      </c>
      <c r="H35" s="67">
        <v>32725</v>
      </c>
      <c r="I35" s="67">
        <v>19103</v>
      </c>
      <c r="J35" s="67">
        <v>13622</v>
      </c>
    </row>
    <row r="36" spans="1:10">
      <c r="A36" s="204">
        <v>2006</v>
      </c>
      <c r="B36" s="67">
        <v>37196.5</v>
      </c>
      <c r="C36" s="67">
        <v>21535.4</v>
      </c>
      <c r="D36" s="67">
        <v>15661.1</v>
      </c>
      <c r="E36" s="67">
        <v>1445.9</v>
      </c>
      <c r="F36" s="67">
        <v>691.7</v>
      </c>
      <c r="G36" s="67">
        <v>754.2</v>
      </c>
      <c r="H36" s="67">
        <v>35750.6</v>
      </c>
      <c r="I36" s="67">
        <v>20843.7</v>
      </c>
      <c r="J36" s="67">
        <v>14906.9</v>
      </c>
    </row>
    <row r="37" spans="1:10">
      <c r="A37" s="204">
        <v>2007</v>
      </c>
      <c r="B37" s="67">
        <v>41718</v>
      </c>
      <c r="C37" s="67">
        <v>25022</v>
      </c>
      <c r="D37" s="67">
        <v>16695</v>
      </c>
      <c r="E37" s="67">
        <v>1459.9</v>
      </c>
      <c r="F37" s="67">
        <v>696.6</v>
      </c>
      <c r="G37" s="67">
        <v>763.3</v>
      </c>
      <c r="H37" s="67">
        <v>40257.100000000006</v>
      </c>
      <c r="I37" s="67">
        <v>24325.4</v>
      </c>
      <c r="J37" s="67">
        <v>15931.7</v>
      </c>
    </row>
    <row r="38" spans="1:10" ht="15" customHeight="1">
      <c r="A38" s="204">
        <v>2008</v>
      </c>
      <c r="B38" s="67">
        <v>40064</v>
      </c>
      <c r="C38" s="67">
        <v>24252</v>
      </c>
      <c r="D38" s="67">
        <v>15812</v>
      </c>
      <c r="E38" s="67">
        <v>1455</v>
      </c>
      <c r="F38" s="67">
        <v>778</v>
      </c>
      <c r="G38" s="67">
        <v>676</v>
      </c>
      <c r="H38" s="67">
        <v>38609</v>
      </c>
      <c r="I38" s="67">
        <v>23473</v>
      </c>
      <c r="J38" s="67">
        <v>15136</v>
      </c>
    </row>
    <row r="39" spans="1:10">
      <c r="A39" s="204">
        <v>2009</v>
      </c>
      <c r="B39" s="67">
        <v>33928.481</v>
      </c>
      <c r="C39" s="67">
        <v>20674.262999999999</v>
      </c>
      <c r="D39" s="67">
        <v>13254.218000000001</v>
      </c>
      <c r="E39" s="67">
        <v>1245</v>
      </c>
      <c r="F39" s="67">
        <v>693.36799999999994</v>
      </c>
      <c r="G39" s="67">
        <v>551</v>
      </c>
      <c r="H39" s="67">
        <v>32683.614000000001</v>
      </c>
      <c r="I39" s="67">
        <v>19980.932000000001</v>
      </c>
      <c r="J39" s="67">
        <v>12702.682000000001</v>
      </c>
    </row>
    <row r="40" spans="1:10" ht="15" customHeight="1">
      <c r="A40" s="204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customHeight="1">
      <c r="A41" s="204">
        <v>2010</v>
      </c>
      <c r="B41" s="67">
        <v>35786</v>
      </c>
      <c r="C41" s="67">
        <v>21667</v>
      </c>
      <c r="D41" s="67">
        <v>14120</v>
      </c>
      <c r="E41" s="67">
        <v>1359.9</v>
      </c>
      <c r="F41" s="67">
        <v>728.1</v>
      </c>
      <c r="G41" s="67">
        <v>631.79999999999995</v>
      </c>
      <c r="H41" s="67">
        <v>34426.5</v>
      </c>
      <c r="I41" s="67">
        <v>20938.5</v>
      </c>
      <c r="J41" s="67">
        <v>13488</v>
      </c>
    </row>
    <row r="42" spans="1:10">
      <c r="A42" s="204">
        <v>2011</v>
      </c>
      <c r="B42" s="67">
        <v>36614</v>
      </c>
      <c r="C42" s="67">
        <v>21784</v>
      </c>
      <c r="D42" s="67">
        <v>14830</v>
      </c>
      <c r="E42" s="67">
        <v>1400</v>
      </c>
      <c r="F42" s="67">
        <v>592</v>
      </c>
      <c r="G42" s="67">
        <v>808</v>
      </c>
      <c r="H42" s="67">
        <v>35214</v>
      </c>
      <c r="I42" s="67">
        <v>21192</v>
      </c>
      <c r="J42" s="67">
        <v>14022</v>
      </c>
    </row>
    <row r="43" spans="1:10">
      <c r="A43" s="205">
        <v>2012</v>
      </c>
      <c r="B43" s="81">
        <v>36563.347999999998</v>
      </c>
      <c r="C43" s="81">
        <v>21504.808000000001</v>
      </c>
      <c r="D43" s="81">
        <v>15058.54</v>
      </c>
      <c r="E43" s="81">
        <v>2083.2640000000001</v>
      </c>
      <c r="F43" s="81">
        <v>991.50800000000004</v>
      </c>
      <c r="G43" s="81">
        <v>1091.7560000000001</v>
      </c>
      <c r="H43" s="81">
        <v>34480.084000000003</v>
      </c>
      <c r="I43" s="81">
        <v>20513.3</v>
      </c>
      <c r="J43" s="81">
        <v>13966.784</v>
      </c>
    </row>
    <row r="44" spans="1:10">
      <c r="A44" s="205">
        <v>2013</v>
      </c>
      <c r="B44" s="81">
        <v>35855.553</v>
      </c>
      <c r="C44" s="81">
        <v>20994.001</v>
      </c>
      <c r="D44" s="81">
        <v>14861.552</v>
      </c>
      <c r="E44" s="81">
        <v>1504.835</v>
      </c>
      <c r="F44" s="81">
        <v>685.75900000000001</v>
      </c>
      <c r="G44" s="81">
        <v>819.07600000000002</v>
      </c>
      <c r="H44" s="81">
        <v>34350.718000000001</v>
      </c>
      <c r="I44" s="81">
        <v>20308.241999999998</v>
      </c>
      <c r="J44" s="81">
        <v>14042.476000000001</v>
      </c>
    </row>
    <row r="45" spans="1:10">
      <c r="A45" s="205">
        <v>2014</v>
      </c>
      <c r="B45" s="81">
        <v>36393.021999999997</v>
      </c>
      <c r="C45" s="81">
        <v>21585.615000000002</v>
      </c>
      <c r="D45" s="81">
        <v>14807.406999999999</v>
      </c>
      <c r="E45" s="81">
        <v>1414.2070000000001</v>
      </c>
      <c r="F45" s="81">
        <v>606.47699999999998</v>
      </c>
      <c r="G45" s="81">
        <v>807.73</v>
      </c>
      <c r="H45" s="81">
        <v>34978.815000000002</v>
      </c>
      <c r="I45" s="81">
        <v>20979.137999999999</v>
      </c>
      <c r="J45" s="81">
        <v>13999.677</v>
      </c>
    </row>
    <row r="46" spans="1:10">
      <c r="A46" s="205">
        <v>2015</v>
      </c>
      <c r="B46" s="81">
        <v>34962.868000000002</v>
      </c>
      <c r="C46" s="81">
        <v>21019.075000000001</v>
      </c>
      <c r="D46" s="81">
        <v>13943.793</v>
      </c>
      <c r="E46" s="81">
        <v>1251.924</v>
      </c>
      <c r="F46" s="81">
        <v>725.08100000000002</v>
      </c>
      <c r="G46" s="81">
        <v>526.84299999999996</v>
      </c>
      <c r="H46" s="81">
        <v>33710.944000000003</v>
      </c>
      <c r="I46" s="81">
        <v>20293.993999999999</v>
      </c>
      <c r="J46" s="81">
        <v>13416.95</v>
      </c>
    </row>
    <row r="47" spans="1:10">
      <c r="A47" s="205">
        <v>2016</v>
      </c>
      <c r="B47" s="81">
        <v>35641.777000000002</v>
      </c>
      <c r="C47" s="81">
        <v>21457.263999999999</v>
      </c>
      <c r="D47" s="81">
        <v>14184.513000000001</v>
      </c>
      <c r="E47" s="81">
        <v>1062.472</v>
      </c>
      <c r="F47" s="81">
        <v>420.67700000000002</v>
      </c>
      <c r="G47" s="81">
        <v>641.79499999999996</v>
      </c>
      <c r="H47" s="81">
        <v>34579.305</v>
      </c>
      <c r="I47" s="81">
        <v>21036.587</v>
      </c>
      <c r="J47" s="81">
        <v>13542.718000000001</v>
      </c>
    </row>
    <row r="48" spans="1:10">
      <c r="A48" s="205">
        <v>2017</v>
      </c>
      <c r="B48" s="81">
        <v>38301.692999999999</v>
      </c>
      <c r="C48" s="81">
        <v>23317.543000000001</v>
      </c>
      <c r="D48" s="81">
        <v>14984.15</v>
      </c>
      <c r="E48" s="81">
        <v>1179.5060000000001</v>
      </c>
      <c r="F48" s="81">
        <v>502.63900000000001</v>
      </c>
      <c r="G48" s="81">
        <v>676.86699999999996</v>
      </c>
      <c r="H48" s="81">
        <v>37122.186999999998</v>
      </c>
      <c r="I48" s="81">
        <v>22814.903999999999</v>
      </c>
      <c r="J48" s="81">
        <v>14307.282999999999</v>
      </c>
    </row>
    <row r="49" spans="1:10">
      <c r="A49" s="204">
        <v>2018</v>
      </c>
      <c r="B49" s="81">
        <v>37688.251784999993</v>
      </c>
      <c r="C49" s="81">
        <v>22833.784019000002</v>
      </c>
      <c r="D49" s="81">
        <v>14854.467766000002</v>
      </c>
      <c r="E49" s="81">
        <v>1157.7417849999999</v>
      </c>
      <c r="F49" s="81">
        <v>560.96701899999994</v>
      </c>
      <c r="G49" s="81">
        <v>596.774766</v>
      </c>
      <c r="H49" s="81">
        <v>36530.51</v>
      </c>
      <c r="I49" s="81">
        <v>22272.816999999999</v>
      </c>
      <c r="J49" s="81">
        <v>14257.692999999999</v>
      </c>
    </row>
    <row r="50" spans="1:10">
      <c r="A50" s="204">
        <v>2019</v>
      </c>
      <c r="B50" s="81">
        <v>38156.004970000002</v>
      </c>
      <c r="C50" s="81">
        <v>23413.045162999999</v>
      </c>
      <c r="D50" s="81">
        <v>14742.959806999999</v>
      </c>
      <c r="E50" s="81">
        <v>1065.023852</v>
      </c>
      <c r="F50" s="81">
        <v>482.32444500000003</v>
      </c>
      <c r="G50" s="81">
        <v>582.69940699999995</v>
      </c>
      <c r="H50" s="81">
        <v>37090.981118000003</v>
      </c>
      <c r="I50" s="81">
        <v>22930.720717999997</v>
      </c>
      <c r="J50" s="81">
        <v>14160.260400000001</v>
      </c>
    </row>
    <row r="51" spans="1:10">
      <c r="A51" s="206">
        <v>2020</v>
      </c>
      <c r="B51" s="207">
        <v>35571.382144000003</v>
      </c>
      <c r="C51" s="207">
        <v>20797.169890000001</v>
      </c>
      <c r="D51" s="207">
        <v>14774.212254</v>
      </c>
      <c r="E51" s="207">
        <v>1202.103879</v>
      </c>
      <c r="F51" s="207">
        <v>496.02561500000002</v>
      </c>
      <c r="G51" s="207">
        <v>706.07826399999999</v>
      </c>
      <c r="H51" s="207">
        <v>34369.278265000001</v>
      </c>
      <c r="I51" s="207">
        <v>20301.144274999999</v>
      </c>
      <c r="J51" s="207">
        <v>14068.13399</v>
      </c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51">
    <cfRule type="expression" dxfId="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G1"/>
    </sheetView>
  </sheetViews>
  <sheetFormatPr baseColWidth="10" defaultColWidth="11.28515625" defaultRowHeight="15"/>
  <cols>
    <col min="1" max="7" width="12.85546875" customWidth="1"/>
  </cols>
  <sheetData>
    <row r="1" spans="1:7" s="80" customFormat="1" ht="14.25" customHeight="1">
      <c r="A1" s="175" t="s">
        <v>238</v>
      </c>
      <c r="B1" s="176"/>
      <c r="C1" s="176"/>
      <c r="D1" s="176"/>
      <c r="E1" s="176"/>
      <c r="F1" s="176"/>
      <c r="G1" s="176"/>
    </row>
    <row r="2" spans="1:7" ht="15" customHeight="1"/>
    <row r="25" spans="1:7" ht="33.950000000000003" customHeight="1">
      <c r="A25" s="175" t="s">
        <v>237</v>
      </c>
      <c r="B25" s="176"/>
      <c r="C25" s="176"/>
      <c r="D25" s="176"/>
      <c r="E25" s="176"/>
      <c r="F25" s="176"/>
      <c r="G25" s="176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H II 2 - vj 2/20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2021-03-19T06:40:33Z</cp:lastPrinted>
  <dcterms:created xsi:type="dcterms:W3CDTF">2011-12-14T07:27:52Z</dcterms:created>
  <dcterms:modified xsi:type="dcterms:W3CDTF">2021-03-19T06:46:00Z</dcterms:modified>
  <cp:category>LIS-Bericht</cp:category>
</cp:coreProperties>
</file>