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H_II_2_vj_SH\"/>
    </mc:Choice>
  </mc:AlternateContent>
  <bookViews>
    <workbookView xWindow="-15" yWindow="-15" windowWidth="28830" windowHeight="14325"/>
  </bookViews>
  <sheets>
    <sheet name="V0_1" sheetId="29" r:id="rId1"/>
    <sheet name="V0_2" sheetId="8" r:id="rId2"/>
    <sheet name="Seite1_1" sheetId="28" r:id="rId3"/>
    <sheet name="Seite2_1" sheetId="10" r:id="rId4"/>
    <sheet name="Seite3_1" sheetId="12" r:id="rId5"/>
    <sheet name="Seite4_1" sheetId="21" r:id="rId6"/>
    <sheet name="Seite5_1" sheetId="22" r:id="rId7"/>
    <sheet name="Seite6_1" sheetId="25" r:id="rId8"/>
    <sheet name="Seite7_1" sheetId="26" r:id="rId9"/>
    <sheet name="Graphikdaten_1" sheetId="27" state="hidden" r:id="rId10"/>
  </sheets>
  <definedNames>
    <definedName name="_AMO_UniqueIdentifier" hidden="1">"'4b28e94a-b231-4535-aad0-5505cfb0bb56'"</definedName>
    <definedName name="_xlnm.Print_Titles" localSheetId="3">Seite2_1!$1:$7</definedName>
  </definedNames>
  <calcPr calcId="152511"/>
</workbook>
</file>

<file path=xl/calcChain.xml><?xml version="1.0" encoding="utf-8"?>
<calcChain xmlns="http://schemas.openxmlformats.org/spreadsheetml/2006/main">
  <c r="G31" i="27" l="1"/>
  <c r="D31" i="27"/>
  <c r="G30" i="27"/>
  <c r="D30" i="27"/>
  <c r="G29" i="27"/>
  <c r="D29" i="27"/>
  <c r="G28" i="27"/>
  <c r="D28" i="27"/>
  <c r="G27" i="27"/>
  <c r="D27" i="27"/>
  <c r="G26" i="27"/>
  <c r="D26" i="27"/>
  <c r="G25" i="27"/>
  <c r="D25" i="27"/>
  <c r="G24" i="27"/>
  <c r="D24" i="27"/>
  <c r="G23" i="27"/>
  <c r="D23" i="27"/>
  <c r="G22" i="27"/>
  <c r="D22" i="27"/>
  <c r="G21" i="27"/>
  <c r="D21" i="27"/>
  <c r="G20" i="27"/>
  <c r="D20" i="27"/>
</calcChain>
</file>

<file path=xl/sharedStrings.xml><?xml version="1.0" encoding="utf-8"?>
<sst xmlns="http://schemas.openxmlformats.org/spreadsheetml/2006/main" count="382" uniqueCount="268">
  <si>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</si>
  <si>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</si>
  <si>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</si>
  <si>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</si>
  <si>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</si>
  <si>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</si>
  <si>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</si>
  <si>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</si>
  <si>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</si>
  <si>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</si>
  <si>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</si>
  <si>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</si>
  <si>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</si>
  <si>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</si>
  <si>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</si>
  <si>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</si>
  <si>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</si>
  <si>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</si>
  <si>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</si>
  <si>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</si>
  <si>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</si>
  <si>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</si>
  <si>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</si>
  <si>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</si>
  <si>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</si>
  <si>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</si>
  <si>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</si>
  <si>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</si>
  <si>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</si>
  <si>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</si>
  <si>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</si>
  <si>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</si>
  <si>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</si>
  <si>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</si>
  <si>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</si>
  <si>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</si>
  <si>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</si>
  <si>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</si>
  <si>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</si>
  <si>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</si>
  <si>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</si>
  <si>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</si>
  <si>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</si>
  <si>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</si>
  <si>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</si>
  <si>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</si>
  <si>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</si>
  <si>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</si>
  <si>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</si>
  <si>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</si>
  <si>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</si>
  <si>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</si>
  <si>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</si>
  <si>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</si>
  <si>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</si>
  <si>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</si>
  <si>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</si>
  <si>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</si>
  <si>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</si>
  <si>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</si>
  <si>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</si>
  <si>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</si>
  <si>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</si>
  <si>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</si>
  <si>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</si>
  <si>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</si>
  <si>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</si>
  <si>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</si>
  <si>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</si>
  <si>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</si>
  <si>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</si>
  <si>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</si>
  <si>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</si>
  <si>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</si>
  <si>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</si>
  <si>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</si>
  <si>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</si>
  <si>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</si>
  <si>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</si>
  <si>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</si>
  <si>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</si>
  <si>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</si>
  <si>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</si>
  <si>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</si>
  <si>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</si>
  <si>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</si>
  <si>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</si>
  <si>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</si>
  <si>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</si>
  <si>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</si>
  <si>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</si>
  <si>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</si>
  <si>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</si>
  <si>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</si>
  <si>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</si>
  <si>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</si>
  <si>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</si>
  <si>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</si>
  <si>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</si>
  <si>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</si>
  <si>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</si>
  <si>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</si>
  <si>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</si>
  <si>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</si>
  <si>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</si>
  <si>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</si>
  <si>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</si>
  <si>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</si>
  <si>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</si>
  <si>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</si>
  <si>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</si>
  <si>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</si>
  <si>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</si>
  <si>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</si>
  <si>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</si>
  <si>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</si>
  <si>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</si>
  <si>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</si>
  <si>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</si>
  <si>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</si>
  <si>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</si>
  <si>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</si>
  <si>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</si>
  <si>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</si>
  <si>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</si>
  <si>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</si>
  <si>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</si>
  <si>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</si>
  <si>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</si>
  <si>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</si>
  <si>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</si>
  <si>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</si>
  <si>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</si>
  <si>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</si>
  <si>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</si>
  <si>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</si>
  <si>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</si>
  <si>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</si>
  <si>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</si>
  <si>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</si>
  <si>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</si>
  <si>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</si>
  <si>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</si>
  <si>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</si>
  <si>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</si>
  <si>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</si>
  <si>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</si>
  <si>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</si>
  <si>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</si>
  <si>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</si>
  <si>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</si>
  <si>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t>Australien und Ozeanien</t>
  </si>
  <si>
    <t>Nicht ermittelte Länder, Polargebiete</t>
  </si>
  <si>
    <t>Südosteuropa am Mittelmeer 
und am Schwarzen Meer</t>
  </si>
  <si>
    <t>Sven Ohlsen</t>
  </si>
  <si>
    <t>hafen@statistik-nord.de</t>
  </si>
  <si>
    <t>040 42831-1820</t>
  </si>
  <si>
    <t>Nr.
der
Syste-
matik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</si>
  <si>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</si>
  <si>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</si>
  <si>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</si>
  <si>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</si>
  <si>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</si>
  <si>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</si>
  <si>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</si>
  <si>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</si>
  <si>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</si>
  <si>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</si>
  <si>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</si>
  <si>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</si>
  <si>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</si>
  <si>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</si>
  <si>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</si>
  <si>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</si>
  <si>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</si>
  <si>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</si>
  <si>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</si>
  <si>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</si>
  <si>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</si>
  <si>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</si>
  <si>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</si>
  <si>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Angekommene Schiffe</t>
  </si>
  <si>
    <t>Güterempfang</t>
  </si>
  <si>
    <t>Güterversand</t>
  </si>
  <si>
    <t>Güterumschlag insgesamt</t>
  </si>
  <si>
    <t>Lübeck</t>
  </si>
  <si>
    <t>Brunsbüttel</t>
  </si>
  <si>
    <t>Kiel</t>
  </si>
  <si>
    <t>Flensburg</t>
  </si>
  <si>
    <t>Rendsburg</t>
  </si>
  <si>
    <t>Husum</t>
  </si>
  <si>
    <t>Außerdem: Eigengewichte der Ladungsträger</t>
  </si>
  <si>
    <t>Ein- und ausgestiegene Fahrgäste</t>
  </si>
  <si>
    <t>Dagebüll</t>
  </si>
  <si>
    <t>Hafen</t>
  </si>
  <si>
    <t>Glücksburg</t>
  </si>
  <si>
    <t>Amrum, Insel</t>
  </si>
  <si>
    <t>Hörnum</t>
  </si>
  <si>
    <t>List, Sylt</t>
  </si>
  <si>
    <t>Nordstrand, Insel</t>
  </si>
  <si>
    <t>Pellworm , Insel</t>
  </si>
  <si>
    <t>Gröde, Halligen</t>
  </si>
  <si>
    <t>Büsum</t>
  </si>
  <si>
    <t>Glückstadt</t>
  </si>
  <si>
    <t>Helgoland, Insel</t>
  </si>
  <si>
    <t>Wedel</t>
  </si>
  <si>
    <t>Eckernförde</t>
  </si>
  <si>
    <t>Burgstaaken,Fehmarn</t>
  </si>
  <si>
    <t>Heiligenhafen</t>
  </si>
  <si>
    <t>Neustadt, Holstein</t>
  </si>
  <si>
    <t>Puttgarden, Fehmarn</t>
  </si>
  <si>
    <t>Beförderte Gütermenge in 1000 Tonnen</t>
  </si>
  <si>
    <t>Jahr</t>
  </si>
  <si>
    <t>Beförderte Gütermenge insgesamt</t>
  </si>
  <si>
    <t xml:space="preserve">d a v o n </t>
  </si>
  <si>
    <t>Verkehr mit dem Ausland</t>
  </si>
  <si>
    <t>insgesamt</t>
  </si>
  <si>
    <t>Verkehr mit anderen deutschen Häfen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</si>
  <si>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</si>
  <si>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</si>
  <si>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</si>
  <si>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</si>
  <si>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</si>
  <si>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</si>
  <si>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</si>
  <si>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</si>
  <si>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</si>
  <si>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</si>
  <si>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</si>
  <si>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</si>
  <si>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Personen</t>
  </si>
  <si>
    <t>Güter</t>
  </si>
  <si>
    <t>Grafik-Tabelle 1: Güterumschlag und Personeverkehr in Schleswig-Holstein– Insgesamt</t>
  </si>
  <si>
    <t>Anzahl in 1 000</t>
  </si>
  <si>
    <t>Gütergruppe</t>
  </si>
  <si>
    <t>Verände-
rung
in %</t>
  </si>
  <si>
    <t>Veränder-
ung in %</t>
  </si>
  <si>
    <t xml:space="preserve">Grafik: Güterumschlag in den Häfen Schleswig-Holsteins - Insgesamt </t>
  </si>
  <si>
    <t>Grafik: Personenverkehr  in den Häfen Schleswig-Holsteins - Insgesamt</t>
  </si>
  <si>
    <t>6. Entwicklung des Seegüterverkehrs in den Häfen Schleswig-Holsteins seit 1980</t>
  </si>
  <si>
    <t>Ausgestiegene Fahrgäste</t>
  </si>
  <si>
    <t>Eingestiegene Fahrgäste</t>
  </si>
  <si>
    <t>darunter</t>
  </si>
  <si>
    <t>Die Seeschifffahrt in Schleswig-Holstein</t>
  </si>
  <si>
    <r>
      <t>BRZ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gesamt</t>
    </r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</si>
  <si>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 Bruttoraumzahl</t>
    </r>
  </si>
  <si>
    <t xml:space="preserve"> Personenverkehr </t>
  </si>
  <si>
    <t>Föhr, Insel</t>
  </si>
  <si>
    <t>Ockholm</t>
  </si>
  <si>
    <t>Kennziffer: H II 2 - vj 4/20 SH</t>
  </si>
  <si>
    <t>4. Quartal 2020</t>
  </si>
  <si>
    <t xml:space="preserve">© Statistisches Amt für Hamburg und Schleswig-Holstein, Hamburg 2021  
Auszugsweise Vervielfältigung und Verbreitung mit Quellenangabe gestattet.        </t>
  </si>
  <si>
    <t>1. Gesamtübersicht des Seeverkehrs in Schleswig Holstein – von Januar bis Dezember 2020</t>
  </si>
  <si>
    <t>Januar - Dezember</t>
  </si>
  <si>
    <t>Puttgarden / Fehmarn</t>
  </si>
  <si>
    <t>List / Sylt</t>
  </si>
  <si>
    <t>Gröde</t>
  </si>
  <si>
    <t>Pellworm, Insel</t>
  </si>
  <si>
    <t>2. Seeverkehr der Häfen Schleswig-Holsteins nach Gütergruppen – von Januar bis Dezember 2020</t>
  </si>
  <si>
    <t>Januar bis Dezember</t>
  </si>
  <si>
    <t xml:space="preserve">x  </t>
  </si>
  <si>
    <t>3. Seeverkehr der Häfen Schleswig-Holsteins nach Verkehrsbereichen von Januar bis Dezember 2020</t>
  </si>
  <si>
    <t>4. Seegüterumschlag in den Häfen Schleswig-Holsteins von Januar bis Dezember 2020</t>
  </si>
  <si>
    <t>5. Fahrgäste in den Häfen Schleswig-Holsteins von Januar bis Dezember 2020</t>
  </si>
  <si>
    <r>
      <t xml:space="preserve">Schiffsverkehr 
</t>
    </r>
    <r>
      <rPr>
        <sz val="9"/>
        <color theme="1"/>
        <rFont val="Arial"/>
        <family val="2"/>
      </rPr>
      <t>– Anzahl der Fahrten –</t>
    </r>
  </si>
  <si>
    <r>
      <t xml:space="preserve">  Güterverkehr 
</t>
    </r>
    <r>
      <rPr>
        <sz val="9"/>
        <color theme="1"/>
        <rFont val="Arial"/>
        <family val="2"/>
      </rPr>
      <t>– in Tonnen –</t>
    </r>
  </si>
  <si>
    <t>Von den Fahrgästen 
getrennt befördertes Gepäck</t>
  </si>
  <si>
    <t>Herausgegeben am: 24. März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</si>
</sst>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3" formatCode="_-* #,##0.00\ _€_-;\-* #,##0.00\ _€_-;_-* &quot;-&quot;??\ _€_-;_-@_-"/>
    <numFmt numFmtId="164" formatCode="#\ ##0.0"/>
    <numFmt numFmtId="165" formatCode="\+* ##\ #0.0\ ;\-* ##\ #0.0\ "/>
    <numFmt numFmtId="166" formatCode="0.0"/>
    <numFmt numFmtId="167" formatCode="#\ ###\ ##0"/>
    <numFmt numFmtId="168" formatCode="00#"/>
    <numFmt numFmtId="169" formatCode=";;;"/>
    <numFmt numFmtId="170" formatCode="\ ##\ ###\ ##0.0\ \ ;\ \–#\ ###\ ##0.0\ \ ;\ * \–\ \ ;\ * @\ \ "/>
    <numFmt numFmtId="171" formatCode="\ #\ ###\ ###\ ##0\ \ ;\ \–###\ ###\ ##0\ \ ;\ * \–\ \ ;\ * @\ \ 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.00\ [$€]_-;\-* #,##0.00\ [$€]_-;_-* &quot;-&quot;??\ [$€]_-;_-@_-"/>
    <numFmt numFmtId="177" formatCode="#\ ###\ ##0&quot; Tsd&quot;"/>
    <numFmt numFmtId="178" formatCode="0\ &quot;%&quot;"/>
    <numFmt numFmtId="179" formatCode="#\ ###\ ##0&quot; TDM&quot;"/>
    <numFmt numFmtId="180" formatCode="#\ ###\ ##0&quot; TEuro&quot;"/>
    <numFmt numFmtId="181" formatCode="#\ ##0\ ##0\ "/>
    <numFmt numFmtId="182" formatCode="\ ??0.0\ \ ;\ * \–??0.0\ \ ;\ * \–\ \ ;\ * @\ \ "/>
    <numFmt numFmtId="183" formatCode="###\ ###\ ###__"/>
    <numFmt numFmtId="184" formatCode="###\ ###__"/>
    <numFmt numFmtId="185" formatCode="###\ ##0.0__"/>
    <numFmt numFmtId="186" formatCode="###\ ###\ ##0.0__"/>
    <numFmt numFmtId="187" formatCode="_(&quot;$&quot;* #,##0.00_);_(&quot;$&quot;* \(#,##0.00\);_(&quot;$&quot;* &quot;-&quot;??_);_(@_)"/>
    <numFmt numFmtId="188" formatCode="\ \ 0.00\ \ "/>
    <numFmt numFmtId="189" formatCode="\ \ 0.0\ \ "/>
    <numFmt numFmtId="190" formatCode="###\ ###\ ###"/>
    <numFmt numFmtId="191" formatCode="0#"/>
    <numFmt numFmtId="192" formatCode="###\ ##0\ \ "/>
    <numFmt numFmtId="193" formatCode="0;\-0;;@"/>
    <numFmt numFmtId="194" formatCode="###\ ###\ ##0&quot;  &quot;;\-###\ ###\ ##0&quot;  &quot;;&quot;-  &quot;"/>
    <numFmt numFmtId="195" formatCode="###\ ###\ ##0&quot;  &quot;;\-###\ ###\ ##0&quot;  &quot;;&quot; –  &quot;"/>
    <numFmt numFmtId="196" formatCode="###\ ##0.0&quot;  &quot;;\-###\ ##0.0&quot;  &quot;;&quot; –  &quot;"/>
    <numFmt numFmtId="197" formatCode="###\ ###\ ##0.0&quot;  &quot;;\-###\ ###\ ##0.0&quot;  &quot;;&quot;-  &quot;"/>
    <numFmt numFmtId="198" formatCode="###\ ###\ ##0\ \ ;\-###\ ###\ ##0\ \ ;\-\ \ "/>
  </numFmts>
  <fonts count="10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7"/>
      <color theme="1"/>
      <name val="Arial"/>
      <family val="2"/>
    </font>
    <font>
      <sz val="8.5"/>
      <name val="Arial"/>
      <family val="2"/>
    </font>
    <font>
      <sz val="8.5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37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38" fontId="13" fillId="0" borderId="0">
      <alignment horizontal="center"/>
    </xf>
    <xf numFmtId="38" fontId="13" fillId="0" borderId="0">
      <alignment horizont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8" fillId="0" borderId="0"/>
    <xf numFmtId="0" fontId="12" fillId="0" borderId="0"/>
    <xf numFmtId="0" fontId="19" fillId="0" borderId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19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0" borderId="0"/>
    <xf numFmtId="0" fontId="5" fillId="0" borderId="0"/>
    <xf numFmtId="0" fontId="4" fillId="0" borderId="0"/>
    <xf numFmtId="0" fontId="11" fillId="0" borderId="0"/>
    <xf numFmtId="0" fontId="55" fillId="0" borderId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1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7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7" fillId="38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8" fillId="51" borderId="0" applyNumberFormat="0" applyBorder="0" applyAlignment="0" applyProtection="0"/>
    <xf numFmtId="0" fontId="58" fillId="43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9" fillId="52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9" borderId="0" applyNumberFormat="0" applyBorder="0" applyAlignment="0" applyProtection="0"/>
    <xf numFmtId="1" fontId="60" fillId="36" borderId="0">
      <alignment horizontal="center" vertical="center"/>
    </xf>
    <xf numFmtId="0" fontId="61" fillId="0" borderId="27">
      <alignment horizontal="center" vertical="center"/>
      <protection locked="0"/>
    </xf>
    <xf numFmtId="0" fontId="11" fillId="0" borderId="0" applyNumberFormat="0" applyAlignment="0">
      <alignment horizontal="centerContinuous"/>
    </xf>
    <xf numFmtId="169" fontId="62" fillId="60" borderId="30" applyFont="0" applyBorder="0" applyAlignment="0">
      <alignment horizontal="right"/>
    </xf>
    <xf numFmtId="0" fontId="63" fillId="61" borderId="31" applyNumberFormat="0" applyAlignment="0" applyProtection="0"/>
    <xf numFmtId="170" fontId="40" fillId="0" borderId="0">
      <alignment horizontal="right"/>
    </xf>
    <xf numFmtId="171" fontId="40" fillId="0" borderId="0">
      <alignment horizontal="right"/>
    </xf>
    <xf numFmtId="0" fontId="64" fillId="61" borderId="32" applyNumberFormat="0" applyAlignment="0" applyProtection="0"/>
    <xf numFmtId="0" fontId="48" fillId="62" borderId="33"/>
    <xf numFmtId="0" fontId="65" fillId="63" borderId="34">
      <alignment horizontal="right" vertical="top" wrapText="1"/>
    </xf>
    <xf numFmtId="0" fontId="48" fillId="0" borderId="27"/>
    <xf numFmtId="0" fontId="66" fillId="64" borderId="0">
      <alignment horizontal="center"/>
    </xf>
    <xf numFmtId="0" fontId="67" fillId="64" borderId="0">
      <alignment horizontal="center" vertical="center"/>
    </xf>
    <xf numFmtId="0" fontId="11" fillId="65" borderId="0">
      <alignment horizontal="center" wrapText="1"/>
    </xf>
    <xf numFmtId="0" fontId="68" fillId="64" borderId="0">
      <alignment horizontal="center"/>
    </xf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52" fillId="33" borderId="27">
      <protection locked="0"/>
    </xf>
    <xf numFmtId="0" fontId="69" fillId="41" borderId="32" applyNumberFormat="0" applyAlignment="0" applyProtection="0"/>
    <xf numFmtId="0" fontId="70" fillId="60" borderId="0" applyNumberFormat="0" applyBorder="0" applyAlignment="0">
      <alignment horizontal="right"/>
    </xf>
    <xf numFmtId="167" fontId="71" fillId="64" borderId="0" applyBorder="0">
      <alignment horizontal="right" vertical="center"/>
      <protection locked="0"/>
    </xf>
    <xf numFmtId="0" fontId="72" fillId="0" borderId="35" applyNumberFormat="0" applyFill="0" applyAlignment="0" applyProtection="0"/>
    <xf numFmtId="0" fontId="73" fillId="0" borderId="0" applyNumberFormat="0" applyFill="0" applyBorder="0" applyAlignment="0" applyProtection="0"/>
    <xf numFmtId="0" fontId="74" fillId="33" borderId="33">
      <protection locked="0"/>
    </xf>
    <xf numFmtId="0" fontId="11" fillId="33" borderId="27"/>
    <xf numFmtId="0" fontId="11" fillId="64" borderId="0"/>
    <xf numFmtId="176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75" fillId="64" borderId="0">
      <alignment horizontal="center" vertical="center"/>
      <protection hidden="1"/>
    </xf>
    <xf numFmtId="178" fontId="76" fillId="0" borderId="27">
      <alignment horizontal="center" vertical="center"/>
      <protection locked="0"/>
    </xf>
    <xf numFmtId="167" fontId="77" fillId="66" borderId="0">
      <alignment horizontal="center" vertical="center"/>
    </xf>
    <xf numFmtId="177" fontId="76" fillId="0" borderId="27">
      <alignment horizontal="center" vertical="center"/>
      <protection locked="0"/>
    </xf>
    <xf numFmtId="179" fontId="76" fillId="0" borderId="27">
      <alignment horizontal="center" vertical="center"/>
      <protection locked="0"/>
    </xf>
    <xf numFmtId="180" fontId="76" fillId="0" borderId="27">
      <alignment horizontal="center" vertical="center"/>
      <protection locked="0"/>
    </xf>
    <xf numFmtId="0" fontId="75" fillId="64" borderId="27">
      <alignment horizontal="left"/>
    </xf>
    <xf numFmtId="0" fontId="11" fillId="33" borderId="27" applyNumberFormat="0" applyFont="0" applyAlignment="0">
      <protection locked="0"/>
    </xf>
    <xf numFmtId="0" fontId="11" fillId="33" borderId="27" applyNumberFormat="0" applyFont="0" applyAlignment="0">
      <protection locked="0"/>
    </xf>
    <xf numFmtId="0" fontId="78" fillId="64" borderId="0">
      <alignment horizontal="left"/>
    </xf>
    <xf numFmtId="0" fontId="11" fillId="67" borderId="0" applyNumberFormat="0" applyFont="0" applyBorder="0" applyAlignment="0"/>
    <xf numFmtId="0" fontId="11" fillId="67" borderId="0" applyNumberFormat="0" applyFont="0" applyBorder="0" applyAlignment="0"/>
    <xf numFmtId="0" fontId="11" fillId="68" borderId="27" applyNumberFormat="0" applyFont="0" applyBorder="0" applyAlignment="0"/>
    <xf numFmtId="0" fontId="11" fillId="68" borderId="27" applyNumberFormat="0" applyFont="0" applyBorder="0" applyAlignment="0"/>
    <xf numFmtId="1" fontId="71" fillId="64" borderId="0" applyBorder="0">
      <alignment horizontal="right" vertical="center"/>
      <protection locked="0"/>
    </xf>
    <xf numFmtId="0" fontId="65" fillId="69" borderId="0">
      <alignment horizontal="right" vertical="top" wrapText="1"/>
    </xf>
    <xf numFmtId="0" fontId="79" fillId="43" borderId="0" applyNumberFormat="0" applyBorder="0" applyAlignment="0" applyProtection="0"/>
    <xf numFmtId="0" fontId="15" fillId="65" borderId="0">
      <alignment horizontal="center"/>
    </xf>
    <xf numFmtId="0" fontId="11" fillId="64" borderId="27">
      <alignment horizontal="centerContinuous" wrapText="1"/>
    </xf>
    <xf numFmtId="0" fontId="80" fillId="70" borderId="0">
      <alignment horizontal="center" wrapText="1"/>
    </xf>
    <xf numFmtId="49" fontId="81" fillId="71" borderId="36">
      <alignment horizontal="center" vertical="center" wrapText="1"/>
    </xf>
    <xf numFmtId="0" fontId="48" fillId="71" borderId="0" applyFont="0" applyAlignment="0"/>
    <xf numFmtId="0" fontId="48" fillId="64" borderId="37">
      <alignment wrapText="1"/>
    </xf>
    <xf numFmtId="0" fontId="48" fillId="64" borderId="28"/>
    <xf numFmtId="0" fontId="48" fillId="64" borderId="11"/>
    <xf numFmtId="0" fontId="48" fillId="64" borderId="29">
      <alignment horizontal="center" wrapText="1"/>
    </xf>
    <xf numFmtId="172" fontId="11" fillId="0" borderId="0" applyFont="0" applyFill="0" applyBorder="0" applyAlignment="0" applyProtection="0"/>
    <xf numFmtId="0" fontId="82" fillId="47" borderId="0" applyNumberFormat="0" applyBorder="0" applyAlignment="0" applyProtection="0"/>
    <xf numFmtId="0" fontId="48" fillId="0" borderId="0"/>
    <xf numFmtId="0" fontId="18" fillId="67" borderId="38" applyNumberFormat="0" applyFont="0" applyAlignment="0" applyProtection="0"/>
    <xf numFmtId="0" fontId="55" fillId="8" borderId="8" applyNumberFormat="0" applyFont="0" applyAlignment="0" applyProtection="0"/>
    <xf numFmtId="181" fontId="83" fillId="0" borderId="0"/>
    <xf numFmtId="9" fontId="11" fillId="0" borderId="0" applyNumberFormat="0" applyFont="0" applyFill="0" applyBorder="0" applyAlignment="0" applyProtection="0"/>
    <xf numFmtId="182" fontId="40" fillId="0" borderId="0">
      <alignment horizontal="right"/>
    </xf>
    <xf numFmtId="0" fontId="48" fillId="64" borderId="27"/>
    <xf numFmtId="0" fontId="67" fillId="64" borderId="0">
      <alignment horizontal="right"/>
    </xf>
    <xf numFmtId="0" fontId="84" fillId="70" borderId="0">
      <alignment horizontal="center"/>
    </xf>
    <xf numFmtId="0" fontId="85" fillId="69" borderId="27">
      <alignment horizontal="left" vertical="top" wrapText="1"/>
    </xf>
    <xf numFmtId="0" fontId="86" fillId="69" borderId="39">
      <alignment horizontal="left" vertical="top" wrapText="1"/>
    </xf>
    <xf numFmtId="0" fontId="85" fillId="69" borderId="40">
      <alignment horizontal="left" vertical="top" wrapText="1"/>
    </xf>
    <xf numFmtId="0" fontId="85" fillId="69" borderId="39">
      <alignment horizontal="left" vertical="top"/>
    </xf>
    <xf numFmtId="0" fontId="87" fillId="42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0" borderId="0">
      <alignment vertical="top"/>
    </xf>
    <xf numFmtId="0" fontId="88" fillId="37" borderId="0"/>
    <xf numFmtId="0" fontId="88" fillId="37" borderId="0"/>
    <xf numFmtId="0" fontId="88" fillId="72" borderId="0"/>
    <xf numFmtId="183" fontId="88" fillId="72" borderId="0" applyFill="0" applyBorder="0" applyAlignment="0">
      <alignment horizontal="right"/>
    </xf>
    <xf numFmtId="184" fontId="88" fillId="72" borderId="0" applyFill="0" applyBorder="0" applyProtection="0">
      <alignment horizontal="right"/>
    </xf>
    <xf numFmtId="183" fontId="88" fillId="72" borderId="0" applyFill="0" applyBorder="0" applyProtection="0">
      <alignment horizontal="right"/>
    </xf>
    <xf numFmtId="184" fontId="88" fillId="72" borderId="0" applyFill="0" applyBorder="0" applyProtection="0">
      <alignment horizontal="right"/>
    </xf>
    <xf numFmtId="185" fontId="88" fillId="72" borderId="0" applyFill="0">
      <alignment horizontal="right"/>
    </xf>
    <xf numFmtId="186" fontId="88" fillId="72" borderId="0" applyFill="0" applyBorder="0" applyProtection="0">
      <alignment horizontal="right"/>
    </xf>
    <xf numFmtId="185" fontId="81" fillId="72" borderId="0" applyFill="0">
      <alignment horizontal="right"/>
    </xf>
    <xf numFmtId="0" fontId="66" fillId="64" borderId="0">
      <alignment horizontal="center"/>
    </xf>
    <xf numFmtId="0" fontId="81" fillId="71" borderId="0">
      <alignment horizontal="left" vertical="center"/>
    </xf>
    <xf numFmtId="0" fontId="81" fillId="73" borderId="0">
      <alignment horizontal="left" vertical="center"/>
    </xf>
    <xf numFmtId="0" fontId="81" fillId="74" borderId="0">
      <alignment horizontal="left" vertical="center"/>
    </xf>
    <xf numFmtId="0" fontId="81" fillId="72" borderId="0">
      <alignment horizontal="left" vertical="center"/>
    </xf>
    <xf numFmtId="49" fontId="88" fillId="75" borderId="41" applyBorder="0" applyAlignment="0">
      <alignment horizontal="center" vertical="center" wrapText="1"/>
    </xf>
    <xf numFmtId="0" fontId="53" fillId="64" borderId="0"/>
    <xf numFmtId="0" fontId="88" fillId="37" borderId="42">
      <alignment horizontal="center"/>
    </xf>
    <xf numFmtId="0" fontId="88" fillId="37" borderId="42">
      <alignment horizontal="center"/>
    </xf>
    <xf numFmtId="0" fontId="88" fillId="72" borderId="42">
      <alignment horizontal="center"/>
    </xf>
    <xf numFmtId="169" fontId="70" fillId="60" borderId="0" applyFont="0" applyBorder="0" applyAlignment="0">
      <alignment horizontal="right"/>
    </xf>
    <xf numFmtId="49" fontId="89" fillId="60" borderId="0" applyFont="0" applyFill="0" applyBorder="0" applyAlignment="0" applyProtection="0">
      <alignment horizontal="right"/>
    </xf>
    <xf numFmtId="0" fontId="90" fillId="0" borderId="43" applyNumberFormat="0" applyFill="0" applyAlignment="0" applyProtection="0"/>
    <xf numFmtId="0" fontId="91" fillId="0" borderId="44" applyNumberFormat="0" applyFill="0" applyAlignment="0" applyProtection="0"/>
    <xf numFmtId="0" fontId="92" fillId="0" borderId="4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9" fontId="94" fillId="71" borderId="36">
      <alignment horizontal="center" vertical="center" wrapText="1"/>
    </xf>
    <xf numFmtId="0" fontId="88" fillId="74" borderId="0">
      <alignment horizontal="center"/>
    </xf>
    <xf numFmtId="0" fontId="95" fillId="0" borderId="46" applyNumberFormat="0" applyFill="0" applyAlignment="0" applyProtection="0"/>
    <xf numFmtId="0" fontId="96" fillId="0" borderId="0"/>
    <xf numFmtId="187" fontId="1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49" fontId="71" fillId="64" borderId="0" applyBorder="0" applyAlignment="0">
      <alignment horizontal="right"/>
      <protection locked="0"/>
    </xf>
    <xf numFmtId="49" fontId="60" fillId="36" borderId="0">
      <alignment horizontal="left" vertical="center"/>
    </xf>
    <xf numFmtId="49" fontId="76" fillId="0" borderId="27">
      <alignment horizontal="left" vertical="center"/>
      <protection locked="0"/>
    </xf>
    <xf numFmtId="188" fontId="83" fillId="0" borderId="10">
      <alignment horizontal="right"/>
    </xf>
    <xf numFmtId="189" fontId="83" fillId="0" borderId="10">
      <alignment horizontal="left"/>
    </xf>
    <xf numFmtId="0" fontId="97" fillId="76" borderId="47" applyNumberFormat="0" applyAlignment="0" applyProtection="0"/>
    <xf numFmtId="0" fontId="88" fillId="74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09">
    <xf numFmtId="0" fontId="0" fillId="0" borderId="0" xfId="0"/>
    <xf numFmtId="0" fontId="35" fillId="0" borderId="0" xfId="0" applyFont="1"/>
    <xf numFmtId="0" fontId="38" fillId="0" borderId="0" xfId="0" applyFont="1"/>
    <xf numFmtId="166" fontId="35" fillId="0" borderId="0" xfId="0" applyNumberFormat="1" applyFont="1"/>
    <xf numFmtId="0" fontId="35" fillId="0" borderId="0" xfId="0" applyFont="1" applyBorder="1"/>
    <xf numFmtId="0" fontId="36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/>
    </xf>
    <xf numFmtId="0" fontId="11" fillId="0" borderId="0" xfId="0" applyFont="1"/>
    <xf numFmtId="0" fontId="44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7" fillId="0" borderId="0" xfId="5" applyFont="1" applyAlignment="1" applyProtection="1">
      <alignment horizontal="left"/>
    </xf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35" fillId="0" borderId="0" xfId="0" applyFont="1" applyAlignment="1">
      <alignment horizontal="left"/>
    </xf>
    <xf numFmtId="0" fontId="38" fillId="0" borderId="15" xfId="0" applyFont="1" applyBorder="1"/>
    <xf numFmtId="0" fontId="38" fillId="0" borderId="26" xfId="0" applyFont="1" applyBorder="1"/>
    <xf numFmtId="0" fontId="38" fillId="0" borderId="0" xfId="0" applyFont="1" applyBorder="1"/>
    <xf numFmtId="0" fontId="38" fillId="0" borderId="15" xfId="0" applyFont="1" applyBorder="1" applyAlignment="1">
      <alignment wrapText="1"/>
    </xf>
    <xf numFmtId="0" fontId="38" fillId="0" borderId="0" xfId="0" applyFont="1" applyAlignment="1">
      <alignment horizontal="right"/>
    </xf>
    <xf numFmtId="0" fontId="38" fillId="0" borderId="20" xfId="0" applyFont="1" applyBorder="1" applyAlignment="1">
      <alignment horizontal="right"/>
    </xf>
    <xf numFmtId="0" fontId="38" fillId="0" borderId="26" xfId="0" applyFont="1" applyBorder="1" applyAlignment="1">
      <alignment horizontal="right"/>
    </xf>
    <xf numFmtId="0" fontId="3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168" fontId="38" fillId="0" borderId="0" xfId="0" applyNumberFormat="1" applyFont="1" applyAlignment="1">
      <alignment horizontal="center" vertical="top"/>
    </xf>
    <xf numFmtId="0" fontId="38" fillId="0" borderId="16" xfId="0" applyFont="1" applyBorder="1" applyAlignment="1">
      <alignment vertical="top"/>
    </xf>
    <xf numFmtId="0" fontId="35" fillId="0" borderId="0" xfId="0" applyFont="1" applyAlignment="1">
      <alignment vertical="center"/>
    </xf>
    <xf numFmtId="0" fontId="0" fillId="0" borderId="0" xfId="0" applyAlignment="1">
      <alignment vertical="top"/>
    </xf>
    <xf numFmtId="0" fontId="16" fillId="34" borderId="12" xfId="0" quotePrefix="1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/>
    </xf>
    <xf numFmtId="0" fontId="36" fillId="0" borderId="16" xfId="0" applyFont="1" applyBorder="1" applyAlignment="1">
      <alignment horizontal="left"/>
    </xf>
    <xf numFmtId="0" fontId="35" fillId="0" borderId="16" xfId="0" applyFont="1" applyBorder="1" applyAlignment="1">
      <alignment horizontal="left"/>
    </xf>
    <xf numFmtId="0" fontId="35" fillId="0" borderId="0" xfId="0" applyFont="1" applyAlignment="1">
      <alignment horizontal="right"/>
    </xf>
    <xf numFmtId="0" fontId="35" fillId="0" borderId="16" xfId="0" applyFont="1" applyBorder="1" applyAlignment="1">
      <alignment horizontal="left" indent="1"/>
    </xf>
    <xf numFmtId="0" fontId="35" fillId="0" borderId="16" xfId="0" applyFont="1" applyBorder="1" applyAlignment="1">
      <alignment horizontal="left" wrapText="1"/>
    </xf>
    <xf numFmtId="0" fontId="36" fillId="0" borderId="0" xfId="0" applyFont="1" applyBorder="1" applyAlignment="1">
      <alignment horizontal="right"/>
    </xf>
    <xf numFmtId="0" fontId="35" fillId="0" borderId="17" xfId="0" applyFont="1" applyBorder="1" applyAlignment="1">
      <alignment horizontal="left" indent="1"/>
    </xf>
    <xf numFmtId="0" fontId="36" fillId="0" borderId="17" xfId="0" applyFont="1" applyBorder="1" applyAlignment="1">
      <alignment horizontal="left"/>
    </xf>
    <xf numFmtId="0" fontId="35" fillId="0" borderId="26" xfId="51" quotePrefix="1" applyFont="1" applyBorder="1" applyAlignment="1">
      <alignment vertical="top"/>
    </xf>
    <xf numFmtId="0" fontId="0" fillId="0" borderId="0" xfId="0" applyAlignment="1">
      <alignment horizontal="center"/>
    </xf>
    <xf numFmtId="0" fontId="3" fillId="0" borderId="0" xfId="0" applyFont="1"/>
    <xf numFmtId="0" fontId="48" fillId="34" borderId="12" xfId="0" applyFont="1" applyFill="1" applyBorder="1" applyAlignment="1">
      <alignment horizontal="centerContinuous" vertical="center" wrapText="1"/>
    </xf>
    <xf numFmtId="0" fontId="17" fillId="33" borderId="0" xfId="6" applyFont="1" applyFill="1" applyAlignment="1">
      <alignment horizontal="center"/>
    </xf>
    <xf numFmtId="190" fontId="38" fillId="0" borderId="0" xfId="0" applyNumberFormat="1" applyFont="1" applyAlignment="1">
      <alignment horizontal="left"/>
    </xf>
    <xf numFmtId="190" fontId="38" fillId="0" borderId="0" xfId="0" applyNumberFormat="1" applyFont="1" applyAlignment="1">
      <alignment horizontal="right"/>
    </xf>
    <xf numFmtId="0" fontId="37" fillId="0" borderId="0" xfId="0" applyFont="1" applyAlignment="1">
      <alignment horizontal="center"/>
    </xf>
    <xf numFmtId="0" fontId="15" fillId="33" borderId="0" xfId="7" applyFont="1" applyFill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5" fillId="0" borderId="0" xfId="0" quotePrefix="1" applyFont="1" applyFill="1" applyAlignment="1">
      <alignment horizontal="center" vertical="center"/>
    </xf>
    <xf numFmtId="191" fontId="50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16" fillId="0" borderId="16" xfId="0" applyFont="1" applyFill="1" applyBorder="1" applyAlignment="1">
      <alignment horizontal="left" wrapText="1" indent="1"/>
    </xf>
    <xf numFmtId="0" fontId="35" fillId="0" borderId="0" xfId="0" applyFont="1" applyBorder="1" applyAlignment="1">
      <alignment horizontal="right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left" vertical="top"/>
    </xf>
    <xf numFmtId="192" fontId="35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0" fontId="43" fillId="0" borderId="0" xfId="0" quotePrefix="1" applyFont="1" applyAlignment="1">
      <alignment horizontal="right" vertical="center"/>
    </xf>
    <xf numFmtId="0" fontId="98" fillId="0" borderId="0" xfId="0" applyFont="1" applyAlignment="1">
      <alignment horizontal="right"/>
    </xf>
    <xf numFmtId="0" fontId="35" fillId="0" borderId="0" xfId="0" applyFont="1" applyBorder="1" applyAlignment="1">
      <alignment horizontal="right" indent="1"/>
    </xf>
    <xf numFmtId="0" fontId="35" fillId="0" borderId="0" xfId="0" applyFont="1" applyBorder="1" applyAlignment="1">
      <alignment horizontal="right" wrapText="1"/>
    </xf>
    <xf numFmtId="0" fontId="35" fillId="0" borderId="0" xfId="0" applyFont="1" applyBorder="1" applyAlignment="1">
      <alignment horizontal="right" vertical="center"/>
    </xf>
    <xf numFmtId="193" fontId="38" fillId="0" borderId="0" xfId="0" applyNumberFormat="1" applyFont="1" applyAlignment="1">
      <alignment horizontal="right"/>
    </xf>
    <xf numFmtId="0" fontId="16" fillId="35" borderId="12" xfId="7" applyFont="1" applyFill="1" applyBorder="1" applyAlignment="1">
      <alignment horizontal="center" vertical="center"/>
    </xf>
    <xf numFmtId="0" fontId="16" fillId="35" borderId="25" xfId="7" applyFont="1" applyFill="1" applyBorder="1" applyAlignment="1">
      <alignment horizontal="center" vertical="center"/>
    </xf>
    <xf numFmtId="0" fontId="16" fillId="35" borderId="22" xfId="7" applyFont="1" applyFill="1" applyBorder="1" applyAlignment="1">
      <alignment horizontal="center" vertical="center"/>
    </xf>
    <xf numFmtId="0" fontId="99" fillId="35" borderId="12" xfId="7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94" fontId="35" fillId="0" borderId="0" xfId="0" applyNumberFormat="1" applyFont="1" applyAlignment="1">
      <alignment horizontal="right"/>
    </xf>
    <xf numFmtId="0" fontId="98" fillId="0" borderId="0" xfId="0" quotePrefix="1" applyFont="1" applyAlignment="1">
      <alignment horizontal="right"/>
    </xf>
    <xf numFmtId="0" fontId="35" fillId="35" borderId="12" xfId="0" quotePrefix="1" applyFont="1" applyFill="1" applyBorder="1" applyAlignment="1">
      <alignment horizontal="center" vertical="center" wrapText="1"/>
    </xf>
    <xf numFmtId="0" fontId="35" fillId="35" borderId="18" xfId="0" quotePrefix="1" applyFont="1" applyFill="1" applyBorder="1" applyAlignment="1">
      <alignment horizontal="center" vertical="center" wrapText="1"/>
    </xf>
    <xf numFmtId="195" fontId="35" fillId="0" borderId="0" xfId="0" applyNumberFormat="1" applyFont="1" applyAlignment="1">
      <alignment horizontal="right"/>
    </xf>
    <xf numFmtId="195" fontId="35" fillId="0" borderId="0" xfId="0" applyNumberFormat="1" applyFont="1" applyBorder="1" applyAlignment="1">
      <alignment horizontal="right"/>
    </xf>
    <xf numFmtId="195" fontId="35" fillId="0" borderId="14" xfId="0" applyNumberFormat="1" applyFont="1" applyBorder="1" applyAlignment="1">
      <alignment horizontal="right"/>
    </xf>
    <xf numFmtId="195" fontId="36" fillId="0" borderId="0" xfId="0" applyNumberFormat="1" applyFont="1" applyBorder="1" applyAlignment="1">
      <alignment horizontal="right"/>
    </xf>
    <xf numFmtId="196" fontId="35" fillId="0" borderId="0" xfId="0" applyNumberFormat="1" applyFont="1" applyAlignment="1">
      <alignment horizontal="right"/>
    </xf>
    <xf numFmtId="196" fontId="35" fillId="0" borderId="0" xfId="0" applyNumberFormat="1" applyFont="1" applyBorder="1" applyAlignment="1">
      <alignment horizontal="right"/>
    </xf>
    <xf numFmtId="195" fontId="36" fillId="0" borderId="0" xfId="0" applyNumberFormat="1" applyFont="1" applyAlignment="1">
      <alignment horizontal="right"/>
    </xf>
    <xf numFmtId="196" fontId="36" fillId="0" borderId="0" xfId="0" applyNumberFormat="1" applyFont="1" applyAlignment="1">
      <alignment horizontal="right"/>
    </xf>
    <xf numFmtId="195" fontId="16" fillId="0" borderId="0" xfId="0" applyNumberFormat="1" applyFont="1" applyBorder="1" applyAlignment="1">
      <alignment horizontal="right"/>
    </xf>
    <xf numFmtId="195" fontId="16" fillId="0" borderId="0" xfId="0" applyNumberFormat="1" applyFont="1" applyAlignment="1">
      <alignment horizontal="right"/>
    </xf>
    <xf numFmtId="196" fontId="16" fillId="0" borderId="0" xfId="0" applyNumberFormat="1" applyFont="1" applyAlignment="1">
      <alignment horizontal="right"/>
    </xf>
    <xf numFmtId="196" fontId="35" fillId="0" borderId="14" xfId="0" applyNumberFormat="1" applyFont="1" applyBorder="1" applyAlignment="1">
      <alignment horizontal="right"/>
    </xf>
    <xf numFmtId="197" fontId="50" fillId="0" borderId="0" xfId="0" applyNumberFormat="1" applyFont="1" applyAlignment="1">
      <alignment horizontal="right"/>
    </xf>
    <xf numFmtId="197" fontId="38" fillId="0" borderId="0" xfId="0" applyNumberFormat="1" applyFont="1" applyAlignment="1">
      <alignment horizontal="right"/>
    </xf>
    <xf numFmtId="197" fontId="35" fillId="0" borderId="0" xfId="0" applyNumberFormat="1" applyFont="1" applyAlignment="1">
      <alignment horizontal="right"/>
    </xf>
    <xf numFmtId="197" fontId="36" fillId="0" borderId="14" xfId="0" applyNumberFormat="1" applyFont="1" applyBorder="1" applyAlignment="1">
      <alignment horizontal="right"/>
    </xf>
    <xf numFmtId="198" fontId="38" fillId="0" borderId="0" xfId="0" applyNumberFormat="1" applyFont="1" applyAlignment="1">
      <alignment horizontal="right"/>
    </xf>
    <xf numFmtId="0" fontId="16" fillId="34" borderId="13" xfId="0" applyFont="1" applyFill="1" applyBorder="1" applyAlignment="1">
      <alignment horizontal="center" vertical="center" wrapText="1"/>
    </xf>
    <xf numFmtId="0" fontId="99" fillId="35" borderId="13" xfId="7" applyFont="1" applyFill="1" applyBorder="1" applyAlignment="1">
      <alignment horizontal="center" vertical="center"/>
    </xf>
    <xf numFmtId="197" fontId="38" fillId="0" borderId="0" xfId="0" applyNumberFormat="1" applyFont="1" applyAlignment="1">
      <alignment vertical="top"/>
    </xf>
    <xf numFmtId="2" fontId="35" fillId="0" borderId="0" xfId="0" applyNumberFormat="1" applyFont="1"/>
    <xf numFmtId="0" fontId="45" fillId="0" borderId="0" xfId="0" applyFont="1" applyAlignment="1"/>
    <xf numFmtId="195" fontId="16" fillId="0" borderId="0" xfId="0" applyNumberFormat="1" applyFont="1" applyFill="1" applyBorder="1" applyAlignment="1">
      <alignment horizontal="right"/>
    </xf>
    <xf numFmtId="0" fontId="102" fillId="0" borderId="0" xfId="0" applyFont="1" applyAlignment="1">
      <alignment horizontal="left"/>
    </xf>
    <xf numFmtId="0" fontId="35" fillId="0" borderId="0" xfId="0" applyFont="1" applyAlignment="1"/>
    <xf numFmtId="0" fontId="50" fillId="0" borderId="17" xfId="0" applyFont="1" applyBorder="1" applyAlignment="1">
      <alignment horizontal="left" vertical="center"/>
    </xf>
    <xf numFmtId="0" fontId="50" fillId="0" borderId="16" xfId="0" applyFont="1" applyBorder="1" applyAlignment="1">
      <alignment horizontal="left" wrapText="1"/>
    </xf>
    <xf numFmtId="0" fontId="38" fillId="0" borderId="16" xfId="0" applyFont="1" applyBorder="1" applyAlignment="1">
      <alignment horizontal="left" wrapText="1"/>
    </xf>
    <xf numFmtId="0" fontId="50" fillId="0" borderId="16" xfId="0" applyFont="1" applyBorder="1" applyAlignment="1">
      <alignment wrapText="1"/>
    </xf>
    <xf numFmtId="0" fontId="38" fillId="0" borderId="16" xfId="0" applyFont="1" applyBorder="1" applyAlignment="1">
      <alignment wrapText="1"/>
    </xf>
    <xf numFmtId="0" fontId="38" fillId="0" borderId="16" xfId="0" applyFont="1" applyBorder="1" applyAlignment="1"/>
    <xf numFmtId="0" fontId="38" fillId="0" borderId="14" xfId="0" applyFont="1" applyBorder="1" applyAlignment="1">
      <alignment vertical="center"/>
    </xf>
    <xf numFmtId="197" fontId="50" fillId="0" borderId="14" xfId="0" applyNumberFormat="1" applyFont="1" applyBorder="1" applyAlignment="1">
      <alignment horizontal="right" vertical="center"/>
    </xf>
    <xf numFmtId="0" fontId="38" fillId="0" borderId="16" xfId="0" applyFont="1" applyBorder="1" applyAlignment="1">
      <alignment horizontal="left"/>
    </xf>
    <xf numFmtId="0" fontId="38" fillId="0" borderId="16" xfId="0" applyFont="1" applyBorder="1" applyAlignment="1">
      <alignment horizontal="left" indent="1"/>
    </xf>
    <xf numFmtId="0" fontId="38" fillId="0" borderId="16" xfId="0" applyFont="1" applyBorder="1" applyAlignment="1">
      <alignment horizontal="left" wrapText="1" indent="1"/>
    </xf>
    <xf numFmtId="0" fontId="51" fillId="0" borderId="16" xfId="0" applyFont="1" applyBorder="1" applyAlignment="1"/>
    <xf numFmtId="0" fontId="35" fillId="0" borderId="16" xfId="51" quotePrefix="1" applyFont="1" applyBorder="1" applyAlignment="1"/>
    <xf numFmtId="0" fontId="35" fillId="0" borderId="16" xfId="51" quotePrefix="1" applyFont="1" applyBorder="1" applyAlignment="1">
      <alignment horizontal="center"/>
    </xf>
    <xf numFmtId="0" fontId="35" fillId="0" borderId="16" xfId="330" quotePrefix="1" applyFont="1" applyBorder="1" applyAlignment="1">
      <alignment horizontal="center"/>
    </xf>
    <xf numFmtId="0" fontId="35" fillId="0" borderId="17" xfId="51" quotePrefix="1" applyFont="1" applyBorder="1" applyAlignment="1">
      <alignment horizontal="center"/>
    </xf>
    <xf numFmtId="194" fontId="35" fillId="0" borderId="14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39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36" fillId="0" borderId="0" xfId="0" applyFont="1" applyBorder="1" applyAlignment="1">
      <alignment horizontal="center" vertical="center" wrapText="1"/>
    </xf>
    <xf numFmtId="0" fontId="54" fillId="0" borderId="0" xfId="0" applyFont="1" applyAlignment="1"/>
    <xf numFmtId="0" fontId="0" fillId="0" borderId="0" xfId="0" applyAlignment="1"/>
    <xf numFmtId="0" fontId="36" fillId="0" borderId="0" xfId="0" applyFont="1" applyBorder="1" applyAlignment="1">
      <alignment horizontal="center" vertical="center"/>
    </xf>
    <xf numFmtId="0" fontId="35" fillId="35" borderId="15" xfId="0" applyFont="1" applyFill="1" applyBorder="1" applyAlignment="1">
      <alignment horizontal="center" vertical="center" wrapText="1"/>
    </xf>
    <xf numFmtId="0" fontId="35" fillId="35" borderId="17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5" fillId="35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5" fillId="35" borderId="16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35" fillId="35" borderId="23" xfId="0" applyFont="1" applyFill="1" applyBorder="1" applyAlignment="1">
      <alignment horizontal="left" vertical="center" wrapText="1" indent="1"/>
    </xf>
    <xf numFmtId="0" fontId="35" fillId="35" borderId="24" xfId="0" applyFont="1" applyFill="1" applyBorder="1" applyAlignment="1">
      <alignment horizontal="left" vertical="center" indent="1"/>
    </xf>
    <xf numFmtId="0" fontId="49" fillId="0" borderId="24" xfId="0" applyFont="1" applyBorder="1" applyAlignment="1">
      <alignment horizontal="left" vertical="center" indent="1"/>
    </xf>
    <xf numFmtId="0" fontId="49" fillId="0" borderId="25" xfId="0" applyFont="1" applyBorder="1" applyAlignment="1">
      <alignment horizontal="left" vertical="center" indent="1"/>
    </xf>
    <xf numFmtId="165" fontId="16" fillId="35" borderId="23" xfId="7" applyNumberFormat="1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165" fontId="16" fillId="35" borderId="20" xfId="7" applyNumberFormat="1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164" fontId="16" fillId="35" borderId="13" xfId="7" applyNumberFormat="1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13" xfId="7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15" fillId="33" borderId="0" xfId="7" applyFont="1" applyFill="1" applyAlignment="1">
      <alignment horizontal="center"/>
    </xf>
    <xf numFmtId="0" fontId="35" fillId="35" borderId="15" xfId="0" applyFont="1" applyFill="1" applyBorder="1" applyAlignment="1">
      <alignment horizontal="left" vertical="center" indent="1"/>
    </xf>
    <xf numFmtId="0" fontId="49" fillId="0" borderId="16" xfId="0" applyFont="1" applyBorder="1" applyAlignment="1">
      <alignment horizontal="left" vertical="center" indent="1"/>
    </xf>
    <xf numFmtId="0" fontId="49" fillId="0" borderId="17" xfId="0" applyFont="1" applyBorder="1" applyAlignment="1">
      <alignment horizontal="left" vertical="center" indent="1"/>
    </xf>
    <xf numFmtId="0" fontId="49" fillId="0" borderId="24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64" fontId="16" fillId="35" borderId="20" xfId="7" applyNumberFormat="1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35" fillId="35" borderId="15" xfId="0" applyFont="1" applyFill="1" applyBorder="1" applyAlignment="1">
      <alignment horizontal="left" vertical="center" wrapText="1" indent="1"/>
    </xf>
    <xf numFmtId="0" fontId="16" fillId="35" borderId="19" xfId="7" applyFont="1" applyFill="1" applyBorder="1" applyAlignment="1">
      <alignment horizontal="center" vertical="center"/>
    </xf>
    <xf numFmtId="164" fontId="16" fillId="35" borderId="19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9" fillId="35" borderId="15" xfId="7" applyFont="1" applyFill="1" applyBorder="1" applyAlignment="1">
      <alignment horizontal="center" vertical="center"/>
    </xf>
    <xf numFmtId="0" fontId="100" fillId="0" borderId="16" xfId="0" applyFont="1" applyBorder="1" applyAlignment="1">
      <alignment horizontal="center" vertical="center"/>
    </xf>
    <xf numFmtId="0" fontId="100" fillId="0" borderId="17" xfId="0" applyFont="1" applyBorder="1" applyAlignment="1">
      <alignment horizontal="center" vertical="center"/>
    </xf>
    <xf numFmtId="0" fontId="99" fillId="35" borderId="20" xfId="7" applyFont="1" applyFill="1" applyBorder="1" applyAlignment="1">
      <alignment horizontal="center" vertical="center"/>
    </xf>
    <xf numFmtId="0" fontId="100" fillId="0" borderId="26" xfId="0" applyFont="1" applyBorder="1" applyAlignment="1">
      <alignment horizontal="center" vertical="center"/>
    </xf>
    <xf numFmtId="0" fontId="100" fillId="0" borderId="15" xfId="0" applyFont="1" applyBorder="1" applyAlignment="1">
      <alignment horizontal="center" vertical="center"/>
    </xf>
    <xf numFmtId="0" fontId="100" fillId="0" borderId="22" xfId="0" applyFont="1" applyBorder="1" applyAlignment="1">
      <alignment horizontal="center" vertical="center"/>
    </xf>
    <xf numFmtId="0" fontId="100" fillId="0" borderId="14" xfId="0" applyFont="1" applyBorder="1" applyAlignment="1">
      <alignment horizontal="center" vertical="center"/>
    </xf>
    <xf numFmtId="0" fontId="99" fillId="35" borderId="19" xfId="7" applyFont="1" applyFill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/>
    </xf>
    <xf numFmtId="0" fontId="99" fillId="35" borderId="14" xfId="7" applyFont="1" applyFill="1" applyBorder="1" applyAlignment="1">
      <alignment horizontal="center" vertical="center"/>
    </xf>
    <xf numFmtId="0" fontId="99" fillId="35" borderId="13" xfId="7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33" borderId="0" xfId="6" applyFont="1" applyFill="1" applyAlignment="1">
      <alignment horizontal="center"/>
    </xf>
    <xf numFmtId="0" fontId="51" fillId="0" borderId="0" xfId="0" applyFont="1" applyAlignment="1">
      <alignment horizontal="center"/>
    </xf>
    <xf numFmtId="0" fontId="48" fillId="34" borderId="13" xfId="0" quotePrefix="1" applyFont="1" applyFill="1" applyBorder="1" applyAlignment="1">
      <alignment horizontal="center" vertical="center" wrapText="1"/>
    </xf>
    <xf numFmtId="0" fontId="48" fillId="34" borderId="19" xfId="0" quotePrefix="1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/>
    </xf>
    <xf numFmtId="0" fontId="38" fillId="35" borderId="15" xfId="0" applyFont="1" applyFill="1" applyBorder="1" applyAlignment="1">
      <alignment horizontal="left" vertical="center" wrapText="1" indent="1"/>
    </xf>
    <xf numFmtId="0" fontId="38" fillId="35" borderId="17" xfId="0" applyFont="1" applyFill="1" applyBorder="1" applyAlignment="1">
      <alignment horizontal="left" vertical="center" indent="1"/>
    </xf>
    <xf numFmtId="0" fontId="48" fillId="34" borderId="13" xfId="0" quotePrefix="1" applyNumberFormat="1" applyFont="1" applyFill="1" applyBorder="1" applyAlignment="1">
      <alignment horizontal="center" vertical="center" wrapText="1"/>
    </xf>
    <xf numFmtId="0" fontId="48" fillId="34" borderId="19" xfId="0" quotePrefix="1" applyNumberFormat="1" applyFont="1" applyFill="1" applyBorder="1" applyAlignment="1">
      <alignment horizontal="center" vertical="center" wrapText="1"/>
    </xf>
    <xf numFmtId="0" fontId="48" fillId="34" borderId="18" xfId="0" quotePrefix="1" applyNumberFormat="1" applyFont="1" applyFill="1" applyBorder="1" applyAlignment="1">
      <alignment horizontal="center" vertical="center" wrapText="1"/>
    </xf>
  </cellXfs>
  <cellStyles count="337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 2 2" xfId="332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Link" xfId="5" builtinId="8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 5 2" xfId="335"/>
    <cellStyle name="Standard 5 6" xfId="330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2 2 2" xfId="334"/>
    <cellStyle name="Standard 62 3" xfId="331"/>
    <cellStyle name="Standard 63" xfId="325"/>
    <cellStyle name="Standard 63 2" xfId="333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 9 2 2 2 2" xfId="336"/>
    <cellStyle name="Standard 9 2 2 3" xfId="329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18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64AAC8"/>
      <color rgb="FFF2F2F2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2647791366504718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Graphikdaten_1!$B$17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Graphikdaten_1!$B$20:$B$31</c:f>
              <c:numCache>
                <c:formatCode>###\ ###\ ###</c:formatCode>
                <c:ptCount val="12"/>
                <c:pt idx="0">
                  <c:v>526.00800000000004</c:v>
                </c:pt>
                <c:pt idx="1">
                  <c:v>601.21400000000006</c:v>
                </c:pt>
                <c:pt idx="2">
                  <c:v>759.70699999999999</c:v>
                </c:pt>
                <c:pt idx="3">
                  <c:v>978.36599999999999</c:v>
                </c:pt>
                <c:pt idx="4">
                  <c:v>1417.288</c:v>
                </c:pt>
                <c:pt idx="5">
                  <c:v>1562.95</c:v>
                </c:pt>
                <c:pt idx="6">
                  <c:v>2354.8180000000002</c:v>
                </c:pt>
                <c:pt idx="7">
                  <c:v>1956.3219999999999</c:v>
                </c:pt>
                <c:pt idx="8">
                  <c:v>1269.2819999999999</c:v>
                </c:pt>
                <c:pt idx="9">
                  <c:v>1100.383</c:v>
                </c:pt>
                <c:pt idx="10">
                  <c:v>617.52099999999996</c:v>
                </c:pt>
                <c:pt idx="11">
                  <c:v>687.69799999999998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Graphikdaten_1!$C$17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Graphikdaten_1!$C$20:$C$31</c:f>
              <c:numCache>
                <c:formatCode>###\ ###\ ###</c:formatCode>
                <c:ptCount val="12"/>
                <c:pt idx="0">
                  <c:v>535.96299999999997</c:v>
                </c:pt>
                <c:pt idx="1">
                  <c:v>579.49800000000005</c:v>
                </c:pt>
                <c:pt idx="2">
                  <c:v>692.91899999999998</c:v>
                </c:pt>
                <c:pt idx="3">
                  <c:v>1150.261</c:v>
                </c:pt>
                <c:pt idx="4">
                  <c:v>1248.55</c:v>
                </c:pt>
                <c:pt idx="5">
                  <c:v>2184.3690000000001</c:v>
                </c:pt>
                <c:pt idx="6">
                  <c:v>2265.0569999999998</c:v>
                </c:pt>
                <c:pt idx="7">
                  <c:v>1964.7059999999999</c:v>
                </c:pt>
                <c:pt idx="8">
                  <c:v>1200.9380000000001</c:v>
                </c:pt>
                <c:pt idx="9">
                  <c:v>1099.9069999999999</c:v>
                </c:pt>
                <c:pt idx="10">
                  <c:v>726.76599999999996</c:v>
                </c:pt>
                <c:pt idx="11">
                  <c:v>740.39099999999996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Graphikdaten_1!$D$17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Graphikdaten_1!$D$20:$D$31</c:f>
              <c:numCache>
                <c:formatCode>0;\-0;;@</c:formatCode>
                <c:ptCount val="12"/>
                <c:pt idx="0">
                  <c:v>511.66399999999999</c:v>
                </c:pt>
                <c:pt idx="1">
                  <c:v>610.40599999999995</c:v>
                </c:pt>
                <c:pt idx="2">
                  <c:v>354.58</c:v>
                </c:pt>
                <c:pt idx="3">
                  <c:v>101.267</c:v>
                </c:pt>
                <c:pt idx="4">
                  <c:v>237.94900000000001</c:v>
                </c:pt>
                <c:pt idx="5">
                  <c:v>686.25800000000004</c:v>
                </c:pt>
                <c:pt idx="6">
                  <c:v>1244.3599999999999</c:v>
                </c:pt>
                <c:pt idx="7">
                  <c:v>1208.7940000000001</c:v>
                </c:pt>
                <c:pt idx="8">
                  <c:v>937.428</c:v>
                </c:pt>
                <c:pt idx="9">
                  <c:v>756.25199999999995</c:v>
                </c:pt>
                <c:pt idx="10">
                  <c:v>291.70800000000003</c:v>
                </c:pt>
                <c:pt idx="11">
                  <c:v>247.01300000000001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57064"/>
        <c:axId val="132257848"/>
      </c:lineChart>
      <c:catAx>
        <c:axId val="132257064"/>
        <c:scaling>
          <c:orientation val="minMax"/>
        </c:scaling>
        <c:delete val="0"/>
        <c:axPos val="b"/>
        <c:numFmt formatCode="###\ ###\ ###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32257848"/>
        <c:crosses val="autoZero"/>
        <c:auto val="1"/>
        <c:lblAlgn val="ctr"/>
        <c:lblOffset val="100"/>
        <c:noMultiLvlLbl val="0"/>
      </c:catAx>
      <c:valAx>
        <c:axId val="132257848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3225706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0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Graphikdaten_1!$E$17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Graphikdaten_1!$E$20:$E$31</c:f>
              <c:numCache>
                <c:formatCode>###\ ###\ ###</c:formatCode>
                <c:ptCount val="12"/>
                <c:pt idx="0">
                  <c:v>2981.0410000000002</c:v>
                </c:pt>
                <c:pt idx="1">
                  <c:v>3164.3620000000001</c:v>
                </c:pt>
                <c:pt idx="2">
                  <c:v>3232.2570000000001</c:v>
                </c:pt>
                <c:pt idx="3">
                  <c:v>2922.732</c:v>
                </c:pt>
                <c:pt idx="4">
                  <c:v>3211.5970000000002</c:v>
                </c:pt>
                <c:pt idx="5">
                  <c:v>3348.4839999999999</c:v>
                </c:pt>
                <c:pt idx="6">
                  <c:v>3185.05</c:v>
                </c:pt>
                <c:pt idx="7">
                  <c:v>3142.0059999999999</c:v>
                </c:pt>
                <c:pt idx="8">
                  <c:v>3095.6179999999999</c:v>
                </c:pt>
                <c:pt idx="9">
                  <c:v>3295.0920000000001</c:v>
                </c:pt>
                <c:pt idx="10">
                  <c:v>3303.2127850000002</c:v>
                </c:pt>
                <c:pt idx="11">
                  <c:v>2806.8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Graphikdaten_1!$F$17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Graphikdaten_1!$F$20:$F$31</c:f>
              <c:numCache>
                <c:formatCode>###\ ###\ ###</c:formatCode>
                <c:ptCount val="12"/>
                <c:pt idx="0">
                  <c:v>3242.77133</c:v>
                </c:pt>
                <c:pt idx="1">
                  <c:v>3193.7381869999999</c:v>
                </c:pt>
                <c:pt idx="2">
                  <c:v>3381.8615110000001</c:v>
                </c:pt>
                <c:pt idx="3">
                  <c:v>3163.0603999999998</c:v>
                </c:pt>
                <c:pt idx="4">
                  <c:v>3589.861128</c:v>
                </c:pt>
                <c:pt idx="5">
                  <c:v>3153.9105320000003</c:v>
                </c:pt>
                <c:pt idx="6">
                  <c:v>3098.9409360000004</c:v>
                </c:pt>
                <c:pt idx="7">
                  <c:v>3122.438905</c:v>
                </c:pt>
                <c:pt idx="8">
                  <c:v>2972.414479</c:v>
                </c:pt>
                <c:pt idx="9">
                  <c:v>3351.1672250000001</c:v>
                </c:pt>
                <c:pt idx="10">
                  <c:v>3107.0121609999997</c:v>
                </c:pt>
                <c:pt idx="11">
                  <c:v>2778.828176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Graphikdaten_1!$G$17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Graphikdaten_1!$G$20:$G$31</c:f>
              <c:numCache>
                <c:formatCode>###\ ###\ ###</c:formatCode>
                <c:ptCount val="12"/>
                <c:pt idx="0">
                  <c:v>2942.3074940000001</c:v>
                </c:pt>
                <c:pt idx="1">
                  <c:v>2998.6150210000001</c:v>
                </c:pt>
                <c:pt idx="2">
                  <c:v>3197.8936189999999</c:v>
                </c:pt>
                <c:pt idx="3">
                  <c:v>2943.9929059999999</c:v>
                </c:pt>
                <c:pt idx="4">
                  <c:v>3136.3789559999996</c:v>
                </c:pt>
                <c:pt idx="5">
                  <c:v>2947.31603</c:v>
                </c:pt>
                <c:pt idx="6">
                  <c:v>2880.691112</c:v>
                </c:pt>
                <c:pt idx="7">
                  <c:v>3141.3159920000003</c:v>
                </c:pt>
                <c:pt idx="8">
                  <c:v>2766.3880650000001</c:v>
                </c:pt>
                <c:pt idx="9">
                  <c:v>3198.2498990000004</c:v>
                </c:pt>
                <c:pt idx="10">
                  <c:v>2994.7414980000003</c:v>
                </c:pt>
                <c:pt idx="11">
                  <c:v>2423.491552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59024"/>
        <c:axId val="471279792"/>
      </c:lineChart>
      <c:catAx>
        <c:axId val="13225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471279792"/>
        <c:crosses val="autoZero"/>
        <c:auto val="1"/>
        <c:lblAlgn val="ctr"/>
        <c:lblOffset val="100"/>
        <c:noMultiLvlLbl val="0"/>
      </c:catAx>
      <c:valAx>
        <c:axId val="471279792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32259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37368491823377037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152372</xdr:rowOff>
    </xdr:from>
    <xdr:to>
      <xdr:col>6</xdr:col>
      <xdr:colOff>900450</xdr:colOff>
      <xdr:row>47</xdr:row>
      <xdr:rowOff>178260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72197"/>
          <a:ext cx="6444000" cy="34548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228599</xdr:colOff>
      <xdr:row>1</xdr:row>
      <xdr:rowOff>161925</xdr:rowOff>
    </xdr:from>
    <xdr:to>
      <xdr:col>6</xdr:col>
      <xdr:colOff>713699</xdr:colOff>
      <xdr:row>23</xdr:row>
      <xdr:rowOff>0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219075</xdr:colOff>
      <xdr:row>25</xdr:row>
      <xdr:rowOff>28575</xdr:rowOff>
    </xdr:from>
    <xdr:to>
      <xdr:col>6</xdr:col>
      <xdr:colOff>704175</xdr:colOff>
      <xdr:row>45</xdr:row>
      <xdr:rowOff>180975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228599</xdr:colOff>
      <xdr:row>25</xdr:row>
      <xdr:rowOff>142875</xdr:rowOff>
    </xdr:from>
    <xdr:to>
      <xdr:col>0</xdr:col>
      <xdr:colOff>914401</xdr:colOff>
      <xdr:row>26</xdr:row>
      <xdr:rowOff>180975</xdr:rowOff>
    </xdr:to>
    <xdr:sp macro="" textlink="">
      <xdr:nvSpPr>
        <xdr:cNvPr id="4" name="Textfeld 1"/>
        <xdr:cNvSpPr txBox="1"/>
      </xdr:nvSpPr>
      <xdr:spPr>
        <a:xfrm>
          <a:off x="228599" y="5133975"/>
          <a:ext cx="685802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1000  t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0.00677</cdr:x>
      <cdr:y>0.00315</cdr:y>
    </cdr:from>
    <cdr:to>
      <cdr:x>0.12543</cdr:x>
      <cdr:y>0.08063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8100" y="12696"/>
          <a:ext cx="667890" cy="312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900" b="1">
              <a:latin typeface="Arial" pitchFamily="34" charset="0"/>
              <a:cs typeface="Arial" pitchFamily="34" charset="0"/>
            </a:rPr>
            <a:t>Anzahl in 1000</a:t>
          </a:r>
        </a:p>
        <a:p xmlns:a="http://schemas.openxmlformats.org/drawingml/2006/main">
          <a:pPr algn="ctr"/>
          <a:endParaRPr lang="de-DE" sz="9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9" max="10" width="12.5703125" customWidth="1"/>
  </cols>
  <sheetData>
    <row r="1" spans="1:7" ht="12.75" customHeight="1"/>
    <row r="2" spans="1:7" ht="12.75" customHeight="1"/>
    <row r="3" spans="1:7" ht="20.25" customHeight="1">
      <c r="A3" s="6" t="s">
        <v>103</v>
      </c>
    </row>
    <row r="4" spans="1:7" ht="20.25">
      <c r="A4" s="6" t="s">
        <v>104</v>
      </c>
    </row>
    <row r="5" spans="1:7" ht="15" customHeight="1"/>
    <row r="6" spans="1:7" ht="15" customHeight="1"/>
    <row r="7" spans="1:7" ht="15" customHeight="1"/>
    <row r="8" spans="1:7" ht="15" customHeight="1"/>
    <row r="11" spans="1:7" ht="15.75">
      <c r="A11" s="7"/>
      <c r="F11" s="8"/>
      <c r="G11" s="9"/>
    </row>
    <row r="13" spans="1:7">
      <c r="A13" s="10"/>
    </row>
    <row r="15" spans="1:7" ht="23.25">
      <c r="G15" s="11" t="s">
        <v>105</v>
      </c>
    </row>
    <row r="16" spans="1:7">
      <c r="G16" s="69" t="s">
        <v>249</v>
      </c>
    </row>
    <row r="17" spans="1:7">
      <c r="G17" s="12"/>
    </row>
    <row r="18" spans="1:7" ht="33.75">
      <c r="G18" s="70" t="s">
        <v>243</v>
      </c>
    </row>
    <row r="19" spans="1:7" ht="33.75">
      <c r="G19" s="81" t="s">
        <v>250</v>
      </c>
    </row>
    <row r="20" spans="1:7" ht="15.75">
      <c r="G20" s="68"/>
    </row>
    <row r="21" spans="1:7" ht="16.5">
      <c r="A21" s="105"/>
      <c r="B21" s="105"/>
      <c r="C21" s="105"/>
      <c r="D21" s="105"/>
      <c r="E21" s="105"/>
      <c r="F21" s="105"/>
      <c r="G21" s="68" t="s">
        <v>267</v>
      </c>
    </row>
  </sheetData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31"/>
  <sheetViews>
    <sheetView zoomScaleNormal="100" workbookViewId="0">
      <selection activeCell="G12" sqref="G12:G14"/>
    </sheetView>
  </sheetViews>
  <sheetFormatPr baseColWidth="10" defaultRowHeight="15"/>
  <cols>
    <col min="8" max="26" width="2" customWidth="1"/>
  </cols>
  <sheetData>
    <row r="1" spans="1:26">
      <c r="A1" s="47"/>
    </row>
    <row r="2" spans="1:26">
      <c r="A2" s="199"/>
      <c r="B2" s="200"/>
      <c r="C2" s="200"/>
      <c r="D2" s="200"/>
      <c r="E2" s="200"/>
      <c r="F2" s="200"/>
      <c r="G2" s="200"/>
      <c r="H2" s="49"/>
      <c r="I2" s="49"/>
      <c r="J2" s="49"/>
      <c r="K2" s="4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50" t="s">
        <v>218</v>
      </c>
      <c r="B3" s="51"/>
      <c r="C3" s="51"/>
      <c r="D3" s="100">
        <v>511.66399999999999</v>
      </c>
      <c r="E3" s="51"/>
      <c r="F3" s="51"/>
      <c r="G3" s="51">
        <v>2942.3074940000001</v>
      </c>
      <c r="H3" s="5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50" t="s">
        <v>219</v>
      </c>
      <c r="B4" s="51"/>
      <c r="C4" s="51"/>
      <c r="D4" s="100">
        <v>610.40599999999995</v>
      </c>
      <c r="E4" s="51"/>
      <c r="F4" s="51"/>
      <c r="G4" s="51">
        <v>2998.6150210000001</v>
      </c>
      <c r="H4" s="5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50" t="s">
        <v>220</v>
      </c>
      <c r="B5" s="51"/>
      <c r="C5" s="51"/>
      <c r="D5" s="100">
        <v>354.58</v>
      </c>
      <c r="E5" s="51"/>
      <c r="F5" s="51"/>
      <c r="G5" s="51">
        <v>3197.8936189999999</v>
      </c>
      <c r="H5" s="5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50" t="s">
        <v>221</v>
      </c>
      <c r="B6" s="51"/>
      <c r="C6" s="51"/>
      <c r="D6" s="100">
        <v>101.267</v>
      </c>
      <c r="E6" s="51"/>
      <c r="F6" s="51"/>
      <c r="G6" s="51">
        <v>2943.9929059999999</v>
      </c>
      <c r="H6" s="51"/>
    </row>
    <row r="7" spans="1:26">
      <c r="A7" s="50" t="s">
        <v>222</v>
      </c>
      <c r="B7" s="51"/>
      <c r="C7" s="51"/>
      <c r="D7" s="100">
        <v>237.94900000000001</v>
      </c>
      <c r="E7" s="51"/>
      <c r="F7" s="51"/>
      <c r="G7" s="51">
        <v>3136.3789559999996</v>
      </c>
      <c r="H7" s="51"/>
    </row>
    <row r="8" spans="1:26">
      <c r="A8" s="50" t="s">
        <v>223</v>
      </c>
      <c r="B8" s="51"/>
      <c r="C8" s="51"/>
      <c r="D8" s="100">
        <v>686.25800000000004</v>
      </c>
      <c r="E8" s="51"/>
      <c r="F8" s="51"/>
      <c r="G8" s="51">
        <v>2947.31603</v>
      </c>
      <c r="H8" s="51"/>
    </row>
    <row r="9" spans="1:26">
      <c r="A9" s="50" t="s">
        <v>224</v>
      </c>
      <c r="B9" s="51"/>
      <c r="C9" s="51"/>
      <c r="D9" s="100">
        <v>1244.3599999999999</v>
      </c>
      <c r="E9" s="51"/>
      <c r="F9" s="51"/>
      <c r="G9" s="51">
        <v>2880.691112</v>
      </c>
      <c r="H9" s="51"/>
    </row>
    <row r="10" spans="1:26">
      <c r="A10" s="50" t="s">
        <v>225</v>
      </c>
      <c r="B10" s="51"/>
      <c r="C10" s="51"/>
      <c r="D10" s="100">
        <v>1208.7940000000001</v>
      </c>
      <c r="E10" s="51"/>
      <c r="F10" s="51"/>
      <c r="G10" s="51">
        <v>3141.3159920000003</v>
      </c>
      <c r="H10" s="51"/>
    </row>
    <row r="11" spans="1:26">
      <c r="A11" s="50" t="s">
        <v>226</v>
      </c>
      <c r="B11" s="51"/>
      <c r="C11" s="51"/>
      <c r="D11" s="100">
        <v>937.428</v>
      </c>
      <c r="E11" s="51"/>
      <c r="F11" s="51"/>
      <c r="G11" s="51">
        <v>2766.3880650000001</v>
      </c>
      <c r="H11" s="51"/>
    </row>
    <row r="12" spans="1:26">
      <c r="A12" s="50" t="s">
        <v>227</v>
      </c>
      <c r="B12" s="51"/>
      <c r="C12" s="51"/>
      <c r="D12" s="100">
        <v>756.25199999999995</v>
      </c>
      <c r="E12" s="51"/>
      <c r="F12" s="51"/>
      <c r="G12" s="51">
        <v>3198.2498990000004</v>
      </c>
      <c r="H12" s="51"/>
    </row>
    <row r="13" spans="1:26">
      <c r="A13" s="50" t="s">
        <v>228</v>
      </c>
      <c r="B13" s="51"/>
      <c r="C13" s="51"/>
      <c r="D13" s="100">
        <v>291.70800000000003</v>
      </c>
      <c r="E13" s="51"/>
      <c r="F13" s="51"/>
      <c r="G13" s="51">
        <v>2994.7414980000003</v>
      </c>
      <c r="H13" s="51"/>
    </row>
    <row r="14" spans="1:26">
      <c r="A14" s="50" t="s">
        <v>229</v>
      </c>
      <c r="B14" s="51"/>
      <c r="C14" s="51"/>
      <c r="D14" s="100">
        <v>247.01300000000001</v>
      </c>
      <c r="E14" s="51"/>
      <c r="F14" s="51"/>
      <c r="G14" s="51">
        <v>2423.491552</v>
      </c>
      <c r="H14" s="51"/>
    </row>
    <row r="15" spans="1:26">
      <c r="A15" s="146" t="s">
        <v>232</v>
      </c>
      <c r="B15" s="146"/>
      <c r="C15" s="146"/>
      <c r="D15" s="146"/>
      <c r="E15" s="146"/>
      <c r="F15" s="146"/>
      <c r="G15" s="146"/>
    </row>
    <row r="16" spans="1:26">
      <c r="A16" s="203"/>
      <c r="B16" s="146"/>
      <c r="C16" s="146"/>
      <c r="D16" s="146"/>
      <c r="E16" s="146"/>
      <c r="F16" s="146"/>
      <c r="G16" s="146"/>
    </row>
    <row r="17" spans="1:26">
      <c r="A17" s="204" t="s">
        <v>4</v>
      </c>
      <c r="B17" s="48">
        <v>2018</v>
      </c>
      <c r="C17" s="48">
        <v>2019</v>
      </c>
      <c r="D17" s="48">
        <v>2020</v>
      </c>
      <c r="E17" s="48">
        <v>2018</v>
      </c>
      <c r="F17" s="48">
        <v>2019</v>
      </c>
      <c r="G17" s="48">
        <v>2020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205"/>
      <c r="B18" s="206" t="s">
        <v>230</v>
      </c>
      <c r="C18" s="207"/>
      <c r="D18" s="208"/>
      <c r="E18" s="201" t="s">
        <v>231</v>
      </c>
      <c r="F18" s="202"/>
      <c r="G18" s="20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99"/>
      <c r="B19" s="200"/>
      <c r="C19" s="200"/>
      <c r="D19" s="200"/>
      <c r="E19" s="200"/>
      <c r="F19" s="200"/>
      <c r="G19" s="200"/>
      <c r="H19" s="49"/>
      <c r="I19" s="49"/>
      <c r="J19" s="49"/>
      <c r="K19" s="4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50" t="s">
        <v>218</v>
      </c>
      <c r="B20" s="51">
        <v>526.00800000000004</v>
      </c>
      <c r="C20" s="51">
        <v>535.96299999999997</v>
      </c>
      <c r="D20" s="74">
        <f t="shared" ref="D20:D31" si="0">IF(D3&lt;&gt;0,D3,#N/A)</f>
        <v>511.66399999999999</v>
      </c>
      <c r="E20" s="51">
        <v>2981.0410000000002</v>
      </c>
      <c r="F20" s="51">
        <v>3242.77133</v>
      </c>
      <c r="G20" s="51">
        <f t="shared" ref="G20:G31" si="1">IF(G3&lt;&gt;0,G3,#N/A)</f>
        <v>2942.3074940000001</v>
      </c>
      <c r="H20" s="5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50" t="s">
        <v>219</v>
      </c>
      <c r="B21" s="51">
        <v>601.21400000000006</v>
      </c>
      <c r="C21" s="51">
        <v>579.49800000000005</v>
      </c>
      <c r="D21" s="74">
        <f t="shared" si="0"/>
        <v>610.40599999999995</v>
      </c>
      <c r="E21" s="51">
        <v>3164.3620000000001</v>
      </c>
      <c r="F21" s="51">
        <v>3193.7381869999999</v>
      </c>
      <c r="G21" s="51">
        <f t="shared" si="1"/>
        <v>2998.6150210000001</v>
      </c>
      <c r="H21" s="5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50" t="s">
        <v>220</v>
      </c>
      <c r="B22" s="51">
        <v>759.70699999999999</v>
      </c>
      <c r="C22" s="51">
        <v>692.91899999999998</v>
      </c>
      <c r="D22" s="74">
        <f t="shared" si="0"/>
        <v>354.58</v>
      </c>
      <c r="E22" s="51">
        <v>3232.2570000000001</v>
      </c>
      <c r="F22" s="51">
        <v>3381.8615110000001</v>
      </c>
      <c r="G22" s="51">
        <f t="shared" si="1"/>
        <v>3197.8936189999999</v>
      </c>
      <c r="H22" s="5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50" t="s">
        <v>221</v>
      </c>
      <c r="B23" s="51">
        <v>978.36599999999999</v>
      </c>
      <c r="C23" s="51">
        <v>1150.261</v>
      </c>
      <c r="D23" s="74">
        <f t="shared" si="0"/>
        <v>101.267</v>
      </c>
      <c r="E23" s="51">
        <v>2922.732</v>
      </c>
      <c r="F23" s="51">
        <v>3163.0603999999998</v>
      </c>
      <c r="G23" s="51">
        <f t="shared" si="1"/>
        <v>2943.9929059999999</v>
      </c>
      <c r="H23" s="51"/>
    </row>
    <row r="24" spans="1:26">
      <c r="A24" s="50" t="s">
        <v>222</v>
      </c>
      <c r="B24" s="51">
        <v>1417.288</v>
      </c>
      <c r="C24" s="51">
        <v>1248.55</v>
      </c>
      <c r="D24" s="74">
        <f t="shared" si="0"/>
        <v>237.94900000000001</v>
      </c>
      <c r="E24" s="51">
        <v>3211.5970000000002</v>
      </c>
      <c r="F24" s="51">
        <v>3589.861128</v>
      </c>
      <c r="G24" s="51">
        <f t="shared" si="1"/>
        <v>3136.3789559999996</v>
      </c>
      <c r="H24" s="51"/>
    </row>
    <row r="25" spans="1:26">
      <c r="A25" s="50" t="s">
        <v>223</v>
      </c>
      <c r="B25" s="51">
        <v>1562.95</v>
      </c>
      <c r="C25" s="51">
        <v>2184.3690000000001</v>
      </c>
      <c r="D25" s="74">
        <f t="shared" si="0"/>
        <v>686.25800000000004</v>
      </c>
      <c r="E25" s="51">
        <v>3348.4839999999999</v>
      </c>
      <c r="F25" s="51">
        <v>3153.9105320000003</v>
      </c>
      <c r="G25" s="51">
        <f t="shared" si="1"/>
        <v>2947.31603</v>
      </c>
      <c r="H25" s="51"/>
    </row>
    <row r="26" spans="1:26">
      <c r="A26" s="50" t="s">
        <v>224</v>
      </c>
      <c r="B26" s="51">
        <v>2354.8180000000002</v>
      </c>
      <c r="C26" s="51">
        <v>2265.0569999999998</v>
      </c>
      <c r="D26" s="74">
        <f t="shared" si="0"/>
        <v>1244.3599999999999</v>
      </c>
      <c r="E26" s="51">
        <v>3185.05</v>
      </c>
      <c r="F26" s="51">
        <v>3098.9409360000004</v>
      </c>
      <c r="G26" s="51">
        <f t="shared" si="1"/>
        <v>2880.691112</v>
      </c>
      <c r="H26" s="51"/>
    </row>
    <row r="27" spans="1:26">
      <c r="A27" s="50" t="s">
        <v>225</v>
      </c>
      <c r="B27" s="51">
        <v>1956.3219999999999</v>
      </c>
      <c r="C27" s="51">
        <v>1964.7059999999999</v>
      </c>
      <c r="D27" s="74">
        <f t="shared" si="0"/>
        <v>1208.7940000000001</v>
      </c>
      <c r="E27" s="51">
        <v>3142.0059999999999</v>
      </c>
      <c r="F27" s="51">
        <v>3122.438905</v>
      </c>
      <c r="G27" s="51">
        <f t="shared" si="1"/>
        <v>3141.3159920000003</v>
      </c>
      <c r="H27" s="51"/>
    </row>
    <row r="28" spans="1:26">
      <c r="A28" s="50" t="s">
        <v>226</v>
      </c>
      <c r="B28" s="51">
        <v>1269.2819999999999</v>
      </c>
      <c r="C28" s="51">
        <v>1200.9380000000001</v>
      </c>
      <c r="D28" s="74">
        <f t="shared" si="0"/>
        <v>937.428</v>
      </c>
      <c r="E28" s="51">
        <v>3095.6179999999999</v>
      </c>
      <c r="F28" s="51">
        <v>2972.414479</v>
      </c>
      <c r="G28" s="51">
        <f t="shared" si="1"/>
        <v>2766.3880650000001</v>
      </c>
      <c r="H28" s="51"/>
    </row>
    <row r="29" spans="1:26">
      <c r="A29" s="50" t="s">
        <v>227</v>
      </c>
      <c r="B29" s="51">
        <v>1100.383</v>
      </c>
      <c r="C29" s="51">
        <v>1099.9069999999999</v>
      </c>
      <c r="D29" s="74">
        <f t="shared" si="0"/>
        <v>756.25199999999995</v>
      </c>
      <c r="E29" s="51">
        <v>3295.0920000000001</v>
      </c>
      <c r="F29" s="51">
        <v>3351.1672250000001</v>
      </c>
      <c r="G29" s="51">
        <f t="shared" si="1"/>
        <v>3198.2498990000004</v>
      </c>
      <c r="H29" s="51"/>
    </row>
    <row r="30" spans="1:26">
      <c r="A30" s="50" t="s">
        <v>228</v>
      </c>
      <c r="B30" s="51">
        <v>617.52099999999996</v>
      </c>
      <c r="C30" s="51">
        <v>726.76599999999996</v>
      </c>
      <c r="D30" s="74">
        <f t="shared" si="0"/>
        <v>291.70800000000003</v>
      </c>
      <c r="E30" s="51">
        <v>3303.2127850000002</v>
      </c>
      <c r="F30" s="51">
        <v>3107.0121609999997</v>
      </c>
      <c r="G30" s="51">
        <f t="shared" si="1"/>
        <v>2994.7414980000003</v>
      </c>
      <c r="H30" s="51"/>
    </row>
    <row r="31" spans="1:26">
      <c r="A31" s="50" t="s">
        <v>229</v>
      </c>
      <c r="B31" s="51">
        <v>687.69799999999998</v>
      </c>
      <c r="C31" s="51">
        <v>740.39099999999996</v>
      </c>
      <c r="D31" s="74">
        <f t="shared" si="0"/>
        <v>247.01300000000001</v>
      </c>
      <c r="E31" s="51">
        <v>2806.8</v>
      </c>
      <c r="F31" s="51">
        <v>2778.828176</v>
      </c>
      <c r="G31" s="51">
        <f t="shared" si="1"/>
        <v>2423.491552</v>
      </c>
      <c r="H31" s="51"/>
    </row>
  </sheetData>
  <mergeCells count="7">
    <mergeCell ref="A19:G19"/>
    <mergeCell ref="E18:G18"/>
    <mergeCell ref="A2:G2"/>
    <mergeCell ref="A15:G15"/>
    <mergeCell ref="A16:G16"/>
    <mergeCell ref="A17:A18"/>
    <mergeCell ref="B18:D18"/>
  </mergeCells>
  <conditionalFormatting sqref="C20:G20 C21:D21 E21:G27">
    <cfRule type="expression" dxfId="11" priority="14">
      <formula>MOD(ROW(),2)=1</formula>
    </cfRule>
  </conditionalFormatting>
  <conditionalFormatting sqref="C28:G31 C22:D27">
    <cfRule type="expression" dxfId="10" priority="13">
      <formula>MOD(ROW(),2)=1</formula>
    </cfRule>
  </conditionalFormatting>
  <conditionalFormatting sqref="A20:A21">
    <cfRule type="expression" dxfId="9" priority="12">
      <formula>MOD(ROW(),2)=1</formula>
    </cfRule>
  </conditionalFormatting>
  <conditionalFormatting sqref="A22:A31">
    <cfRule type="expression" dxfId="8" priority="11">
      <formula>MOD(ROW(),2)=1</formula>
    </cfRule>
  </conditionalFormatting>
  <conditionalFormatting sqref="B20:B21">
    <cfRule type="expression" dxfId="7" priority="8">
      <formula>MOD(ROW(),2)=1</formula>
    </cfRule>
  </conditionalFormatting>
  <conditionalFormatting sqref="B22:B31">
    <cfRule type="expression" dxfId="6" priority="7">
      <formula>MOD(ROW(),2)=1</formula>
    </cfRule>
  </conditionalFormatting>
  <conditionalFormatting sqref="C3:G3 C4:D4 E4:G10">
    <cfRule type="expression" dxfId="5" priority="6">
      <formula>MOD(ROW(),2)=1</formula>
    </cfRule>
  </conditionalFormatting>
  <conditionalFormatting sqref="C11:G14 C5:D10">
    <cfRule type="expression" dxfId="4" priority="5">
      <formula>MOD(ROW(),2)=1</formula>
    </cfRule>
  </conditionalFormatting>
  <conditionalFormatting sqref="A3:A4">
    <cfRule type="expression" dxfId="3" priority="4">
      <formula>MOD(ROW(),2)=1</formula>
    </cfRule>
  </conditionalFormatting>
  <conditionalFormatting sqref="A5:A14">
    <cfRule type="expression" dxfId="2" priority="3">
      <formula>MOD(ROW(),2)=1</formula>
    </cfRule>
  </conditionalFormatting>
  <conditionalFormatting sqref="B3:B4">
    <cfRule type="expression" dxfId="1" priority="2">
      <formula>MOD(ROW(),2)=1</formula>
    </cfRule>
  </conditionalFormatting>
  <conditionalFormatting sqref="B5:B14">
    <cfRule type="expression" dxfId="0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H II 2 - vj 4/20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3" customFormat="1" ht="15.75">
      <c r="A1" s="127" t="s">
        <v>106</v>
      </c>
      <c r="B1" s="127"/>
      <c r="C1" s="127"/>
      <c r="D1" s="127"/>
      <c r="E1" s="127"/>
      <c r="F1" s="127"/>
      <c r="G1" s="127"/>
    </row>
    <row r="2" spans="1:7" s="13" customFormat="1" ht="12.75" customHeight="1"/>
    <row r="3" spans="1:7" s="13" customFormat="1" ht="12.75" customHeight="1"/>
    <row r="4" spans="1:7" s="13" customFormat="1" ht="15.75">
      <c r="A4" s="128" t="s">
        <v>107</v>
      </c>
      <c r="B4" s="129"/>
      <c r="C4" s="129"/>
      <c r="D4" s="129"/>
      <c r="E4" s="129"/>
      <c r="F4" s="129"/>
      <c r="G4" s="129"/>
    </row>
    <row r="5" spans="1:7" s="13" customFormat="1" ht="12.75" customHeight="1">
      <c r="A5" s="130"/>
      <c r="B5" s="130"/>
      <c r="C5" s="130"/>
      <c r="D5" s="130"/>
      <c r="E5" s="130"/>
      <c r="F5" s="130"/>
      <c r="G5" s="130"/>
    </row>
    <row r="6" spans="1:7" s="13" customFormat="1" ht="12.75" customHeight="1">
      <c r="A6" s="14" t="s">
        <v>108</v>
      </c>
      <c r="B6" s="15"/>
      <c r="C6" s="15"/>
      <c r="D6" s="15"/>
      <c r="E6" s="15"/>
      <c r="F6" s="15"/>
      <c r="G6" s="15"/>
    </row>
    <row r="7" spans="1:7" s="13" customFormat="1" ht="5.85" customHeight="1">
      <c r="A7" s="14"/>
      <c r="B7" s="15"/>
      <c r="C7" s="15"/>
      <c r="D7" s="15"/>
      <c r="E7" s="15"/>
      <c r="F7" s="15"/>
      <c r="G7" s="15"/>
    </row>
    <row r="8" spans="1:7" s="13" customFormat="1" ht="12.75" customHeight="1">
      <c r="A8" s="131" t="s">
        <v>0</v>
      </c>
      <c r="B8" s="132"/>
      <c r="C8" s="132"/>
      <c r="D8" s="132"/>
      <c r="E8" s="132"/>
      <c r="F8" s="132"/>
      <c r="G8" s="132"/>
    </row>
    <row r="9" spans="1:7" s="13" customFormat="1" ht="12.75" customHeight="1">
      <c r="A9" s="132" t="s">
        <v>109</v>
      </c>
      <c r="B9" s="132"/>
      <c r="C9" s="132"/>
      <c r="D9" s="132"/>
      <c r="E9" s="132"/>
      <c r="F9" s="132"/>
      <c r="G9" s="132"/>
    </row>
    <row r="10" spans="1:7" s="13" customFormat="1" ht="5.0999999999999996" customHeight="1">
      <c r="A10" s="15"/>
      <c r="B10" s="15"/>
      <c r="C10" s="15"/>
      <c r="D10" s="15"/>
      <c r="E10" s="15"/>
      <c r="F10" s="15"/>
      <c r="G10" s="15"/>
    </row>
    <row r="11" spans="1:7" s="13" customFormat="1" ht="12.75" customHeight="1">
      <c r="A11" s="126" t="s">
        <v>110</v>
      </c>
      <c r="B11" s="126"/>
      <c r="C11" s="126"/>
      <c r="D11" s="126"/>
      <c r="E11" s="126"/>
      <c r="F11" s="126"/>
      <c r="G11" s="126"/>
    </row>
    <row r="12" spans="1:7" s="13" customFormat="1" ht="12.75" customHeight="1">
      <c r="A12" s="132" t="s">
        <v>111</v>
      </c>
      <c r="B12" s="132"/>
      <c r="C12" s="132"/>
      <c r="D12" s="132"/>
      <c r="E12" s="132"/>
      <c r="F12" s="132"/>
      <c r="G12" s="132"/>
    </row>
    <row r="13" spans="1:7" s="13" customFormat="1" ht="12.75" customHeight="1">
      <c r="A13" s="15"/>
      <c r="B13" s="15"/>
      <c r="C13" s="15"/>
      <c r="D13" s="15"/>
      <c r="E13" s="15"/>
      <c r="F13" s="15"/>
      <c r="G13" s="15"/>
    </row>
    <row r="14" spans="1:7" s="13" customFormat="1" ht="12.75" customHeight="1">
      <c r="A14" s="15"/>
      <c r="B14" s="15"/>
      <c r="C14" s="15"/>
      <c r="D14" s="15"/>
      <c r="E14" s="15"/>
      <c r="F14" s="15"/>
      <c r="G14" s="15"/>
    </row>
    <row r="15" spans="1:7" s="13" customFormat="1" ht="12.75" customHeight="1">
      <c r="A15" s="131" t="s">
        <v>112</v>
      </c>
      <c r="B15" s="133"/>
      <c r="C15" s="133"/>
      <c r="D15" s="28"/>
      <c r="E15" s="28"/>
      <c r="F15" s="28"/>
      <c r="G15" s="28"/>
    </row>
    <row r="16" spans="1:7" s="13" customFormat="1" ht="5.0999999999999996" customHeight="1">
      <c r="A16" s="28"/>
      <c r="B16" s="29"/>
      <c r="C16" s="29"/>
      <c r="D16" s="28"/>
      <c r="E16" s="28"/>
      <c r="F16" s="28"/>
      <c r="G16" s="28"/>
    </row>
    <row r="17" spans="1:7" s="13" customFormat="1" ht="12.75" customHeight="1">
      <c r="A17" s="133" t="s">
        <v>154</v>
      </c>
      <c r="B17" s="133"/>
      <c r="C17" s="133"/>
      <c r="D17" s="29"/>
      <c r="E17" s="29"/>
      <c r="F17" s="29"/>
      <c r="G17" s="29"/>
    </row>
    <row r="18" spans="1:7" s="13" customFormat="1" ht="12.75" customHeight="1">
      <c r="A18" s="29" t="s">
        <v>2</v>
      </c>
      <c r="B18" s="134" t="s">
        <v>156</v>
      </c>
      <c r="C18" s="133"/>
      <c r="D18" s="29"/>
      <c r="E18" s="29"/>
      <c r="F18" s="29"/>
      <c r="G18" s="29"/>
    </row>
    <row r="19" spans="1:7" s="13" customFormat="1" ht="12.75" customHeight="1">
      <c r="A19" s="29" t="s">
        <v>3</v>
      </c>
      <c r="B19" s="135" t="s">
        <v>155</v>
      </c>
      <c r="C19" s="136"/>
      <c r="D19" s="136"/>
      <c r="E19" s="29"/>
      <c r="F19" s="29"/>
      <c r="G19" s="29"/>
    </row>
    <row r="20" spans="1:7" s="13" customFormat="1" ht="12.75" customHeight="1">
      <c r="A20" s="60"/>
      <c r="B20" s="61"/>
      <c r="C20" s="62"/>
      <c r="D20" s="62"/>
      <c r="E20" s="60"/>
      <c r="F20" s="60"/>
      <c r="G20" s="60"/>
    </row>
    <row r="21" spans="1:7" s="13" customFormat="1" ht="12.75" customHeight="1">
      <c r="A21" s="29"/>
      <c r="B21" s="29"/>
      <c r="C21" s="29"/>
      <c r="D21" s="29"/>
      <c r="E21" s="29"/>
      <c r="F21" s="29"/>
      <c r="G21" s="29"/>
    </row>
    <row r="22" spans="1:7" s="13" customFormat="1" ht="12.75" customHeight="1">
      <c r="A22" s="131" t="s">
        <v>113</v>
      </c>
      <c r="B22" s="133"/>
      <c r="C22" s="28"/>
      <c r="D22" s="28"/>
      <c r="E22" s="28"/>
      <c r="F22" s="28"/>
      <c r="G22" s="28"/>
    </row>
    <row r="23" spans="1:7" s="13" customFormat="1" ht="5.85" customHeight="1">
      <c r="A23" s="28"/>
      <c r="B23" s="29"/>
      <c r="C23" s="28"/>
      <c r="D23" s="28"/>
      <c r="E23" s="28"/>
      <c r="F23" s="28"/>
      <c r="G23" s="28"/>
    </row>
    <row r="24" spans="1:7" s="13" customFormat="1" ht="12.75" customHeight="1">
      <c r="A24" s="29" t="s">
        <v>114</v>
      </c>
      <c r="B24" s="133" t="s">
        <v>115</v>
      </c>
      <c r="C24" s="133"/>
      <c r="D24" s="29"/>
      <c r="E24" s="29"/>
      <c r="F24" s="29"/>
      <c r="G24" s="29"/>
    </row>
    <row r="25" spans="1:7" s="13" customFormat="1" ht="12.75" customHeight="1">
      <c r="A25" s="29" t="s">
        <v>116</v>
      </c>
      <c r="B25" s="133" t="s">
        <v>117</v>
      </c>
      <c r="C25" s="133"/>
      <c r="D25" s="29"/>
      <c r="E25" s="29"/>
      <c r="F25" s="29"/>
      <c r="G25" s="29"/>
    </row>
    <row r="26" spans="1:7" s="13" customFormat="1" ht="12.75" customHeight="1">
      <c r="A26" s="29"/>
      <c r="B26" s="133"/>
      <c r="C26" s="133"/>
      <c r="D26" s="29"/>
      <c r="E26" s="29"/>
      <c r="F26" s="29"/>
      <c r="G26" s="29"/>
    </row>
    <row r="27" spans="1:7" s="13" customFormat="1" ht="12.75" customHeight="1">
      <c r="A27" s="30"/>
      <c r="B27" s="30"/>
      <c r="C27" s="30"/>
      <c r="D27" s="30"/>
      <c r="E27" s="30"/>
      <c r="F27" s="30"/>
      <c r="G27" s="30"/>
    </row>
    <row r="28" spans="1:7" s="13" customFormat="1">
      <c r="A28" s="30" t="s">
        <v>118</v>
      </c>
      <c r="B28" s="16" t="s">
        <v>1</v>
      </c>
      <c r="C28" s="30"/>
      <c r="D28" s="30"/>
      <c r="E28" s="30"/>
      <c r="F28" s="30"/>
      <c r="G28" s="30"/>
    </row>
    <row r="29" spans="1:7" s="13" customFormat="1" ht="12.75" customHeight="1">
      <c r="A29" s="30"/>
      <c r="B29" s="16"/>
      <c r="C29" s="30"/>
      <c r="D29" s="30"/>
      <c r="E29" s="30"/>
      <c r="F29" s="30"/>
      <c r="G29" s="30"/>
    </row>
    <row r="30" spans="1:7" s="13" customFormat="1" ht="12.75" customHeight="1">
      <c r="A30" s="30"/>
      <c r="B30" s="30"/>
      <c r="C30" s="30"/>
      <c r="D30" s="30"/>
      <c r="E30" s="30"/>
      <c r="F30" s="30"/>
      <c r="G30" s="30"/>
    </row>
    <row r="31" spans="1:7" s="13" customFormat="1" ht="27.75" customHeight="1">
      <c r="A31" s="137" t="s">
        <v>251</v>
      </c>
      <c r="B31" s="133"/>
      <c r="C31" s="133"/>
      <c r="D31" s="133"/>
      <c r="E31" s="133"/>
      <c r="F31" s="133"/>
      <c r="G31" s="133"/>
    </row>
    <row r="32" spans="1:7" s="13" customFormat="1" ht="41.85" customHeight="1">
      <c r="A32" s="133" t="s">
        <v>119</v>
      </c>
      <c r="B32" s="133"/>
      <c r="C32" s="133"/>
      <c r="D32" s="133"/>
      <c r="E32" s="133"/>
      <c r="F32" s="133"/>
      <c r="G32" s="133"/>
    </row>
    <row r="33" spans="1:7" s="13" customFormat="1" ht="12.75" customHeight="1">
      <c r="A33" s="15"/>
      <c r="B33" s="15"/>
      <c r="C33" s="15"/>
      <c r="D33" s="15"/>
      <c r="E33" s="15"/>
      <c r="F33" s="15"/>
      <c r="G33" s="15"/>
    </row>
    <row r="34" spans="1:7" s="13" customFormat="1" ht="12.75" customHeight="1">
      <c r="A34" s="59"/>
      <c r="B34" s="59"/>
      <c r="C34" s="59"/>
      <c r="D34" s="59"/>
      <c r="E34" s="59"/>
      <c r="F34" s="59"/>
      <c r="G34" s="59"/>
    </row>
    <row r="35" spans="1:7" s="13" customFormat="1" ht="12.75" customHeight="1">
      <c r="A35" s="15"/>
      <c r="B35" s="15"/>
      <c r="C35" s="15"/>
      <c r="D35" s="15"/>
      <c r="E35" s="15"/>
      <c r="F35" s="15"/>
      <c r="G35" s="15"/>
    </row>
    <row r="36" spans="1:7" s="13" customFormat="1" ht="12.75" customHeight="1">
      <c r="A36" s="15"/>
      <c r="B36" s="15"/>
      <c r="C36" s="15"/>
      <c r="D36" s="15"/>
      <c r="E36" s="15"/>
      <c r="F36" s="15"/>
      <c r="G36" s="15"/>
    </row>
    <row r="37" spans="1:7" s="13" customFormat="1" ht="12.75" customHeight="1">
      <c r="A37" s="15"/>
      <c r="B37" s="15"/>
      <c r="C37" s="15"/>
      <c r="D37" s="15"/>
      <c r="E37" s="15"/>
      <c r="F37" s="15"/>
      <c r="G37" s="15"/>
    </row>
    <row r="38" spans="1:7" s="13" customFormat="1" ht="12.75" customHeight="1">
      <c r="A38" s="15"/>
      <c r="B38" s="15"/>
      <c r="C38" s="15"/>
      <c r="D38" s="15"/>
      <c r="E38" s="15"/>
      <c r="F38" s="15"/>
      <c r="G38" s="15"/>
    </row>
    <row r="39" spans="1:7" s="13" customFormat="1" ht="12.75" customHeight="1">
      <c r="A39" s="15"/>
      <c r="B39" s="15"/>
      <c r="C39" s="15"/>
      <c r="D39" s="15"/>
      <c r="E39" s="15"/>
      <c r="F39" s="15"/>
      <c r="G39" s="15"/>
    </row>
    <row r="40" spans="1:7" s="13" customFormat="1" ht="12.75" customHeight="1">
      <c r="A40" s="15"/>
      <c r="B40" s="15"/>
      <c r="C40" s="15"/>
      <c r="D40" s="15"/>
      <c r="E40" s="15"/>
      <c r="F40" s="15"/>
      <c r="G40" s="15"/>
    </row>
    <row r="41" spans="1:7" s="13" customFormat="1" ht="12.75" customHeight="1">
      <c r="A41" s="15"/>
      <c r="B41" s="15"/>
      <c r="C41" s="15"/>
      <c r="D41" s="15"/>
      <c r="E41" s="15"/>
      <c r="F41" s="15"/>
      <c r="G41" s="15"/>
    </row>
    <row r="42" spans="1:7" s="13" customFormat="1" ht="12.75" customHeight="1">
      <c r="A42" s="15"/>
      <c r="B42" s="15"/>
      <c r="C42" s="15"/>
      <c r="D42" s="15"/>
      <c r="E42" s="15"/>
      <c r="F42" s="15"/>
      <c r="G42" s="15"/>
    </row>
    <row r="43" spans="1:7" s="13" customFormat="1" ht="12.75" customHeight="1">
      <c r="A43" s="130" t="s">
        <v>120</v>
      </c>
      <c r="B43" s="130"/>
      <c r="C43" s="15"/>
      <c r="D43" s="15"/>
      <c r="E43" s="15"/>
      <c r="F43" s="15"/>
      <c r="G43" s="15"/>
    </row>
    <row r="44" spans="1:7" s="13" customFormat="1" ht="5.0999999999999996" customHeight="1">
      <c r="A44" s="15"/>
      <c r="B44" s="15"/>
      <c r="C44" s="15"/>
      <c r="D44" s="15"/>
      <c r="E44" s="15"/>
      <c r="F44" s="15"/>
      <c r="G44" s="15"/>
    </row>
    <row r="45" spans="1:7" s="13" customFormat="1" ht="12.75" customHeight="1">
      <c r="A45" s="17">
        <v>0</v>
      </c>
      <c r="B45" s="18" t="s">
        <v>121</v>
      </c>
      <c r="C45" s="15"/>
      <c r="D45" s="15"/>
      <c r="E45" s="15"/>
      <c r="F45" s="15"/>
      <c r="G45" s="15"/>
    </row>
    <row r="46" spans="1:7" s="13" customFormat="1" ht="12.75" customHeight="1">
      <c r="A46" s="18" t="s">
        <v>122</v>
      </c>
      <c r="B46" s="18" t="s">
        <v>123</v>
      </c>
      <c r="C46" s="15"/>
      <c r="D46" s="15"/>
      <c r="E46" s="15"/>
      <c r="F46" s="15"/>
      <c r="G46" s="15"/>
    </row>
    <row r="47" spans="1:7" s="13" customFormat="1" ht="12.75" customHeight="1">
      <c r="A47" s="18" t="s">
        <v>124</v>
      </c>
      <c r="B47" s="18" t="s">
        <v>125</v>
      </c>
      <c r="C47" s="15"/>
      <c r="D47" s="15"/>
      <c r="E47" s="15"/>
      <c r="F47" s="15"/>
      <c r="G47" s="15"/>
    </row>
    <row r="48" spans="1:7" s="13" customFormat="1" ht="12.75" customHeight="1">
      <c r="A48" s="18" t="s">
        <v>126</v>
      </c>
      <c r="B48" s="18" t="s">
        <v>127</v>
      </c>
      <c r="C48" s="15"/>
      <c r="D48" s="15"/>
      <c r="E48" s="15"/>
      <c r="F48" s="15"/>
      <c r="G48" s="15"/>
    </row>
    <row r="49" spans="1:7" s="13" customFormat="1" ht="12.75" customHeight="1">
      <c r="A49" s="18" t="s">
        <v>128</v>
      </c>
      <c r="B49" s="18" t="s">
        <v>129</v>
      </c>
      <c r="C49" s="15"/>
      <c r="D49" s="15"/>
      <c r="E49" s="15"/>
      <c r="F49" s="15"/>
      <c r="G49" s="15"/>
    </row>
    <row r="50" spans="1:7" s="13" customFormat="1" ht="12.75" customHeight="1">
      <c r="A50" s="18" t="s">
        <v>130</v>
      </c>
      <c r="B50" s="18" t="s">
        <v>131</v>
      </c>
      <c r="C50" s="15"/>
      <c r="D50" s="15"/>
      <c r="E50" s="15"/>
      <c r="F50" s="15"/>
      <c r="G50" s="15"/>
    </row>
    <row r="51" spans="1:7" s="13" customFormat="1" ht="12.75" customHeight="1">
      <c r="A51" s="18" t="s">
        <v>132</v>
      </c>
      <c r="B51" s="18" t="s">
        <v>133</v>
      </c>
      <c r="C51" s="15"/>
      <c r="D51" s="15"/>
      <c r="E51" s="15"/>
      <c r="F51" s="15"/>
      <c r="G51" s="15"/>
    </row>
    <row r="52" spans="1:7" s="13" customFormat="1" ht="12.75" customHeight="1">
      <c r="A52" s="18" t="s">
        <v>134</v>
      </c>
      <c r="B52" s="18" t="s">
        <v>135</v>
      </c>
      <c r="C52" s="15"/>
      <c r="D52" s="15"/>
      <c r="E52" s="15"/>
      <c r="F52" s="15"/>
      <c r="G52" s="15"/>
    </row>
    <row r="53" spans="1:7" s="13" customFormat="1" ht="12.75" customHeight="1">
      <c r="A53" s="18" t="s">
        <v>136</v>
      </c>
      <c r="B53" s="18" t="s">
        <v>137</v>
      </c>
      <c r="C53" s="15"/>
      <c r="D53" s="15"/>
      <c r="E53" s="15"/>
      <c r="F53" s="15"/>
      <c r="G53" s="15"/>
    </row>
    <row r="54" spans="1:7" s="13" customFormat="1" ht="12.75" customHeight="1">
      <c r="A54" s="18" t="s">
        <v>138</v>
      </c>
      <c r="B54" s="18" t="s">
        <v>139</v>
      </c>
      <c r="C54" s="15"/>
      <c r="D54" s="15"/>
      <c r="E54" s="15"/>
      <c r="F54" s="15"/>
      <c r="G54" s="15"/>
    </row>
    <row r="55" spans="1:7" s="13" customFormat="1" ht="12.75" customHeight="1"/>
    <row r="56" spans="1:7" ht="12.75" customHeight="1">
      <c r="A56" s="19"/>
      <c r="B56" s="19"/>
      <c r="C56" s="19"/>
      <c r="D56" s="19"/>
      <c r="E56" s="19"/>
      <c r="F56" s="19"/>
      <c r="G56" s="19"/>
    </row>
    <row r="57" spans="1:7" ht="12.75" customHeight="1"/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H II 2 - vj 4/20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Layout" zoomScaleNormal="100" workbookViewId="0">
      <selection sqref="A1:G1"/>
    </sheetView>
  </sheetViews>
  <sheetFormatPr baseColWidth="10" defaultColWidth="11.42578125" defaultRowHeight="12"/>
  <cols>
    <col min="1" max="1" width="21.7109375" style="1" customWidth="1"/>
    <col min="2" max="4" width="10.7109375" style="1" customWidth="1"/>
    <col min="5" max="5" width="11.7109375" style="1" customWidth="1"/>
    <col min="6" max="6" width="11.42578125" style="1" customWidth="1"/>
    <col min="7" max="7" width="10.7109375" style="1" customWidth="1"/>
    <col min="8" max="16384" width="11.42578125" style="1"/>
  </cols>
  <sheetData>
    <row r="1" spans="1:7" customFormat="1" ht="14.1" customHeight="1">
      <c r="A1" s="146" t="s">
        <v>252</v>
      </c>
      <c r="B1" s="146"/>
      <c r="C1" s="146"/>
      <c r="D1" s="146"/>
      <c r="E1" s="146"/>
      <c r="F1" s="140"/>
      <c r="G1" s="140"/>
    </row>
    <row r="2" spans="1:7" customFormat="1" ht="8.4499999999999993" customHeight="1">
      <c r="A2" s="57"/>
      <c r="B2" s="57"/>
      <c r="C2" s="56"/>
      <c r="D2" s="56"/>
      <c r="E2" s="56"/>
    </row>
    <row r="3" spans="1:7" ht="26.25" customHeight="1">
      <c r="A3" s="142" t="s">
        <v>4</v>
      </c>
      <c r="B3" s="82" t="s">
        <v>227</v>
      </c>
      <c r="C3" s="83" t="s">
        <v>228</v>
      </c>
      <c r="D3" s="83" t="s">
        <v>229</v>
      </c>
      <c r="E3" s="144" t="s">
        <v>253</v>
      </c>
      <c r="F3" s="145"/>
      <c r="G3" s="145"/>
    </row>
    <row r="4" spans="1:7" ht="31.5" customHeight="1">
      <c r="A4" s="143"/>
      <c r="B4" s="147">
        <v>2020</v>
      </c>
      <c r="C4" s="148"/>
      <c r="D4" s="149"/>
      <c r="E4" s="35">
        <v>2020</v>
      </c>
      <c r="F4" s="35">
        <v>2019</v>
      </c>
      <c r="G4" s="101" t="s">
        <v>236</v>
      </c>
    </row>
    <row r="5" spans="1:7" ht="28.35" customHeight="1">
      <c r="A5" s="138" t="s">
        <v>264</v>
      </c>
      <c r="B5" s="150"/>
      <c r="C5" s="150"/>
      <c r="D5" s="150"/>
      <c r="E5" s="150"/>
      <c r="F5" s="140"/>
      <c r="G5" s="140"/>
    </row>
    <row r="6" spans="1:7" ht="14.25" customHeight="1">
      <c r="A6" s="37" t="s">
        <v>181</v>
      </c>
      <c r="B6" s="87">
        <v>5640</v>
      </c>
      <c r="C6" s="87">
        <v>4269</v>
      </c>
      <c r="D6" s="87">
        <v>3220</v>
      </c>
      <c r="E6" s="87">
        <v>48111</v>
      </c>
      <c r="F6" s="84">
        <v>52367</v>
      </c>
      <c r="G6" s="88">
        <v>-8.1272557144766608</v>
      </c>
    </row>
    <row r="7" spans="1:7" ht="12" customHeight="1">
      <c r="A7" s="40" t="s">
        <v>242</v>
      </c>
      <c r="B7" s="71"/>
      <c r="C7" s="71"/>
      <c r="D7" s="72"/>
      <c r="E7" s="39"/>
      <c r="F7" s="39"/>
      <c r="G7" s="39"/>
    </row>
    <row r="8" spans="1:7">
      <c r="A8" s="40" t="s">
        <v>254</v>
      </c>
      <c r="B8" s="84">
        <v>1416</v>
      </c>
      <c r="C8" s="84">
        <v>1504</v>
      </c>
      <c r="D8" s="85">
        <v>1396</v>
      </c>
      <c r="E8" s="84">
        <v>12891</v>
      </c>
      <c r="F8" s="84">
        <v>17378</v>
      </c>
      <c r="G8" s="88">
        <v>-25.820002301760852</v>
      </c>
    </row>
    <row r="9" spans="1:7">
      <c r="A9" s="40" t="s">
        <v>255</v>
      </c>
      <c r="B9" s="84">
        <v>907</v>
      </c>
      <c r="C9" s="84">
        <v>732</v>
      </c>
      <c r="D9" s="85">
        <v>354</v>
      </c>
      <c r="E9" s="84">
        <v>7396</v>
      </c>
      <c r="F9" s="84">
        <v>5999</v>
      </c>
      <c r="G9" s="88">
        <v>23.28721453575595</v>
      </c>
    </row>
    <row r="10" spans="1:7">
      <c r="A10" s="40" t="s">
        <v>247</v>
      </c>
      <c r="B10" s="84">
        <v>819</v>
      </c>
      <c r="C10" s="84">
        <v>455</v>
      </c>
      <c r="D10" s="85">
        <v>279</v>
      </c>
      <c r="E10" s="84">
        <v>5621</v>
      </c>
      <c r="F10" s="84">
        <v>5623</v>
      </c>
      <c r="G10" s="88">
        <v>-3.5568202027377538E-2</v>
      </c>
    </row>
    <row r="11" spans="1:7">
      <c r="A11" s="40" t="s">
        <v>193</v>
      </c>
      <c r="B11" s="84">
        <v>602</v>
      </c>
      <c r="C11" s="84">
        <v>390</v>
      </c>
      <c r="D11" s="85">
        <v>279</v>
      </c>
      <c r="E11" s="84">
        <v>5155</v>
      </c>
      <c r="F11" s="84">
        <v>5199</v>
      </c>
      <c r="G11" s="88">
        <v>-0.8463165993460251</v>
      </c>
    </row>
    <row r="12" spans="1:7">
      <c r="A12" s="40" t="s">
        <v>185</v>
      </c>
      <c r="B12" s="84">
        <v>353</v>
      </c>
      <c r="C12" s="84">
        <v>350</v>
      </c>
      <c r="D12" s="85">
        <v>297</v>
      </c>
      <c r="E12" s="84">
        <v>4146</v>
      </c>
      <c r="F12" s="84">
        <v>4190</v>
      </c>
      <c r="G12" s="88">
        <v>-1.0501193317422377</v>
      </c>
    </row>
    <row r="13" spans="1:7">
      <c r="A13" s="40" t="s">
        <v>196</v>
      </c>
      <c r="B13" s="84">
        <v>296</v>
      </c>
      <c r="C13" s="84">
        <v>266</v>
      </c>
      <c r="D13" s="85">
        <v>125</v>
      </c>
      <c r="E13" s="84">
        <v>2595</v>
      </c>
      <c r="F13" s="84">
        <v>2220</v>
      </c>
      <c r="G13" s="88">
        <v>16.891891891891902</v>
      </c>
    </row>
    <row r="14" spans="1:7">
      <c r="A14" s="40" t="s">
        <v>256</v>
      </c>
      <c r="B14" s="84">
        <v>276</v>
      </c>
      <c r="C14" s="84">
        <v>40</v>
      </c>
      <c r="D14" s="85">
        <v>41</v>
      </c>
      <c r="E14" s="84">
        <v>1132</v>
      </c>
      <c r="F14" s="84">
        <v>937</v>
      </c>
      <c r="G14" s="88">
        <v>20.811099252934909</v>
      </c>
    </row>
    <row r="15" spans="1:7">
      <c r="A15" s="40" t="s">
        <v>202</v>
      </c>
      <c r="B15" s="84">
        <v>195</v>
      </c>
      <c r="C15" s="84">
        <v>10</v>
      </c>
      <c r="D15" s="85">
        <v>12</v>
      </c>
      <c r="E15" s="84">
        <v>1189</v>
      </c>
      <c r="F15" s="84">
        <v>1267</v>
      </c>
      <c r="G15" s="88">
        <v>-6.1562746645619626</v>
      </c>
    </row>
    <row r="16" spans="1:7">
      <c r="A16" s="40" t="s">
        <v>257</v>
      </c>
      <c r="B16" s="84">
        <v>161</v>
      </c>
      <c r="C16" s="84">
        <v>111</v>
      </c>
      <c r="D16" s="85">
        <v>112</v>
      </c>
      <c r="E16" s="84">
        <v>1716</v>
      </c>
      <c r="F16" s="84">
        <v>1920</v>
      </c>
      <c r="G16" s="88">
        <v>-10.625</v>
      </c>
    </row>
    <row r="17" spans="1:7">
      <c r="A17" s="40" t="s">
        <v>199</v>
      </c>
      <c r="B17" s="85">
        <v>158</v>
      </c>
      <c r="C17" s="85">
        <v>111</v>
      </c>
      <c r="D17" s="85">
        <v>111</v>
      </c>
      <c r="E17" s="85">
        <v>1561</v>
      </c>
      <c r="F17" s="85">
        <v>1909</v>
      </c>
      <c r="G17" s="89">
        <v>-18.229439497118904</v>
      </c>
    </row>
    <row r="18" spans="1:7">
      <c r="A18" s="40"/>
      <c r="B18" s="71"/>
      <c r="C18" s="71"/>
      <c r="D18" s="64"/>
      <c r="E18" s="64"/>
      <c r="F18" s="64"/>
      <c r="G18" s="64"/>
    </row>
    <row r="19" spans="1:7" ht="14.25" customHeight="1">
      <c r="A19" s="37" t="s">
        <v>244</v>
      </c>
      <c r="B19" s="90">
        <v>28212930</v>
      </c>
      <c r="C19" s="90">
        <v>29505997</v>
      </c>
      <c r="D19" s="90">
        <v>21516589</v>
      </c>
      <c r="E19" s="90">
        <v>305290169</v>
      </c>
      <c r="F19" s="90">
        <v>503339907</v>
      </c>
      <c r="G19" s="91">
        <v>-39.347116182464752</v>
      </c>
    </row>
    <row r="20" spans="1:7" ht="14.25" hidden="1" customHeight="1">
      <c r="A20" s="37"/>
      <c r="B20" s="73"/>
      <c r="C20" s="42"/>
      <c r="D20" s="36"/>
      <c r="E20" s="36"/>
      <c r="F20" s="39"/>
      <c r="G20" s="39"/>
    </row>
    <row r="21" spans="1:7" s="33" customFormat="1" ht="28.35" customHeight="1">
      <c r="A21" s="138" t="s">
        <v>265</v>
      </c>
      <c r="B21" s="139"/>
      <c r="C21" s="139"/>
      <c r="D21" s="139"/>
      <c r="E21" s="139"/>
      <c r="F21" s="140"/>
      <c r="G21" s="140"/>
    </row>
    <row r="22" spans="1:7">
      <c r="A22" s="38" t="s">
        <v>182</v>
      </c>
      <c r="B22" s="84">
        <v>1970997.787</v>
      </c>
      <c r="C22" s="84">
        <v>1779874.058</v>
      </c>
      <c r="D22" s="85">
        <v>1338887.3</v>
      </c>
      <c r="E22" s="84">
        <v>20797169.890000001</v>
      </c>
      <c r="F22" s="84">
        <v>23413045.162999999</v>
      </c>
      <c r="G22" s="88">
        <v>-11.172725524546067</v>
      </c>
    </row>
    <row r="23" spans="1:7">
      <c r="A23" s="38" t="s">
        <v>183</v>
      </c>
      <c r="B23" s="84">
        <v>1227252.112</v>
      </c>
      <c r="C23" s="84">
        <v>1214867.44</v>
      </c>
      <c r="D23" s="85">
        <v>1084604.2520000001</v>
      </c>
      <c r="E23" s="84">
        <v>14774212.254000001</v>
      </c>
      <c r="F23" s="84">
        <v>14742959.807</v>
      </c>
      <c r="G23" s="88">
        <v>0.21198217596145241</v>
      </c>
    </row>
    <row r="24" spans="1:7">
      <c r="A24" s="37" t="s">
        <v>184</v>
      </c>
      <c r="B24" s="90">
        <v>3198249.8990000002</v>
      </c>
      <c r="C24" s="90">
        <v>2994741.4980000001</v>
      </c>
      <c r="D24" s="87">
        <v>2423491.5520000001</v>
      </c>
      <c r="E24" s="90">
        <v>35571382.144000001</v>
      </c>
      <c r="F24" s="90">
        <v>38156004.969999999</v>
      </c>
      <c r="G24" s="91">
        <v>-6.7738297760264601</v>
      </c>
    </row>
    <row r="25" spans="1:7">
      <c r="A25" s="40" t="s">
        <v>242</v>
      </c>
      <c r="B25" s="71"/>
      <c r="C25" s="71"/>
      <c r="D25" s="64"/>
      <c r="E25" s="39"/>
      <c r="F25" s="39"/>
      <c r="G25" s="39"/>
    </row>
    <row r="26" spans="1:7">
      <c r="A26" s="40" t="s">
        <v>185</v>
      </c>
      <c r="B26" s="84">
        <v>1362498</v>
      </c>
      <c r="C26" s="84">
        <v>1175295.047</v>
      </c>
      <c r="D26" s="85">
        <v>1050907</v>
      </c>
      <c r="E26" s="84">
        <v>15291017.869999999</v>
      </c>
      <c r="F26" s="84">
        <v>16025524</v>
      </c>
      <c r="G26" s="88">
        <v>-4.5833517206676078</v>
      </c>
    </row>
    <row r="27" spans="1:7">
      <c r="A27" s="40" t="s">
        <v>186</v>
      </c>
      <c r="B27" s="84">
        <v>776039</v>
      </c>
      <c r="C27" s="84">
        <v>763574</v>
      </c>
      <c r="D27" s="85">
        <v>496512</v>
      </c>
      <c r="E27" s="84">
        <v>8655151</v>
      </c>
      <c r="F27" s="84">
        <v>10132125.5</v>
      </c>
      <c r="G27" s="88">
        <v>-14.577143759224072</v>
      </c>
    </row>
    <row r="28" spans="1:7">
      <c r="A28" s="40" t="s">
        <v>187</v>
      </c>
      <c r="B28" s="84">
        <v>447456</v>
      </c>
      <c r="C28" s="84">
        <v>446123</v>
      </c>
      <c r="D28" s="85">
        <v>327531</v>
      </c>
      <c r="E28" s="84">
        <v>4774144</v>
      </c>
      <c r="F28" s="84">
        <v>4820575.9000000004</v>
      </c>
      <c r="G28" s="88">
        <v>-0.96320234269106209</v>
      </c>
    </row>
    <row r="29" spans="1:7">
      <c r="A29" s="40" t="s">
        <v>254</v>
      </c>
      <c r="B29" s="84">
        <v>430906</v>
      </c>
      <c r="C29" s="84">
        <v>434046</v>
      </c>
      <c r="D29" s="85">
        <v>413585</v>
      </c>
      <c r="E29" s="84">
        <v>4997514</v>
      </c>
      <c r="F29" s="84">
        <v>5375008</v>
      </c>
      <c r="G29" s="88">
        <v>-7.0231337330102548</v>
      </c>
    </row>
    <row r="30" spans="1:7">
      <c r="A30" s="40" t="s">
        <v>189</v>
      </c>
      <c r="B30" s="84">
        <v>26717</v>
      </c>
      <c r="C30" s="84">
        <v>19114</v>
      </c>
      <c r="D30" s="85">
        <v>14210</v>
      </c>
      <c r="E30" s="84">
        <v>323842</v>
      </c>
      <c r="F30" s="84">
        <v>253369</v>
      </c>
      <c r="G30" s="88">
        <v>27.81437350267791</v>
      </c>
    </row>
    <row r="31" spans="1:7">
      <c r="A31" s="40" t="s">
        <v>190</v>
      </c>
      <c r="B31" s="84">
        <v>24360</v>
      </c>
      <c r="C31" s="84">
        <v>26970</v>
      </c>
      <c r="D31" s="85">
        <v>22516</v>
      </c>
      <c r="E31" s="84">
        <v>276368.72499999998</v>
      </c>
      <c r="F31" s="84">
        <v>278185.17</v>
      </c>
      <c r="G31" s="88">
        <v>-0.65296255727794517</v>
      </c>
    </row>
    <row r="32" spans="1:7">
      <c r="A32" s="40" t="s">
        <v>188</v>
      </c>
      <c r="B32" s="84">
        <v>23297</v>
      </c>
      <c r="C32" s="84">
        <v>12986</v>
      </c>
      <c r="D32" s="85">
        <v>19620</v>
      </c>
      <c r="E32" s="84">
        <v>232120</v>
      </c>
      <c r="F32" s="84">
        <v>281390</v>
      </c>
      <c r="G32" s="88">
        <v>-17.509506379046883</v>
      </c>
    </row>
    <row r="33" spans="1:7">
      <c r="A33" s="40" t="s">
        <v>193</v>
      </c>
      <c r="B33" s="84">
        <v>21909</v>
      </c>
      <c r="C33" s="84">
        <v>24960</v>
      </c>
      <c r="D33" s="85">
        <v>16699</v>
      </c>
      <c r="E33" s="84">
        <v>199052</v>
      </c>
      <c r="F33" s="84">
        <v>180571</v>
      </c>
      <c r="G33" s="88">
        <v>10.234755304007834</v>
      </c>
    </row>
    <row r="34" spans="1:7">
      <c r="A34" s="40" t="s">
        <v>247</v>
      </c>
      <c r="B34" s="84">
        <v>21571</v>
      </c>
      <c r="C34" s="84">
        <v>24807</v>
      </c>
      <c r="D34" s="85">
        <v>13889</v>
      </c>
      <c r="E34" s="84">
        <v>173596</v>
      </c>
      <c r="F34" s="84">
        <v>160074</v>
      </c>
      <c r="G34" s="88">
        <v>8.4473431038144895</v>
      </c>
    </row>
    <row r="35" spans="1:7">
      <c r="A35" s="40" t="s">
        <v>208</v>
      </c>
      <c r="B35" s="84">
        <v>12179</v>
      </c>
      <c r="C35" s="84">
        <v>8104</v>
      </c>
      <c r="D35" s="85">
        <v>12433</v>
      </c>
      <c r="E35" s="84">
        <v>89846</v>
      </c>
      <c r="F35" s="84">
        <v>100051</v>
      </c>
      <c r="G35" s="88">
        <v>-10.199798102967492</v>
      </c>
    </row>
    <row r="36" spans="1:7">
      <c r="A36" s="40"/>
      <c r="B36" s="71"/>
      <c r="C36" s="71"/>
      <c r="D36" s="64"/>
      <c r="E36" s="39"/>
      <c r="F36" s="39"/>
      <c r="G36" s="39"/>
    </row>
    <row r="37" spans="1:7" ht="24.75" customHeight="1">
      <c r="A37" s="63" t="s">
        <v>191</v>
      </c>
      <c r="B37" s="106">
        <v>1574573.3</v>
      </c>
      <c r="C37" s="106">
        <v>1356830</v>
      </c>
      <c r="D37" s="92">
        <v>1244865.5</v>
      </c>
      <c r="E37" s="93">
        <v>17547167.699999999</v>
      </c>
      <c r="F37" s="93">
        <v>19950462.699999999</v>
      </c>
      <c r="G37" s="94">
        <v>-12.046312088791794</v>
      </c>
    </row>
    <row r="38" spans="1:7" ht="28.35" customHeight="1">
      <c r="A38" s="141" t="s">
        <v>246</v>
      </c>
      <c r="B38" s="139"/>
      <c r="C38" s="139"/>
      <c r="D38" s="139"/>
      <c r="E38" s="139"/>
      <c r="F38" s="140"/>
      <c r="G38" s="140"/>
    </row>
    <row r="39" spans="1:7" ht="24" customHeight="1">
      <c r="A39" s="41" t="s">
        <v>192</v>
      </c>
      <c r="B39" s="85">
        <v>756252</v>
      </c>
      <c r="C39" s="85">
        <v>291708</v>
      </c>
      <c r="D39" s="85">
        <v>247013</v>
      </c>
      <c r="E39" s="84">
        <v>7187679</v>
      </c>
      <c r="F39" s="84">
        <v>14389325</v>
      </c>
      <c r="G39" s="88">
        <v>-50.048532505868067</v>
      </c>
    </row>
    <row r="40" spans="1:7" ht="12" customHeight="1">
      <c r="A40" s="40" t="s">
        <v>242</v>
      </c>
      <c r="B40" s="71"/>
      <c r="C40" s="71"/>
      <c r="D40" s="64"/>
      <c r="E40" s="39"/>
      <c r="F40" s="39"/>
      <c r="G40" s="39"/>
    </row>
    <row r="41" spans="1:7">
      <c r="A41" s="40" t="s">
        <v>254</v>
      </c>
      <c r="B41" s="84">
        <v>205173</v>
      </c>
      <c r="C41" s="84">
        <v>89003</v>
      </c>
      <c r="D41" s="85">
        <v>99064</v>
      </c>
      <c r="E41" s="84">
        <v>2328947</v>
      </c>
      <c r="F41" s="84">
        <v>6007225</v>
      </c>
      <c r="G41" s="88">
        <v>-61.23090112323078</v>
      </c>
    </row>
    <row r="42" spans="1:7">
      <c r="A42" s="40" t="s">
        <v>193</v>
      </c>
      <c r="B42" s="84">
        <v>157662</v>
      </c>
      <c r="C42" s="84">
        <v>57090</v>
      </c>
      <c r="D42" s="85">
        <v>36550</v>
      </c>
      <c r="E42" s="84">
        <v>1271388</v>
      </c>
      <c r="F42" s="84">
        <v>1609561</v>
      </c>
      <c r="G42" s="88">
        <v>-21.010263046880482</v>
      </c>
    </row>
    <row r="43" spans="1:7">
      <c r="A43" s="40" t="s">
        <v>247</v>
      </c>
      <c r="B43" s="84">
        <v>106379</v>
      </c>
      <c r="C43" s="84">
        <v>47717</v>
      </c>
      <c r="D43" s="85">
        <v>28999</v>
      </c>
      <c r="E43" s="84">
        <v>901976</v>
      </c>
      <c r="F43" s="84">
        <v>1229679</v>
      </c>
      <c r="G43" s="88">
        <v>-26.649475188240189</v>
      </c>
    </row>
    <row r="44" spans="1:7">
      <c r="A44" s="40" t="s">
        <v>196</v>
      </c>
      <c r="B44" s="84">
        <v>58422</v>
      </c>
      <c r="C44" s="84">
        <v>13415</v>
      </c>
      <c r="D44" s="85">
        <v>9479</v>
      </c>
      <c r="E44" s="84">
        <v>476717</v>
      </c>
      <c r="F44" s="84">
        <v>559801</v>
      </c>
      <c r="G44" s="88">
        <v>-14.841702676486833</v>
      </c>
    </row>
    <row r="45" spans="1:7">
      <c r="A45" s="40" t="s">
        <v>187</v>
      </c>
      <c r="B45" s="84">
        <v>56308</v>
      </c>
      <c r="C45" s="84">
        <v>33270</v>
      </c>
      <c r="D45" s="85">
        <v>26516</v>
      </c>
      <c r="E45" s="84">
        <v>583933</v>
      </c>
      <c r="F45" s="84">
        <v>2331135</v>
      </c>
      <c r="G45" s="88">
        <v>-74.950699980910585</v>
      </c>
    </row>
    <row r="46" spans="1:7">
      <c r="A46" s="40" t="s">
        <v>255</v>
      </c>
      <c r="B46" s="84">
        <v>49792</v>
      </c>
      <c r="C46" s="84">
        <v>25731</v>
      </c>
      <c r="D46" s="85">
        <v>4472</v>
      </c>
      <c r="E46" s="84">
        <v>385109</v>
      </c>
      <c r="F46" s="84">
        <v>534300</v>
      </c>
      <c r="G46" s="88">
        <v>-27.922702601534723</v>
      </c>
    </row>
    <row r="47" spans="1:7">
      <c r="A47" s="40" t="s">
        <v>204</v>
      </c>
      <c r="B47" s="84">
        <v>39972</v>
      </c>
      <c r="C47" s="84">
        <v>1784</v>
      </c>
      <c r="D47" s="85">
        <v>970</v>
      </c>
      <c r="E47" s="84">
        <v>406358</v>
      </c>
      <c r="F47" s="84">
        <v>661930</v>
      </c>
      <c r="G47" s="88">
        <v>-38.610124937682237</v>
      </c>
    </row>
    <row r="48" spans="1:7">
      <c r="A48" s="40" t="s">
        <v>257</v>
      </c>
      <c r="B48" s="84">
        <v>16682</v>
      </c>
      <c r="C48" s="84">
        <v>6006</v>
      </c>
      <c r="D48" s="85">
        <v>7938</v>
      </c>
      <c r="E48" s="84">
        <v>149498</v>
      </c>
      <c r="F48" s="84">
        <v>166522</v>
      </c>
      <c r="G48" s="88">
        <v>-10.223273801659843</v>
      </c>
    </row>
    <row r="49" spans="1:7">
      <c r="A49" s="40" t="s">
        <v>199</v>
      </c>
      <c r="B49" s="84">
        <v>16682</v>
      </c>
      <c r="C49" s="84">
        <v>6006</v>
      </c>
      <c r="D49" s="85">
        <v>7938</v>
      </c>
      <c r="E49" s="84">
        <v>138704</v>
      </c>
      <c r="F49" s="84">
        <v>166522</v>
      </c>
      <c r="G49" s="88">
        <v>-16.705300200574101</v>
      </c>
    </row>
    <row r="50" spans="1:7">
      <c r="A50" s="43" t="s">
        <v>202</v>
      </c>
      <c r="B50" s="86">
        <v>14831</v>
      </c>
      <c r="C50" s="86">
        <v>0</v>
      </c>
      <c r="D50" s="86">
        <v>0</v>
      </c>
      <c r="E50" s="86">
        <v>189563</v>
      </c>
      <c r="F50" s="86">
        <v>258626</v>
      </c>
      <c r="G50" s="95">
        <v>-26.70381168173347</v>
      </c>
    </row>
    <row r="51" spans="1:7" s="108" customFormat="1" ht="15" customHeight="1">
      <c r="A51" s="107" t="s">
        <v>245</v>
      </c>
    </row>
  </sheetData>
  <mergeCells count="7">
    <mergeCell ref="A21:G21"/>
    <mergeCell ref="A38:G38"/>
    <mergeCell ref="A3:A4"/>
    <mergeCell ref="E3:G3"/>
    <mergeCell ref="A1:G1"/>
    <mergeCell ref="B4:D4"/>
    <mergeCell ref="A5:G5"/>
  </mergeCells>
  <conditionalFormatting sqref="A20:E20 A6:G19 A39:G50 A22:G37">
    <cfRule type="expression" dxfId="17" priority="5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4/20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view="pageLayout" zoomScaleNormal="100" zoomScaleSheetLayoutView="100" workbookViewId="0">
      <selection sqref="A1:H1"/>
    </sheetView>
  </sheetViews>
  <sheetFormatPr baseColWidth="10" defaultColWidth="11.42578125" defaultRowHeight="15"/>
  <cols>
    <col min="1" max="1" width="8.7109375" customWidth="1"/>
    <col min="2" max="2" width="29.7109375" customWidth="1"/>
    <col min="3" max="8" width="8.7109375" customWidth="1"/>
    <col min="9" max="12" width="11.7109375" customWidth="1"/>
  </cols>
  <sheetData>
    <row r="1" spans="1:12" ht="14.1" customHeight="1">
      <c r="A1" s="151" t="s">
        <v>258</v>
      </c>
      <c r="B1" s="152"/>
      <c r="C1" s="152"/>
      <c r="D1" s="152"/>
      <c r="E1" s="152"/>
      <c r="F1" s="152"/>
      <c r="G1" s="152"/>
      <c r="H1" s="152"/>
      <c r="I1" s="1"/>
      <c r="J1" s="1"/>
      <c r="K1" s="1"/>
      <c r="L1" s="1"/>
    </row>
    <row r="2" spans="1:12" ht="8.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142" t="s">
        <v>157</v>
      </c>
      <c r="B3" s="156" t="s">
        <v>234</v>
      </c>
      <c r="C3" s="164" t="s">
        <v>259</v>
      </c>
      <c r="D3" s="169"/>
      <c r="E3" s="169"/>
      <c r="F3" s="167"/>
      <c r="G3" s="167"/>
      <c r="H3" s="167"/>
      <c r="I3" s="1"/>
      <c r="J3" s="1"/>
      <c r="K3" s="1"/>
      <c r="L3" s="1"/>
    </row>
    <row r="4" spans="1:12" ht="16.5" customHeight="1">
      <c r="A4" s="153"/>
      <c r="B4" s="157"/>
      <c r="C4" s="166" t="s">
        <v>5</v>
      </c>
      <c r="D4" s="167"/>
      <c r="E4" s="168"/>
      <c r="F4" s="166" t="s">
        <v>6</v>
      </c>
      <c r="G4" s="167"/>
      <c r="H4" s="167"/>
      <c r="I4" s="1"/>
      <c r="J4" s="1"/>
      <c r="K4" s="1"/>
      <c r="L4" s="1"/>
    </row>
    <row r="5" spans="1:12">
      <c r="A5" s="154"/>
      <c r="B5" s="158"/>
      <c r="C5" s="75">
        <v>2020</v>
      </c>
      <c r="D5" s="75">
        <v>2019</v>
      </c>
      <c r="E5" s="160" t="s">
        <v>235</v>
      </c>
      <c r="F5" s="76">
        <v>2020</v>
      </c>
      <c r="G5" s="77">
        <v>2019</v>
      </c>
      <c r="H5" s="162" t="s">
        <v>235</v>
      </c>
      <c r="I5" s="1"/>
      <c r="J5" s="1"/>
      <c r="K5" s="1"/>
      <c r="L5" s="1"/>
    </row>
    <row r="6" spans="1:12" ht="18.75" customHeight="1">
      <c r="A6" s="155"/>
      <c r="B6" s="159"/>
      <c r="C6" s="164" t="s">
        <v>9</v>
      </c>
      <c r="D6" s="165"/>
      <c r="E6" s="161"/>
      <c r="F6" s="164" t="s">
        <v>9</v>
      </c>
      <c r="G6" s="165"/>
      <c r="H6" s="163"/>
      <c r="I6" s="1"/>
      <c r="J6" s="1"/>
      <c r="K6" s="1"/>
      <c r="L6" s="1"/>
    </row>
    <row r="7" spans="1:12">
      <c r="A7" s="22"/>
      <c r="B7" s="24"/>
      <c r="C7" s="26"/>
      <c r="D7" s="27"/>
      <c r="E7" s="27"/>
      <c r="F7" s="27"/>
      <c r="G7" s="27"/>
      <c r="H7" s="27"/>
      <c r="I7" s="1"/>
      <c r="J7" s="1"/>
      <c r="K7" s="1"/>
      <c r="L7" s="1"/>
    </row>
    <row r="8" spans="1:12" ht="23.25">
      <c r="A8" s="58">
        <v>1</v>
      </c>
      <c r="B8" s="110" t="s">
        <v>160</v>
      </c>
      <c r="C8" s="96">
        <v>499.89706000000001</v>
      </c>
      <c r="D8" s="96">
        <v>557.83287300000006</v>
      </c>
      <c r="E8" s="96">
        <v>-10.385872866979653</v>
      </c>
      <c r="F8" s="96">
        <v>707.08970099999999</v>
      </c>
      <c r="G8" s="96">
        <v>356.69911999999999</v>
      </c>
      <c r="H8" s="96">
        <v>98.231411672672465</v>
      </c>
      <c r="I8" s="1"/>
      <c r="J8" s="1"/>
      <c r="K8" s="1"/>
      <c r="L8" s="1"/>
    </row>
    <row r="9" spans="1:12">
      <c r="A9" s="31">
        <v>11</v>
      </c>
      <c r="B9" s="111" t="s">
        <v>10</v>
      </c>
      <c r="C9" s="97">
        <v>404.72495799999996</v>
      </c>
      <c r="D9" s="97">
        <v>331.90187300000002</v>
      </c>
      <c r="E9" s="97">
        <v>21.941149154045277</v>
      </c>
      <c r="F9" s="97">
        <v>479.579701</v>
      </c>
      <c r="G9" s="97">
        <v>280.84472</v>
      </c>
      <c r="H9" s="97">
        <v>70.763296173059643</v>
      </c>
      <c r="I9" s="1"/>
      <c r="J9" s="1"/>
      <c r="K9" s="1"/>
      <c r="L9" s="1"/>
    </row>
    <row r="10" spans="1:12">
      <c r="A10" s="31">
        <v>12</v>
      </c>
      <c r="B10" s="111" t="s">
        <v>102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1"/>
      <c r="J10" s="1"/>
      <c r="K10" s="1"/>
      <c r="L10" s="1"/>
    </row>
    <row r="11" spans="1:12">
      <c r="A11" s="31">
        <v>13</v>
      </c>
      <c r="B11" s="111" t="s">
        <v>101</v>
      </c>
      <c r="C11" s="97">
        <v>2.7519999999999998</v>
      </c>
      <c r="D11" s="97">
        <v>0</v>
      </c>
      <c r="E11" s="97" t="s">
        <v>260</v>
      </c>
      <c r="F11" s="97">
        <v>0</v>
      </c>
      <c r="G11" s="97">
        <v>0</v>
      </c>
      <c r="H11" s="97">
        <v>0</v>
      </c>
      <c r="I11" s="1"/>
      <c r="J11" s="1"/>
      <c r="K11" s="1"/>
      <c r="L11" s="1"/>
    </row>
    <row r="12" spans="1:12">
      <c r="A12" s="31">
        <v>14</v>
      </c>
      <c r="B12" s="111" t="s">
        <v>100</v>
      </c>
      <c r="C12" s="97">
        <v>0</v>
      </c>
      <c r="D12" s="97">
        <v>2.09</v>
      </c>
      <c r="E12" s="97">
        <v>-100</v>
      </c>
      <c r="F12" s="97">
        <v>0</v>
      </c>
      <c r="G12" s="97">
        <v>3.47</v>
      </c>
      <c r="H12" s="97">
        <v>-100</v>
      </c>
      <c r="I12" s="1"/>
      <c r="J12" s="1"/>
      <c r="K12" s="1"/>
      <c r="L12" s="1"/>
    </row>
    <row r="13" spans="1:12">
      <c r="A13" s="31">
        <v>15</v>
      </c>
      <c r="B13" s="111" t="s">
        <v>99</v>
      </c>
      <c r="C13" s="97">
        <v>54.268999999999998</v>
      </c>
      <c r="D13" s="97">
        <v>163.29</v>
      </c>
      <c r="E13" s="97">
        <v>-66.765264253781623</v>
      </c>
      <c r="F13" s="97">
        <v>214.11099999999999</v>
      </c>
      <c r="G13" s="97">
        <v>61.015999999999998</v>
      </c>
      <c r="H13" s="97">
        <v>250.90959748262748</v>
      </c>
      <c r="I13" s="1"/>
      <c r="J13" s="1"/>
      <c r="K13" s="1"/>
      <c r="L13" s="1"/>
    </row>
    <row r="14" spans="1:12">
      <c r="A14" s="31">
        <v>16</v>
      </c>
      <c r="B14" s="111" t="s">
        <v>98</v>
      </c>
      <c r="C14" s="97">
        <v>0</v>
      </c>
      <c r="D14" s="97">
        <v>1.5229999999999999</v>
      </c>
      <c r="E14" s="97">
        <v>-100</v>
      </c>
      <c r="F14" s="97">
        <v>0</v>
      </c>
      <c r="G14" s="97">
        <v>0</v>
      </c>
      <c r="H14" s="97">
        <v>0</v>
      </c>
      <c r="I14" s="1"/>
      <c r="J14" s="1"/>
      <c r="K14" s="1"/>
      <c r="L14" s="1"/>
    </row>
    <row r="15" spans="1:12" ht="23.25">
      <c r="A15" s="31">
        <v>17</v>
      </c>
      <c r="B15" s="111" t="s">
        <v>158</v>
      </c>
      <c r="C15" s="97">
        <v>37.971102000000002</v>
      </c>
      <c r="D15" s="97">
        <v>58.744</v>
      </c>
      <c r="E15" s="97">
        <v>-35.361735666621271</v>
      </c>
      <c r="F15" s="97">
        <v>13.218999999999999</v>
      </c>
      <c r="G15" s="97">
        <v>11.0844</v>
      </c>
      <c r="H15" s="97">
        <v>19.257695499981949</v>
      </c>
      <c r="I15" s="5"/>
      <c r="J15" s="5"/>
      <c r="K15" s="5"/>
      <c r="L15" s="5"/>
    </row>
    <row r="16" spans="1:12">
      <c r="A16" s="31">
        <v>18</v>
      </c>
      <c r="B16" s="111" t="s">
        <v>97</v>
      </c>
      <c r="C16" s="97">
        <v>0.18</v>
      </c>
      <c r="D16" s="97">
        <v>0.28399999999999997</v>
      </c>
      <c r="E16" s="97">
        <v>-36.619718309859152</v>
      </c>
      <c r="F16" s="97">
        <v>0.18</v>
      </c>
      <c r="G16" s="97">
        <v>0.28399999999999997</v>
      </c>
      <c r="H16" s="97">
        <v>-36.619718309859152</v>
      </c>
      <c r="I16" s="1"/>
      <c r="J16" s="1"/>
      <c r="K16" s="1"/>
      <c r="L16" s="1"/>
    </row>
    <row r="17" spans="1:12">
      <c r="A17" s="31">
        <v>19</v>
      </c>
      <c r="B17" s="111" t="s">
        <v>96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1"/>
      <c r="J17" s="1"/>
      <c r="K17" s="1"/>
      <c r="L17" s="1"/>
    </row>
    <row r="18" spans="1:12" ht="23.25">
      <c r="A18" s="31" t="s">
        <v>177</v>
      </c>
      <c r="B18" s="111" t="s">
        <v>159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1"/>
      <c r="J18" s="1"/>
      <c r="K18" s="1"/>
      <c r="L18" s="1"/>
    </row>
    <row r="19" spans="1:12">
      <c r="A19" s="31" t="s">
        <v>178</v>
      </c>
      <c r="B19" s="111" t="s">
        <v>95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1"/>
      <c r="J19" s="1"/>
      <c r="K19" s="1"/>
      <c r="L19" s="1"/>
    </row>
    <row r="20" spans="1:12">
      <c r="A20" s="58">
        <v>2</v>
      </c>
      <c r="B20" s="110" t="s">
        <v>11</v>
      </c>
      <c r="C20" s="96">
        <v>3501.2860000000001</v>
      </c>
      <c r="D20" s="96">
        <v>4797.2860000000001</v>
      </c>
      <c r="E20" s="96">
        <v>-27.015274886675499</v>
      </c>
      <c r="F20" s="96">
        <v>104.62</v>
      </c>
      <c r="G20" s="96">
        <v>136.298</v>
      </c>
      <c r="H20" s="96">
        <v>-23.241720348060866</v>
      </c>
      <c r="I20" s="1"/>
      <c r="J20" s="1"/>
      <c r="K20" s="1"/>
      <c r="L20" s="1"/>
    </row>
    <row r="21" spans="1:12">
      <c r="A21" s="31">
        <v>21</v>
      </c>
      <c r="B21" s="111" t="s">
        <v>12</v>
      </c>
      <c r="C21" s="97">
        <v>412.87700000000001</v>
      </c>
      <c r="D21" s="97">
        <v>726.21299999999997</v>
      </c>
      <c r="E21" s="97">
        <v>-43.146569945732175</v>
      </c>
      <c r="F21" s="97">
        <v>0</v>
      </c>
      <c r="G21" s="97">
        <v>14.994999999999999</v>
      </c>
      <c r="H21" s="97">
        <v>-100</v>
      </c>
      <c r="I21" s="1"/>
      <c r="J21" s="1"/>
      <c r="K21" s="1"/>
      <c r="L21" s="1"/>
    </row>
    <row r="22" spans="1:12">
      <c r="A22" s="31">
        <v>22</v>
      </c>
      <c r="B22" s="111" t="s">
        <v>13</v>
      </c>
      <c r="C22" s="97">
        <v>3088.4090000000001</v>
      </c>
      <c r="D22" s="97">
        <v>4071.0729999999999</v>
      </c>
      <c r="E22" s="97">
        <v>-24.137715044657753</v>
      </c>
      <c r="F22" s="97">
        <v>104.62</v>
      </c>
      <c r="G22" s="97">
        <v>121.303</v>
      </c>
      <c r="H22" s="97">
        <v>-13.753163565616674</v>
      </c>
      <c r="I22" s="5"/>
      <c r="J22" s="5"/>
      <c r="K22" s="5"/>
      <c r="L22" s="5"/>
    </row>
    <row r="23" spans="1:12">
      <c r="A23" s="31">
        <v>23</v>
      </c>
      <c r="B23" s="111" t="s">
        <v>94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1"/>
      <c r="J23" s="1"/>
      <c r="K23" s="1"/>
      <c r="L23" s="1"/>
    </row>
    <row r="24" spans="1:12" ht="23.25">
      <c r="A24" s="58">
        <v>3</v>
      </c>
      <c r="B24" s="110" t="s">
        <v>143</v>
      </c>
      <c r="C24" s="96">
        <v>3182.9811260000001</v>
      </c>
      <c r="D24" s="96">
        <v>3811.8464240000003</v>
      </c>
      <c r="E24" s="96">
        <v>-16.4976556778511</v>
      </c>
      <c r="F24" s="96">
        <v>240.47901800000002</v>
      </c>
      <c r="G24" s="96">
        <v>163.56800000000001</v>
      </c>
      <c r="H24" s="96">
        <v>47.020821921158188</v>
      </c>
      <c r="I24" s="1"/>
      <c r="J24" s="1"/>
      <c r="K24" s="1"/>
      <c r="L24" s="1"/>
    </row>
    <row r="25" spans="1:12">
      <c r="A25" s="31">
        <v>31</v>
      </c>
      <c r="B25" s="111" t="s">
        <v>14</v>
      </c>
      <c r="C25" s="97">
        <v>0</v>
      </c>
      <c r="D25" s="97">
        <v>4.1989999999999998</v>
      </c>
      <c r="E25" s="97">
        <v>-100</v>
      </c>
      <c r="F25" s="97">
        <v>0</v>
      </c>
      <c r="G25" s="97">
        <v>0</v>
      </c>
      <c r="H25" s="97">
        <v>0</v>
      </c>
      <c r="I25" s="1"/>
      <c r="J25" s="1"/>
      <c r="K25" s="1"/>
      <c r="L25" s="1"/>
    </row>
    <row r="26" spans="1:12" ht="23.25">
      <c r="A26" s="31">
        <v>32</v>
      </c>
      <c r="B26" s="111" t="s">
        <v>146</v>
      </c>
      <c r="C26" s="97">
        <v>1331.0360000000001</v>
      </c>
      <c r="D26" s="97">
        <v>1109.5170000000001</v>
      </c>
      <c r="E26" s="97">
        <v>19.965354293805319</v>
      </c>
      <c r="F26" s="97">
        <v>140.595</v>
      </c>
      <c r="G26" s="97">
        <v>131.21</v>
      </c>
      <c r="H26" s="97">
        <v>7.1526560475573433</v>
      </c>
      <c r="I26" s="1"/>
      <c r="J26" s="1"/>
      <c r="K26" s="1"/>
      <c r="L26" s="1"/>
    </row>
    <row r="27" spans="1:12" ht="23.25">
      <c r="A27" s="31">
        <v>33</v>
      </c>
      <c r="B27" s="111" t="s">
        <v>145</v>
      </c>
      <c r="C27" s="97">
        <v>80.432969999999997</v>
      </c>
      <c r="D27" s="97">
        <v>122.30840600000001</v>
      </c>
      <c r="E27" s="97">
        <v>-34.237578077830577</v>
      </c>
      <c r="F27" s="97">
        <v>0.52</v>
      </c>
      <c r="G27" s="97">
        <v>0.28599999999999998</v>
      </c>
      <c r="H27" s="97">
        <v>81.818181818181841</v>
      </c>
      <c r="I27" s="1"/>
      <c r="J27" s="1"/>
      <c r="K27" s="1"/>
      <c r="L27" s="1"/>
    </row>
    <row r="28" spans="1:12">
      <c r="A28" s="31">
        <v>34</v>
      </c>
      <c r="B28" s="111" t="s">
        <v>93</v>
      </c>
      <c r="C28" s="97">
        <v>0</v>
      </c>
      <c r="D28" s="97">
        <v>8.7059999999999995</v>
      </c>
      <c r="E28" s="97">
        <v>-100</v>
      </c>
      <c r="F28" s="97">
        <v>5.5640000000000001</v>
      </c>
      <c r="G28" s="97">
        <v>2.3540000000000001</v>
      </c>
      <c r="H28" s="97">
        <v>136.36363636363635</v>
      </c>
      <c r="I28" s="1"/>
      <c r="J28" s="1"/>
      <c r="K28" s="1"/>
      <c r="L28" s="1"/>
    </row>
    <row r="29" spans="1:12" ht="23.25">
      <c r="A29" s="31">
        <v>35</v>
      </c>
      <c r="B29" s="111" t="s">
        <v>144</v>
      </c>
      <c r="C29" s="97">
        <v>1771.512156</v>
      </c>
      <c r="D29" s="97">
        <v>2567.1160180000002</v>
      </c>
      <c r="E29" s="97">
        <v>-30.992127212849638</v>
      </c>
      <c r="F29" s="97">
        <v>93.800017999999994</v>
      </c>
      <c r="G29" s="97">
        <v>29.718</v>
      </c>
      <c r="H29" s="97">
        <v>215.63368328958876</v>
      </c>
      <c r="I29" s="1"/>
      <c r="J29" s="1"/>
      <c r="K29" s="1"/>
      <c r="L29" s="1"/>
    </row>
    <row r="30" spans="1:12">
      <c r="A30" s="31">
        <v>36</v>
      </c>
      <c r="B30" s="111" t="s">
        <v>92</v>
      </c>
      <c r="C30" s="97">
        <v>0</v>
      </c>
      <c r="D30" s="97">
        <v>0</v>
      </c>
      <c r="E30" s="97">
        <v>0</v>
      </c>
      <c r="F30" s="97">
        <v>0</v>
      </c>
      <c r="G30" s="97">
        <v>0</v>
      </c>
      <c r="H30" s="97">
        <v>0</v>
      </c>
      <c r="I30" s="1"/>
      <c r="J30" s="1"/>
      <c r="K30" s="1"/>
      <c r="L30" s="1"/>
    </row>
    <row r="31" spans="1:12">
      <c r="A31" s="58">
        <v>4</v>
      </c>
      <c r="B31" s="110" t="s">
        <v>15</v>
      </c>
      <c r="C31" s="96">
        <v>400.03816899999998</v>
      </c>
      <c r="D31" s="96">
        <v>367.33913000000001</v>
      </c>
      <c r="E31" s="96">
        <v>8.9015942842789428</v>
      </c>
      <c r="F31" s="96">
        <v>21.170083999999999</v>
      </c>
      <c r="G31" s="96">
        <v>10.582207</v>
      </c>
      <c r="H31" s="96">
        <v>100.05358050546542</v>
      </c>
      <c r="I31" s="1"/>
      <c r="J31" s="1"/>
      <c r="K31" s="1"/>
      <c r="L31" s="1"/>
    </row>
    <row r="32" spans="1:12">
      <c r="A32" s="31">
        <v>41</v>
      </c>
      <c r="B32" s="111" t="s">
        <v>16</v>
      </c>
      <c r="C32" s="97">
        <v>0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5"/>
      <c r="J32" s="5"/>
      <c r="K32" s="5"/>
      <c r="L32" s="5"/>
    </row>
    <row r="33" spans="1:12" ht="23.25">
      <c r="A33" s="31">
        <v>42</v>
      </c>
      <c r="B33" s="111" t="s">
        <v>141</v>
      </c>
      <c r="C33" s="97">
        <v>0</v>
      </c>
      <c r="D33" s="97">
        <v>0</v>
      </c>
      <c r="E33" s="97">
        <v>0</v>
      </c>
      <c r="F33" s="97">
        <v>0</v>
      </c>
      <c r="G33" s="97">
        <v>0</v>
      </c>
      <c r="H33" s="97">
        <v>0</v>
      </c>
      <c r="I33" s="1"/>
      <c r="J33" s="1"/>
      <c r="K33" s="1"/>
      <c r="L33" s="1"/>
    </row>
    <row r="34" spans="1:12" ht="23.25">
      <c r="A34" s="31">
        <v>43</v>
      </c>
      <c r="B34" s="111" t="s">
        <v>142</v>
      </c>
      <c r="C34" s="97">
        <v>0</v>
      </c>
      <c r="D34" s="97">
        <v>0</v>
      </c>
      <c r="E34" s="97">
        <v>0</v>
      </c>
      <c r="F34" s="97">
        <v>0</v>
      </c>
      <c r="G34" s="97">
        <v>0</v>
      </c>
      <c r="H34" s="97">
        <v>0</v>
      </c>
      <c r="I34" s="1"/>
      <c r="J34" s="1"/>
      <c r="K34" s="1"/>
      <c r="L34" s="1"/>
    </row>
    <row r="35" spans="1:12">
      <c r="A35" s="31">
        <v>44</v>
      </c>
      <c r="B35" s="111" t="s">
        <v>91</v>
      </c>
      <c r="C35" s="97">
        <v>52.742413999999997</v>
      </c>
      <c r="D35" s="97">
        <v>67.628337999999999</v>
      </c>
      <c r="E35" s="97">
        <v>-22.011370440598441</v>
      </c>
      <c r="F35" s="97">
        <v>0</v>
      </c>
      <c r="G35" s="97">
        <v>2</v>
      </c>
      <c r="H35" s="97">
        <v>-100</v>
      </c>
      <c r="I35" s="1"/>
      <c r="J35" s="1"/>
      <c r="K35" s="1"/>
      <c r="L35" s="1"/>
    </row>
    <row r="36" spans="1:12">
      <c r="A36" s="31">
        <v>45</v>
      </c>
      <c r="B36" s="111" t="s">
        <v>90</v>
      </c>
      <c r="C36" s="97">
        <v>0</v>
      </c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5"/>
      <c r="J36" s="5"/>
      <c r="K36" s="5"/>
      <c r="L36" s="5"/>
    </row>
    <row r="37" spans="1:12" ht="23.25">
      <c r="A37" s="31">
        <v>46</v>
      </c>
      <c r="B37" s="111" t="s">
        <v>140</v>
      </c>
      <c r="C37" s="97">
        <v>343.82052199999998</v>
      </c>
      <c r="D37" s="97">
        <v>294.97699999999998</v>
      </c>
      <c r="E37" s="97">
        <v>16.558417096926199</v>
      </c>
      <c r="F37" s="97">
        <v>18.530999999999999</v>
      </c>
      <c r="G37" s="97">
        <v>8.3450000000000006</v>
      </c>
      <c r="H37" s="97">
        <v>122.06111443978426</v>
      </c>
      <c r="I37" s="1"/>
      <c r="J37" s="1"/>
      <c r="K37" s="1"/>
      <c r="L37" s="1"/>
    </row>
    <row r="38" spans="1:12">
      <c r="A38" s="31">
        <v>47</v>
      </c>
      <c r="B38" s="111" t="s">
        <v>89</v>
      </c>
      <c r="C38" s="97">
        <v>1.4919010000000001</v>
      </c>
      <c r="D38" s="97">
        <v>1.7829490000000001</v>
      </c>
      <c r="E38" s="97">
        <v>-16.323966641782789</v>
      </c>
      <c r="F38" s="97">
        <v>0.124533</v>
      </c>
      <c r="G38" s="97">
        <v>0.21781</v>
      </c>
      <c r="H38" s="97">
        <v>-42.82493916716404</v>
      </c>
      <c r="I38" s="1"/>
      <c r="J38" s="1"/>
      <c r="K38" s="1"/>
      <c r="L38" s="1"/>
    </row>
    <row r="39" spans="1:12" ht="23.25">
      <c r="A39" s="31">
        <v>48</v>
      </c>
      <c r="B39" s="111" t="s">
        <v>161</v>
      </c>
      <c r="C39" s="97">
        <v>1.7174999999999999E-2</v>
      </c>
      <c r="D39" s="97">
        <v>0.92309200000000002</v>
      </c>
      <c r="E39" s="97">
        <v>-98.139405389711968</v>
      </c>
      <c r="F39" s="97">
        <v>2.5129510000000002</v>
      </c>
      <c r="G39" s="97">
        <v>1.8615E-2</v>
      </c>
      <c r="H39" s="97" t="s">
        <v>260</v>
      </c>
      <c r="I39" s="1"/>
      <c r="J39" s="1"/>
      <c r="K39" s="1"/>
      <c r="L39" s="1"/>
    </row>
    <row r="40" spans="1:12" ht="23.25">
      <c r="A40" s="31">
        <v>49</v>
      </c>
      <c r="B40" s="111" t="s">
        <v>162</v>
      </c>
      <c r="C40" s="97">
        <v>1.9661569999999999</v>
      </c>
      <c r="D40" s="97">
        <v>2.0277509999999999</v>
      </c>
      <c r="E40" s="97">
        <v>-3.0375524411034718</v>
      </c>
      <c r="F40" s="97">
        <v>1.6000000000000001E-3</v>
      </c>
      <c r="G40" s="97">
        <v>7.8200000000000003E-4</v>
      </c>
      <c r="H40" s="97">
        <v>104.60358056265986</v>
      </c>
      <c r="I40" s="5"/>
      <c r="J40" s="5"/>
      <c r="K40" s="5"/>
      <c r="L40" s="5"/>
    </row>
    <row r="41" spans="1:12" ht="23.25">
      <c r="A41" s="58">
        <v>5</v>
      </c>
      <c r="B41" s="110" t="s">
        <v>147</v>
      </c>
      <c r="C41" s="96">
        <v>0</v>
      </c>
      <c r="D41" s="96">
        <v>0</v>
      </c>
      <c r="E41" s="96">
        <v>0</v>
      </c>
      <c r="F41" s="96">
        <v>0</v>
      </c>
      <c r="G41" s="96">
        <v>0</v>
      </c>
      <c r="H41" s="96">
        <v>0</v>
      </c>
      <c r="I41" s="5"/>
      <c r="J41" s="5"/>
      <c r="K41" s="5"/>
      <c r="L41" s="5"/>
    </row>
    <row r="42" spans="1:12">
      <c r="A42" s="31">
        <v>51</v>
      </c>
      <c r="B42" s="111" t="s">
        <v>17</v>
      </c>
      <c r="C42" s="97">
        <v>0</v>
      </c>
      <c r="D42" s="97">
        <v>0</v>
      </c>
      <c r="E42" s="97">
        <v>0</v>
      </c>
      <c r="F42" s="97">
        <v>0</v>
      </c>
      <c r="G42" s="97">
        <v>0</v>
      </c>
      <c r="H42" s="97">
        <v>0</v>
      </c>
      <c r="I42" s="1"/>
      <c r="J42" s="1"/>
      <c r="K42" s="1"/>
      <c r="L42" s="1"/>
    </row>
    <row r="43" spans="1:12">
      <c r="A43" s="31">
        <v>52</v>
      </c>
      <c r="B43" s="111" t="s">
        <v>88</v>
      </c>
      <c r="C43" s="97">
        <v>0</v>
      </c>
      <c r="D43" s="97">
        <v>0</v>
      </c>
      <c r="E43" s="97">
        <v>0</v>
      </c>
      <c r="F43" s="97">
        <v>0</v>
      </c>
      <c r="G43" s="97">
        <v>0</v>
      </c>
      <c r="H43" s="97">
        <v>0</v>
      </c>
      <c r="I43" s="1"/>
      <c r="J43" s="1"/>
      <c r="K43" s="1"/>
      <c r="L43" s="1"/>
    </row>
    <row r="44" spans="1:12">
      <c r="A44" s="31">
        <v>53</v>
      </c>
      <c r="B44" s="111" t="s">
        <v>87</v>
      </c>
      <c r="C44" s="97">
        <v>0</v>
      </c>
      <c r="D44" s="97">
        <v>0</v>
      </c>
      <c r="E44" s="97">
        <v>0</v>
      </c>
      <c r="F44" s="97">
        <v>0</v>
      </c>
      <c r="G44" s="97">
        <v>0</v>
      </c>
      <c r="H44" s="97">
        <v>0</v>
      </c>
      <c r="I44" s="1"/>
      <c r="J44" s="1"/>
      <c r="K44" s="1"/>
      <c r="L44" s="1"/>
    </row>
    <row r="45" spans="1:12" ht="23.25">
      <c r="A45" s="58">
        <v>6</v>
      </c>
      <c r="B45" s="110" t="s">
        <v>179</v>
      </c>
      <c r="C45" s="96">
        <v>2558.6184520000002</v>
      </c>
      <c r="D45" s="96">
        <v>2760.2060000000001</v>
      </c>
      <c r="E45" s="96">
        <v>-7.3033515614414313</v>
      </c>
      <c r="F45" s="96">
        <v>206.61199999999999</v>
      </c>
      <c r="G45" s="96">
        <v>169.82499999999999</v>
      </c>
      <c r="H45" s="96">
        <v>21.661710584425151</v>
      </c>
      <c r="I45" s="1"/>
      <c r="J45" s="1"/>
      <c r="K45" s="1"/>
      <c r="L45" s="1"/>
    </row>
    <row r="46" spans="1:12" ht="23.25">
      <c r="A46" s="31">
        <v>61</v>
      </c>
      <c r="B46" s="111" t="s">
        <v>163</v>
      </c>
      <c r="C46" s="97">
        <v>96.562483999999998</v>
      </c>
      <c r="D46" s="97">
        <v>7.0110000000000001</v>
      </c>
      <c r="E46" s="97" t="s">
        <v>260</v>
      </c>
      <c r="F46" s="97">
        <v>110.44</v>
      </c>
      <c r="G46" s="97">
        <v>0</v>
      </c>
      <c r="H46" s="97" t="s">
        <v>260</v>
      </c>
      <c r="I46" s="1"/>
      <c r="J46" s="1"/>
      <c r="K46" s="1"/>
      <c r="L46" s="1"/>
    </row>
    <row r="47" spans="1:12">
      <c r="A47" s="31">
        <v>62</v>
      </c>
      <c r="B47" s="111" t="s">
        <v>18</v>
      </c>
      <c r="C47" s="97">
        <v>2462.0559679999997</v>
      </c>
      <c r="D47" s="97">
        <v>2753.1950000000002</v>
      </c>
      <c r="E47" s="97">
        <v>-10.574588142140328</v>
      </c>
      <c r="F47" s="97">
        <v>96.171999999999997</v>
      </c>
      <c r="G47" s="97">
        <v>169.82499999999999</v>
      </c>
      <c r="H47" s="97">
        <v>-43.369939643750918</v>
      </c>
      <c r="I47" s="1"/>
      <c r="J47" s="1"/>
      <c r="K47" s="1"/>
      <c r="L47" s="1"/>
    </row>
    <row r="48" spans="1:12" ht="23.25">
      <c r="A48" s="31">
        <v>63</v>
      </c>
      <c r="B48" s="111" t="s">
        <v>148</v>
      </c>
      <c r="C48" s="97">
        <v>0</v>
      </c>
      <c r="D48" s="97">
        <v>0</v>
      </c>
      <c r="E48" s="97">
        <v>0</v>
      </c>
      <c r="F48" s="97">
        <v>0</v>
      </c>
      <c r="G48" s="97">
        <v>0</v>
      </c>
      <c r="H48" s="97">
        <v>0</v>
      </c>
      <c r="I48" s="1"/>
      <c r="J48" s="1"/>
      <c r="K48" s="1"/>
      <c r="L48" s="1"/>
    </row>
    <row r="49" spans="1:12">
      <c r="A49" s="58">
        <v>7</v>
      </c>
      <c r="B49" s="110" t="s">
        <v>19</v>
      </c>
      <c r="C49" s="96">
        <v>284.81246700000003</v>
      </c>
      <c r="D49" s="96">
        <v>384.680071</v>
      </c>
      <c r="E49" s="96">
        <v>-25.961210764152113</v>
      </c>
      <c r="F49" s="96">
        <v>938.03009999999995</v>
      </c>
      <c r="G49" s="96">
        <v>856.50699999999995</v>
      </c>
      <c r="H49" s="96">
        <v>9.5180891691486522</v>
      </c>
      <c r="I49" s="1"/>
      <c r="J49" s="1"/>
      <c r="K49" s="1"/>
      <c r="L49" s="1"/>
    </row>
    <row r="50" spans="1:12" ht="23.25">
      <c r="A50" s="31">
        <v>71</v>
      </c>
      <c r="B50" s="111" t="s">
        <v>149</v>
      </c>
      <c r="C50" s="97">
        <v>0</v>
      </c>
      <c r="D50" s="97">
        <v>0</v>
      </c>
      <c r="E50" s="97">
        <v>0</v>
      </c>
      <c r="F50" s="97">
        <v>0</v>
      </c>
      <c r="G50" s="97">
        <v>0</v>
      </c>
      <c r="H50" s="97">
        <v>0</v>
      </c>
      <c r="I50" s="1"/>
      <c r="J50" s="1"/>
      <c r="K50" s="1"/>
      <c r="L50" s="1"/>
    </row>
    <row r="51" spans="1:12">
      <c r="A51" s="31">
        <v>72</v>
      </c>
      <c r="B51" s="111" t="s">
        <v>86</v>
      </c>
      <c r="C51" s="97">
        <v>79.571303</v>
      </c>
      <c r="D51" s="97">
        <v>189.21639499999998</v>
      </c>
      <c r="E51" s="97">
        <v>-57.946930021576613</v>
      </c>
      <c r="F51" s="97">
        <v>780.52800000000002</v>
      </c>
      <c r="G51" s="97">
        <v>780.05200000000002</v>
      </c>
      <c r="H51" s="97">
        <v>6.1021572920779477E-2</v>
      </c>
      <c r="I51" s="1"/>
      <c r="J51" s="1"/>
      <c r="K51" s="1"/>
      <c r="L51" s="1"/>
    </row>
    <row r="52" spans="1:12" ht="23.25">
      <c r="A52" s="31">
        <v>73</v>
      </c>
      <c r="B52" s="111" t="s">
        <v>150</v>
      </c>
      <c r="C52" s="97">
        <v>205.241164</v>
      </c>
      <c r="D52" s="97">
        <v>195.46367600000002</v>
      </c>
      <c r="E52" s="97">
        <v>5.002202045969895</v>
      </c>
      <c r="F52" s="97">
        <v>153.29910000000001</v>
      </c>
      <c r="G52" s="97">
        <v>76.454999999999998</v>
      </c>
      <c r="H52" s="97">
        <v>100.50892681969788</v>
      </c>
      <c r="I52" s="1"/>
      <c r="J52" s="1"/>
      <c r="K52" s="1"/>
      <c r="L52" s="1"/>
    </row>
    <row r="53" spans="1:12" ht="23.25">
      <c r="A53" s="31">
        <v>74</v>
      </c>
      <c r="B53" s="111" t="s">
        <v>164</v>
      </c>
      <c r="C53" s="97">
        <v>0</v>
      </c>
      <c r="D53" s="97">
        <v>0</v>
      </c>
      <c r="E53" s="97">
        <v>0</v>
      </c>
      <c r="F53" s="97">
        <v>4.2030000000000003</v>
      </c>
      <c r="G53" s="97">
        <v>0</v>
      </c>
      <c r="H53" s="97" t="s">
        <v>260</v>
      </c>
      <c r="I53" s="5"/>
      <c r="J53" s="5"/>
      <c r="K53" s="5"/>
      <c r="L53" s="5"/>
    </row>
    <row r="54" spans="1:12">
      <c r="A54" s="58">
        <v>8</v>
      </c>
      <c r="B54" s="110" t="s">
        <v>20</v>
      </c>
      <c r="C54" s="96">
        <v>712.17849000000001</v>
      </c>
      <c r="D54" s="96">
        <v>605.36758299999997</v>
      </c>
      <c r="E54" s="96">
        <v>17.643975329944297</v>
      </c>
      <c r="F54" s="96">
        <v>1167.3109999999999</v>
      </c>
      <c r="G54" s="96">
        <v>1306.6079999999999</v>
      </c>
      <c r="H54" s="96">
        <v>-10.660963349374867</v>
      </c>
      <c r="I54" s="1"/>
      <c r="J54" s="1"/>
      <c r="K54" s="1"/>
      <c r="L54" s="1"/>
    </row>
    <row r="55" spans="1:12">
      <c r="A55" s="31">
        <v>81</v>
      </c>
      <c r="B55" s="111" t="s">
        <v>85</v>
      </c>
      <c r="C55" s="97">
        <v>198.76674</v>
      </c>
      <c r="D55" s="97">
        <v>253.649</v>
      </c>
      <c r="E55" s="97">
        <v>-21.637089048251724</v>
      </c>
      <c r="F55" s="97">
        <v>156.21799999999999</v>
      </c>
      <c r="G55" s="97">
        <v>585.90700000000004</v>
      </c>
      <c r="H55" s="97">
        <v>-73.337406789814764</v>
      </c>
      <c r="I55" s="1"/>
      <c r="J55" s="1"/>
      <c r="K55" s="1"/>
      <c r="L55" s="1"/>
    </row>
    <row r="56" spans="1:12">
      <c r="A56" s="31">
        <v>82</v>
      </c>
      <c r="B56" s="111" t="s">
        <v>84</v>
      </c>
      <c r="C56" s="97">
        <v>51.832999999999998</v>
      </c>
      <c r="D56" s="97">
        <v>7.9050000000000002</v>
      </c>
      <c r="E56" s="97" t="s">
        <v>260</v>
      </c>
      <c r="F56" s="97">
        <v>152.727</v>
      </c>
      <c r="G56" s="97">
        <v>112.92100000000001</v>
      </c>
      <c r="H56" s="97">
        <v>35.251193312138582</v>
      </c>
      <c r="I56" s="1"/>
      <c r="J56" s="1"/>
      <c r="K56" s="1"/>
      <c r="L56" s="1"/>
    </row>
    <row r="57" spans="1:12">
      <c r="A57" s="31">
        <v>83</v>
      </c>
      <c r="B57" s="111" t="s">
        <v>83</v>
      </c>
      <c r="C57" s="97">
        <v>442.65875</v>
      </c>
      <c r="D57" s="97">
        <v>341.79958299999998</v>
      </c>
      <c r="E57" s="97">
        <v>29.508276784527283</v>
      </c>
      <c r="F57" s="97">
        <v>845.63800000000003</v>
      </c>
      <c r="G57" s="97">
        <v>590.78800000000001</v>
      </c>
      <c r="H57" s="97">
        <v>43.137301366987828</v>
      </c>
      <c r="I57" s="5"/>
      <c r="J57" s="5"/>
      <c r="K57" s="5"/>
      <c r="L57" s="5"/>
    </row>
    <row r="58" spans="1:12" ht="23.25">
      <c r="A58" s="31">
        <v>84</v>
      </c>
      <c r="B58" s="111" t="s">
        <v>165</v>
      </c>
      <c r="C58" s="97">
        <v>0</v>
      </c>
      <c r="D58" s="97">
        <v>0</v>
      </c>
      <c r="E58" s="97">
        <v>0</v>
      </c>
      <c r="F58" s="97">
        <v>0</v>
      </c>
      <c r="G58" s="97">
        <v>0</v>
      </c>
      <c r="H58" s="97">
        <v>0</v>
      </c>
      <c r="I58" s="1"/>
      <c r="J58" s="1"/>
      <c r="K58" s="1"/>
      <c r="L58" s="1"/>
    </row>
    <row r="59" spans="1:12" ht="23.25">
      <c r="A59" s="31">
        <v>85</v>
      </c>
      <c r="B59" s="111" t="s">
        <v>82</v>
      </c>
      <c r="C59" s="97">
        <v>18.920000000000002</v>
      </c>
      <c r="D59" s="97">
        <v>2.0139999999999998</v>
      </c>
      <c r="E59" s="97" t="s">
        <v>260</v>
      </c>
      <c r="F59" s="97">
        <v>12.728</v>
      </c>
      <c r="G59" s="97">
        <v>16.992000000000001</v>
      </c>
      <c r="H59" s="97">
        <v>-25.094161958568748</v>
      </c>
      <c r="I59" s="1"/>
      <c r="J59" s="1"/>
      <c r="K59" s="1"/>
      <c r="L59" s="1"/>
    </row>
    <row r="60" spans="1:12">
      <c r="A60" s="31">
        <v>86</v>
      </c>
      <c r="B60" s="111" t="s">
        <v>21</v>
      </c>
      <c r="C60" s="97">
        <v>0</v>
      </c>
      <c r="D60" s="97">
        <v>0</v>
      </c>
      <c r="E60" s="97">
        <v>0</v>
      </c>
      <c r="F60" s="97">
        <v>0</v>
      </c>
      <c r="G60" s="97">
        <v>0</v>
      </c>
      <c r="H60" s="97">
        <v>0</v>
      </c>
      <c r="I60" s="1"/>
      <c r="J60" s="1"/>
      <c r="K60" s="1"/>
      <c r="L60" s="1"/>
    </row>
    <row r="61" spans="1:12">
      <c r="A61" s="31">
        <v>87</v>
      </c>
      <c r="B61" s="111" t="s">
        <v>81</v>
      </c>
      <c r="C61" s="97">
        <v>0</v>
      </c>
      <c r="D61" s="97">
        <v>0</v>
      </c>
      <c r="E61" s="97">
        <v>0</v>
      </c>
      <c r="F61" s="97">
        <v>0</v>
      </c>
      <c r="G61" s="97">
        <v>0</v>
      </c>
      <c r="H61" s="97">
        <v>0</v>
      </c>
      <c r="I61" s="1"/>
      <c r="J61" s="1"/>
      <c r="K61" s="1"/>
      <c r="L61" s="1"/>
    </row>
    <row r="62" spans="1:12">
      <c r="A62" s="58">
        <v>9</v>
      </c>
      <c r="B62" s="110" t="s">
        <v>22</v>
      </c>
      <c r="C62" s="96">
        <v>93.578577999999993</v>
      </c>
      <c r="D62" s="96">
        <v>108.31084</v>
      </c>
      <c r="E62" s="96">
        <v>-13.601835236436173</v>
      </c>
      <c r="F62" s="96">
        <v>278.46184600000004</v>
      </c>
      <c r="G62" s="96">
        <v>425.6182</v>
      </c>
      <c r="H62" s="96">
        <v>-34.574732471496745</v>
      </c>
      <c r="I62" s="1"/>
      <c r="J62" s="1"/>
      <c r="K62" s="1"/>
      <c r="L62" s="1"/>
    </row>
    <row r="63" spans="1:12" ht="23.25">
      <c r="A63" s="31">
        <v>91</v>
      </c>
      <c r="B63" s="111" t="s">
        <v>80</v>
      </c>
      <c r="C63" s="97">
        <v>3.0059099999999996</v>
      </c>
      <c r="D63" s="97">
        <v>0</v>
      </c>
      <c r="E63" s="97" t="s">
        <v>260</v>
      </c>
      <c r="F63" s="97">
        <v>0</v>
      </c>
      <c r="G63" s="97">
        <v>0</v>
      </c>
      <c r="H63" s="97">
        <v>0</v>
      </c>
      <c r="I63" s="5"/>
      <c r="J63" s="5"/>
      <c r="K63" s="5"/>
      <c r="L63" s="5"/>
    </row>
    <row r="64" spans="1:12">
      <c r="A64" s="31">
        <v>92</v>
      </c>
      <c r="B64" s="111" t="s">
        <v>79</v>
      </c>
      <c r="C64" s="97">
        <v>63.131872000000001</v>
      </c>
      <c r="D64" s="97">
        <v>93.145504000000003</v>
      </c>
      <c r="E64" s="97">
        <v>-32.222308872793263</v>
      </c>
      <c r="F64" s="97">
        <v>274.88</v>
      </c>
      <c r="G64" s="97">
        <v>414.21249999999998</v>
      </c>
      <c r="H64" s="97">
        <v>-33.637927392340885</v>
      </c>
      <c r="I64" s="1"/>
      <c r="J64" s="1"/>
      <c r="K64" s="1"/>
      <c r="L64" s="1"/>
    </row>
    <row r="65" spans="1:12" ht="23.25">
      <c r="A65" s="31">
        <v>93</v>
      </c>
      <c r="B65" s="111" t="s">
        <v>166</v>
      </c>
      <c r="C65" s="97">
        <v>27.440795999999999</v>
      </c>
      <c r="D65" s="97">
        <v>15.165336</v>
      </c>
      <c r="E65" s="97">
        <v>80.944200642834431</v>
      </c>
      <c r="F65" s="97">
        <v>3.5818460000000001</v>
      </c>
      <c r="G65" s="97">
        <v>11.405700000000001</v>
      </c>
      <c r="H65" s="97">
        <v>-68.596000245491297</v>
      </c>
      <c r="I65" s="1"/>
      <c r="J65" s="1"/>
      <c r="K65" s="1"/>
      <c r="L65" s="1"/>
    </row>
    <row r="66" spans="1:12">
      <c r="A66" s="58">
        <v>10</v>
      </c>
      <c r="B66" s="110" t="s">
        <v>23</v>
      </c>
      <c r="C66" s="96">
        <v>72.209999999999994</v>
      </c>
      <c r="D66" s="96">
        <v>68.478999999999999</v>
      </c>
      <c r="E66" s="96">
        <v>5.4483856364724801</v>
      </c>
      <c r="F66" s="96">
        <v>11.31288</v>
      </c>
      <c r="G66" s="96">
        <v>40.914999999999999</v>
      </c>
      <c r="H66" s="96">
        <v>-72.350287180740565</v>
      </c>
      <c r="I66" s="5"/>
      <c r="J66" s="5"/>
      <c r="K66" s="5"/>
      <c r="L66" s="5"/>
    </row>
    <row r="67" spans="1:12" ht="23.25">
      <c r="A67" s="31">
        <v>101</v>
      </c>
      <c r="B67" s="111" t="s">
        <v>167</v>
      </c>
      <c r="C67" s="97">
        <v>68.64</v>
      </c>
      <c r="D67" s="97">
        <v>40.808</v>
      </c>
      <c r="E67" s="97">
        <v>68.202313271907485</v>
      </c>
      <c r="F67" s="97">
        <v>10.776999999999999</v>
      </c>
      <c r="G67" s="97">
        <v>40.914999999999999</v>
      </c>
      <c r="H67" s="97">
        <v>-73.660026885005493</v>
      </c>
      <c r="I67" s="1"/>
      <c r="J67" s="1"/>
      <c r="K67" s="1"/>
      <c r="L67" s="1"/>
    </row>
    <row r="68" spans="1:12">
      <c r="A68" s="31">
        <v>102</v>
      </c>
      <c r="B68" s="111" t="s">
        <v>24</v>
      </c>
      <c r="C68" s="97">
        <v>0.34599999999999997</v>
      </c>
      <c r="D68" s="97">
        <v>27.010999999999999</v>
      </c>
      <c r="E68" s="97">
        <v>-98.719040390951832</v>
      </c>
      <c r="F68" s="97">
        <v>0.34599999999999997</v>
      </c>
      <c r="G68" s="97">
        <v>0</v>
      </c>
      <c r="H68" s="97" t="s">
        <v>260</v>
      </c>
      <c r="I68" s="1"/>
      <c r="J68" s="1"/>
      <c r="K68" s="1"/>
      <c r="L68" s="1"/>
    </row>
    <row r="69" spans="1:12" ht="23.25">
      <c r="A69" s="31">
        <v>103</v>
      </c>
      <c r="B69" s="111" t="s">
        <v>168</v>
      </c>
      <c r="C69" s="97">
        <v>2.4740000000000002</v>
      </c>
      <c r="D69" s="97">
        <v>0.66</v>
      </c>
      <c r="E69" s="97">
        <v>274.84848484848487</v>
      </c>
      <c r="F69" s="97">
        <v>0</v>
      </c>
      <c r="G69" s="97">
        <v>0</v>
      </c>
      <c r="H69" s="97">
        <v>0</v>
      </c>
      <c r="I69" s="1"/>
      <c r="J69" s="1"/>
      <c r="K69" s="1"/>
      <c r="L69" s="1"/>
    </row>
    <row r="70" spans="1:12">
      <c r="A70" s="31">
        <v>104</v>
      </c>
      <c r="B70" s="111" t="s">
        <v>78</v>
      </c>
      <c r="C70" s="97">
        <v>2.1999999999999999E-2</v>
      </c>
      <c r="D70" s="97">
        <v>0</v>
      </c>
      <c r="E70" s="97" t="s">
        <v>260</v>
      </c>
      <c r="F70" s="97">
        <v>0.104</v>
      </c>
      <c r="G70" s="97">
        <v>0</v>
      </c>
      <c r="H70" s="97" t="s">
        <v>260</v>
      </c>
      <c r="I70" s="1"/>
      <c r="J70" s="1"/>
      <c r="K70" s="1"/>
      <c r="L70" s="1"/>
    </row>
    <row r="71" spans="1:12" ht="23.25">
      <c r="A71" s="31">
        <v>105</v>
      </c>
      <c r="B71" s="111" t="s">
        <v>77</v>
      </c>
      <c r="C71" s="97">
        <v>0.72799999999999998</v>
      </c>
      <c r="D71" s="97">
        <v>0</v>
      </c>
      <c r="E71" s="97" t="s">
        <v>260</v>
      </c>
      <c r="F71" s="97">
        <v>8.5879999999999998E-2</v>
      </c>
      <c r="G71" s="97">
        <v>0</v>
      </c>
      <c r="H71" s="97" t="s">
        <v>260</v>
      </c>
      <c r="I71" s="1"/>
      <c r="J71" s="1"/>
      <c r="K71" s="1"/>
      <c r="L71" s="1"/>
    </row>
    <row r="72" spans="1:12" ht="23.25">
      <c r="A72" s="58">
        <v>11</v>
      </c>
      <c r="B72" s="110" t="s">
        <v>174</v>
      </c>
      <c r="C72" s="96">
        <v>0.54007100000000008</v>
      </c>
      <c r="D72" s="96">
        <v>1.090964</v>
      </c>
      <c r="E72" s="96">
        <v>-50.495983368837095</v>
      </c>
      <c r="F72" s="96">
        <v>0.36895100000000003</v>
      </c>
      <c r="G72" s="96">
        <v>0.17</v>
      </c>
      <c r="H72" s="96">
        <v>117.03</v>
      </c>
      <c r="I72" s="5"/>
      <c r="J72" s="5"/>
      <c r="K72" s="5"/>
      <c r="L72" s="5"/>
    </row>
    <row r="73" spans="1:12" ht="15" customHeight="1">
      <c r="A73" s="31">
        <v>111</v>
      </c>
      <c r="B73" s="111" t="s">
        <v>76</v>
      </c>
      <c r="C73" s="97">
        <v>0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1"/>
      <c r="J73" s="1"/>
      <c r="K73" s="1"/>
      <c r="L73" s="1"/>
    </row>
    <row r="74" spans="1:12">
      <c r="A74" s="31">
        <v>112</v>
      </c>
      <c r="B74" s="111" t="s">
        <v>75</v>
      </c>
      <c r="C74" s="97">
        <v>0</v>
      </c>
      <c r="D74" s="97">
        <v>0</v>
      </c>
      <c r="E74" s="97">
        <v>0</v>
      </c>
      <c r="F74" s="97">
        <v>0</v>
      </c>
      <c r="G74" s="97">
        <v>0</v>
      </c>
      <c r="H74" s="97">
        <v>0</v>
      </c>
      <c r="I74" s="1"/>
      <c r="J74" s="1"/>
      <c r="K74" s="1"/>
      <c r="L74" s="1"/>
    </row>
    <row r="75" spans="1:12" ht="23.25">
      <c r="A75" s="31">
        <v>113</v>
      </c>
      <c r="B75" s="111" t="s">
        <v>169</v>
      </c>
      <c r="C75" s="97">
        <v>0</v>
      </c>
      <c r="D75" s="97">
        <v>0</v>
      </c>
      <c r="E75" s="97">
        <v>0</v>
      </c>
      <c r="F75" s="97">
        <v>0</v>
      </c>
      <c r="G75" s="97">
        <v>0</v>
      </c>
      <c r="H75" s="97">
        <v>0</v>
      </c>
      <c r="I75" s="5"/>
      <c r="J75" s="5"/>
      <c r="K75" s="5"/>
      <c r="L75" s="5"/>
    </row>
    <row r="76" spans="1:12" ht="23.25">
      <c r="A76" s="31">
        <v>114</v>
      </c>
      <c r="B76" s="111" t="s">
        <v>74</v>
      </c>
      <c r="C76" s="97">
        <v>0</v>
      </c>
      <c r="D76" s="97">
        <v>0.85499999999999998</v>
      </c>
      <c r="E76" s="97">
        <v>-100</v>
      </c>
      <c r="F76" s="97">
        <v>0</v>
      </c>
      <c r="G76" s="97">
        <v>0</v>
      </c>
      <c r="H76" s="97">
        <v>0</v>
      </c>
      <c r="I76" s="1"/>
      <c r="J76" s="1"/>
      <c r="K76" s="1"/>
      <c r="L76" s="1"/>
    </row>
    <row r="77" spans="1:12" ht="23.25">
      <c r="A77" s="31">
        <v>115</v>
      </c>
      <c r="B77" s="111" t="s">
        <v>170</v>
      </c>
      <c r="C77" s="97">
        <v>0</v>
      </c>
      <c r="D77" s="97">
        <v>0</v>
      </c>
      <c r="E77" s="97">
        <v>0</v>
      </c>
      <c r="F77" s="97">
        <v>0</v>
      </c>
      <c r="G77" s="97">
        <v>0</v>
      </c>
      <c r="H77" s="97">
        <v>0</v>
      </c>
      <c r="I77" s="1"/>
      <c r="J77" s="1"/>
      <c r="K77" s="1"/>
      <c r="L77" s="1"/>
    </row>
    <row r="78" spans="1:12" ht="23.25">
      <c r="A78" s="31">
        <v>116</v>
      </c>
      <c r="B78" s="111" t="s">
        <v>171</v>
      </c>
      <c r="C78" s="97">
        <v>0</v>
      </c>
      <c r="D78" s="97">
        <v>0</v>
      </c>
      <c r="E78" s="97">
        <v>0</v>
      </c>
      <c r="F78" s="97">
        <v>0</v>
      </c>
      <c r="G78" s="97">
        <v>0</v>
      </c>
      <c r="H78" s="97">
        <v>0</v>
      </c>
      <c r="I78" s="5"/>
      <c r="J78" s="5"/>
      <c r="K78" s="5"/>
      <c r="L78" s="5"/>
    </row>
    <row r="79" spans="1:12" ht="23.25">
      <c r="A79" s="31">
        <v>117</v>
      </c>
      <c r="B79" s="111" t="s">
        <v>172</v>
      </c>
      <c r="C79" s="97">
        <v>0</v>
      </c>
      <c r="D79" s="97">
        <v>0</v>
      </c>
      <c r="E79" s="97">
        <v>0</v>
      </c>
      <c r="F79" s="97">
        <v>0</v>
      </c>
      <c r="G79" s="97">
        <v>0</v>
      </c>
      <c r="H79" s="97">
        <v>0</v>
      </c>
      <c r="I79" s="1"/>
      <c r="J79" s="1"/>
      <c r="K79" s="1"/>
      <c r="L79" s="1"/>
    </row>
    <row r="80" spans="1:12" ht="23.25">
      <c r="A80" s="31">
        <v>118</v>
      </c>
      <c r="B80" s="111" t="s">
        <v>173</v>
      </c>
      <c r="C80" s="97">
        <v>0.54007100000000008</v>
      </c>
      <c r="D80" s="97">
        <v>0.23596400000000001</v>
      </c>
      <c r="E80" s="97">
        <v>128.87855774609687</v>
      </c>
      <c r="F80" s="97">
        <v>0.36895100000000003</v>
      </c>
      <c r="G80" s="97">
        <v>0.17</v>
      </c>
      <c r="H80" s="97">
        <v>117.03</v>
      </c>
      <c r="I80" s="1"/>
      <c r="J80" s="1"/>
      <c r="K80" s="1"/>
      <c r="L80" s="1"/>
    </row>
    <row r="81" spans="1:12">
      <c r="A81" s="58">
        <v>12</v>
      </c>
      <c r="B81" s="110" t="s">
        <v>25</v>
      </c>
      <c r="C81" s="96">
        <v>77.242806000000002</v>
      </c>
      <c r="D81" s="96">
        <v>102.88089500000001</v>
      </c>
      <c r="E81" s="96">
        <v>-24.920165206572136</v>
      </c>
      <c r="F81" s="96">
        <v>214.48812000000001</v>
      </c>
      <c r="G81" s="96">
        <v>276.13284000000004</v>
      </c>
      <c r="H81" s="96">
        <v>-22.324298696236212</v>
      </c>
      <c r="I81" s="5"/>
      <c r="J81" s="5"/>
      <c r="K81" s="5"/>
      <c r="L81" s="5"/>
    </row>
    <row r="82" spans="1:12">
      <c r="A82" s="31">
        <v>121</v>
      </c>
      <c r="B82" s="111" t="s">
        <v>26</v>
      </c>
      <c r="C82" s="97">
        <v>58.725999999999999</v>
      </c>
      <c r="D82" s="97">
        <v>94.381</v>
      </c>
      <c r="E82" s="97">
        <v>-37.777730687320542</v>
      </c>
      <c r="F82" s="97">
        <v>183.3</v>
      </c>
      <c r="G82" s="97">
        <v>252.779</v>
      </c>
      <c r="H82" s="97">
        <v>-27.486064902543319</v>
      </c>
      <c r="I82" s="1"/>
      <c r="J82" s="1"/>
      <c r="K82" s="1"/>
      <c r="L82" s="1"/>
    </row>
    <row r="83" spans="1:12">
      <c r="A83" s="31">
        <v>122</v>
      </c>
      <c r="B83" s="111" t="s">
        <v>73</v>
      </c>
      <c r="C83" s="97">
        <v>18.516805999999999</v>
      </c>
      <c r="D83" s="97">
        <v>8.4998950000000004</v>
      </c>
      <c r="E83" s="97">
        <v>117.84746752754003</v>
      </c>
      <c r="F83" s="97">
        <v>31.188119999999998</v>
      </c>
      <c r="G83" s="97">
        <v>23.353840000000002</v>
      </c>
      <c r="H83" s="97">
        <v>33.54600356943439</v>
      </c>
      <c r="I83" s="1"/>
      <c r="J83" s="1"/>
      <c r="K83" s="1"/>
      <c r="L83" s="1"/>
    </row>
    <row r="84" spans="1:12" ht="15" customHeight="1">
      <c r="A84" s="58">
        <v>13</v>
      </c>
      <c r="B84" s="110" t="s">
        <v>27</v>
      </c>
      <c r="C84" s="96">
        <v>9.5760999999999999E-2</v>
      </c>
      <c r="D84" s="96">
        <v>0.11182299999999999</v>
      </c>
      <c r="E84" s="96">
        <v>-14.363771317170887</v>
      </c>
      <c r="F84" s="96">
        <v>2.1070000000000004E-3</v>
      </c>
      <c r="G84" s="96">
        <v>1.157E-3</v>
      </c>
      <c r="H84" s="96">
        <v>82.108902333621444</v>
      </c>
      <c r="I84" s="1"/>
      <c r="J84" s="1"/>
      <c r="K84" s="1"/>
      <c r="L84" s="1"/>
    </row>
    <row r="85" spans="1:12">
      <c r="A85" s="31">
        <v>131</v>
      </c>
      <c r="B85" s="111" t="s">
        <v>28</v>
      </c>
      <c r="C85" s="97">
        <v>9.5760999999999999E-2</v>
      </c>
      <c r="D85" s="97">
        <v>0.11182299999999999</v>
      </c>
      <c r="E85" s="97">
        <v>-14.363771317170887</v>
      </c>
      <c r="F85" s="97">
        <v>2.1070000000000004E-3</v>
      </c>
      <c r="G85" s="97">
        <v>1.157E-3</v>
      </c>
      <c r="H85" s="97">
        <v>82.108902333621444</v>
      </c>
      <c r="I85" s="5"/>
      <c r="J85" s="5"/>
      <c r="K85" s="5"/>
      <c r="L85" s="5"/>
    </row>
    <row r="86" spans="1:12">
      <c r="A86" s="31">
        <v>132</v>
      </c>
      <c r="B86" s="111" t="s">
        <v>72</v>
      </c>
      <c r="C86" s="97">
        <v>0</v>
      </c>
      <c r="D86" s="97">
        <v>0</v>
      </c>
      <c r="E86" s="97">
        <v>0</v>
      </c>
      <c r="F86" s="97">
        <v>0</v>
      </c>
      <c r="G86" s="97">
        <v>0</v>
      </c>
      <c r="H86" s="97">
        <v>0</v>
      </c>
      <c r="I86" s="1"/>
      <c r="J86" s="1"/>
      <c r="K86" s="1"/>
      <c r="L86" s="1"/>
    </row>
    <row r="87" spans="1:12">
      <c r="A87" s="58">
        <v>14</v>
      </c>
      <c r="B87" s="110" t="s">
        <v>29</v>
      </c>
      <c r="C87" s="96">
        <v>57.725999999999999</v>
      </c>
      <c r="D87" s="96">
        <v>4.5579650000000003</v>
      </c>
      <c r="E87" s="96" t="s">
        <v>260</v>
      </c>
      <c r="F87" s="96">
        <v>38.661448999999998</v>
      </c>
      <c r="G87" s="96">
        <v>15.082737999999999</v>
      </c>
      <c r="H87" s="96">
        <v>156.32911610610756</v>
      </c>
      <c r="I87" s="5"/>
      <c r="J87" s="5"/>
      <c r="K87" s="5"/>
      <c r="L87" s="5"/>
    </row>
    <row r="88" spans="1:12">
      <c r="A88" s="31">
        <v>141</v>
      </c>
      <c r="B88" s="111" t="s">
        <v>71</v>
      </c>
      <c r="C88" s="97">
        <v>0</v>
      </c>
      <c r="D88" s="97">
        <v>9.6499999999999993E-4</v>
      </c>
      <c r="E88" s="97">
        <v>-100</v>
      </c>
      <c r="F88" s="97">
        <v>2.1644490000000003</v>
      </c>
      <c r="G88" s="97">
        <v>1.612838</v>
      </c>
      <c r="H88" s="97">
        <v>34.201265099160622</v>
      </c>
      <c r="I88" s="1"/>
      <c r="J88" s="1"/>
      <c r="K88" s="1"/>
      <c r="L88" s="1"/>
    </row>
    <row r="89" spans="1:12">
      <c r="A89" s="31">
        <v>142</v>
      </c>
      <c r="B89" s="111" t="s">
        <v>70</v>
      </c>
      <c r="C89" s="97">
        <v>57.725999999999999</v>
      </c>
      <c r="D89" s="97">
        <v>4.5570000000000004</v>
      </c>
      <c r="E89" s="97" t="s">
        <v>260</v>
      </c>
      <c r="F89" s="97">
        <v>36.497</v>
      </c>
      <c r="G89" s="97">
        <v>13.469899999999999</v>
      </c>
      <c r="H89" s="97">
        <v>170.95227136058918</v>
      </c>
      <c r="I89" s="1"/>
      <c r="J89" s="1"/>
      <c r="K89" s="1"/>
      <c r="L89" s="1"/>
    </row>
    <row r="90" spans="1:12">
      <c r="A90" s="58">
        <v>15</v>
      </c>
      <c r="B90" s="110" t="s">
        <v>30</v>
      </c>
      <c r="C90" s="96">
        <v>0</v>
      </c>
      <c r="D90" s="96">
        <v>0</v>
      </c>
      <c r="E90" s="96">
        <v>0</v>
      </c>
      <c r="F90" s="96">
        <v>0</v>
      </c>
      <c r="G90" s="96">
        <v>0</v>
      </c>
      <c r="H90" s="96">
        <v>0</v>
      </c>
      <c r="I90" s="1"/>
      <c r="J90" s="1"/>
      <c r="K90" s="1"/>
      <c r="L90" s="1"/>
    </row>
    <row r="91" spans="1:12">
      <c r="A91" s="31">
        <v>151</v>
      </c>
      <c r="B91" s="111" t="s">
        <v>69</v>
      </c>
      <c r="C91" s="97">
        <v>0</v>
      </c>
      <c r="D91" s="97">
        <v>0</v>
      </c>
      <c r="E91" s="97">
        <v>0</v>
      </c>
      <c r="F91" s="97">
        <v>0</v>
      </c>
      <c r="G91" s="97">
        <v>0</v>
      </c>
      <c r="H91" s="97">
        <v>0</v>
      </c>
      <c r="I91" s="5"/>
      <c r="J91" s="5"/>
      <c r="K91" s="5"/>
      <c r="L91" s="5"/>
    </row>
    <row r="92" spans="1:12">
      <c r="A92" s="31">
        <v>152</v>
      </c>
      <c r="B92" s="111" t="s">
        <v>68</v>
      </c>
      <c r="C92" s="97">
        <v>0</v>
      </c>
      <c r="D92" s="97">
        <v>0</v>
      </c>
      <c r="E92" s="97">
        <v>0</v>
      </c>
      <c r="F92" s="97">
        <v>0</v>
      </c>
      <c r="G92" s="97">
        <v>0</v>
      </c>
      <c r="H92" s="97">
        <v>0</v>
      </c>
      <c r="I92" s="1"/>
      <c r="J92" s="1"/>
      <c r="K92" s="1"/>
      <c r="L92" s="1"/>
    </row>
    <row r="93" spans="1:12" ht="23.25">
      <c r="A93" s="58">
        <v>16</v>
      </c>
      <c r="B93" s="110" t="s">
        <v>175</v>
      </c>
      <c r="C93" s="96">
        <v>0</v>
      </c>
      <c r="D93" s="96">
        <v>0</v>
      </c>
      <c r="E93" s="96">
        <v>0</v>
      </c>
      <c r="F93" s="96">
        <v>0</v>
      </c>
      <c r="G93" s="96">
        <v>0</v>
      </c>
      <c r="H93" s="96">
        <v>0</v>
      </c>
      <c r="I93" s="5"/>
      <c r="J93" s="5"/>
      <c r="K93" s="5"/>
      <c r="L93" s="5"/>
    </row>
    <row r="94" spans="1:12" ht="23.25">
      <c r="A94" s="58">
        <v>17</v>
      </c>
      <c r="B94" s="112" t="s">
        <v>64</v>
      </c>
      <c r="C94" s="96">
        <v>2.53E-2</v>
      </c>
      <c r="D94" s="96">
        <v>1.3900000000000001E-2</v>
      </c>
      <c r="E94" s="96">
        <v>82.014388489208613</v>
      </c>
      <c r="F94" s="96">
        <v>2.5700000000000001E-2</v>
      </c>
      <c r="G94" s="96">
        <v>1.502E-2</v>
      </c>
      <c r="H94" s="96">
        <v>71.105193075898825</v>
      </c>
      <c r="I94" s="1"/>
      <c r="J94" s="1"/>
      <c r="K94" s="1"/>
      <c r="L94" s="1"/>
    </row>
    <row r="95" spans="1:12">
      <c r="A95" s="31">
        <v>171</v>
      </c>
      <c r="B95" s="113" t="s">
        <v>67</v>
      </c>
      <c r="C95" s="97">
        <v>2.53E-2</v>
      </c>
      <c r="D95" s="97">
        <v>1.3900000000000001E-2</v>
      </c>
      <c r="E95" s="97">
        <v>82.014388489208613</v>
      </c>
      <c r="F95" s="97">
        <v>2.5700000000000001E-2</v>
      </c>
      <c r="G95" s="97">
        <v>1.502E-2</v>
      </c>
      <c r="H95" s="97">
        <v>71.105193075898825</v>
      </c>
      <c r="I95" s="5"/>
      <c r="J95" s="5"/>
      <c r="K95" s="5"/>
      <c r="L95" s="5"/>
    </row>
    <row r="96" spans="1:12" ht="23.25">
      <c r="A96" s="31">
        <v>172</v>
      </c>
      <c r="B96" s="113" t="s">
        <v>266</v>
      </c>
      <c r="C96" s="97">
        <v>0</v>
      </c>
      <c r="D96" s="97">
        <v>0</v>
      </c>
      <c r="E96" s="97">
        <v>0</v>
      </c>
      <c r="F96" s="97">
        <v>0</v>
      </c>
      <c r="G96" s="97">
        <v>0</v>
      </c>
      <c r="H96" s="97">
        <v>0</v>
      </c>
      <c r="I96" s="5"/>
      <c r="J96" s="5"/>
      <c r="K96" s="5"/>
      <c r="L96" s="5"/>
    </row>
    <row r="97" spans="1:12">
      <c r="A97" s="31">
        <v>174</v>
      </c>
      <c r="B97" s="113" t="s">
        <v>66</v>
      </c>
      <c r="C97" s="97">
        <v>0</v>
      </c>
      <c r="D97" s="97">
        <v>0</v>
      </c>
      <c r="E97" s="97">
        <v>0</v>
      </c>
      <c r="F97" s="97">
        <v>0</v>
      </c>
      <c r="G97" s="97">
        <v>0</v>
      </c>
      <c r="H97" s="97">
        <v>0</v>
      </c>
      <c r="I97" s="5"/>
      <c r="J97" s="5"/>
      <c r="K97" s="5"/>
      <c r="L97" s="5"/>
    </row>
    <row r="98" spans="1:12">
      <c r="A98" s="31">
        <v>175</v>
      </c>
      <c r="B98" s="113" t="s">
        <v>65</v>
      </c>
      <c r="C98" s="97">
        <v>0</v>
      </c>
      <c r="D98" s="97">
        <v>0</v>
      </c>
      <c r="E98" s="97">
        <v>0</v>
      </c>
      <c r="F98" s="97">
        <v>0</v>
      </c>
      <c r="G98" s="97">
        <v>0</v>
      </c>
      <c r="H98" s="97">
        <v>0</v>
      </c>
      <c r="I98" s="5"/>
      <c r="J98" s="5"/>
      <c r="K98" s="5"/>
      <c r="L98" s="5"/>
    </row>
    <row r="99" spans="1:12">
      <c r="A99" s="58">
        <v>18</v>
      </c>
      <c r="B99" s="112" t="s">
        <v>31</v>
      </c>
      <c r="C99" s="96">
        <v>11.009536000000001</v>
      </c>
      <c r="D99" s="96">
        <v>8.9537099999999992</v>
      </c>
      <c r="E99" s="96">
        <v>22.960605156968469</v>
      </c>
      <c r="F99" s="96">
        <v>0.48189699999999996</v>
      </c>
      <c r="G99" s="96">
        <v>0.27225199999999999</v>
      </c>
      <c r="H99" s="96">
        <v>77.004025682088638</v>
      </c>
      <c r="I99" s="1"/>
      <c r="J99" s="1"/>
      <c r="K99" s="1"/>
      <c r="L99" s="1"/>
    </row>
    <row r="100" spans="1:12">
      <c r="A100" s="58">
        <v>19</v>
      </c>
      <c r="B100" s="112" t="s">
        <v>32</v>
      </c>
      <c r="C100" s="96">
        <v>9344.9300739999999</v>
      </c>
      <c r="D100" s="96">
        <v>9834.0879850000001</v>
      </c>
      <c r="E100" s="96">
        <v>-4.9741054965759588</v>
      </c>
      <c r="F100" s="96">
        <v>10845.097401000001</v>
      </c>
      <c r="G100" s="96">
        <v>10984.665273000001</v>
      </c>
      <c r="H100" s="96">
        <v>-1.2705700950492655</v>
      </c>
      <c r="I100" s="1"/>
      <c r="J100" s="1"/>
      <c r="K100" s="1"/>
      <c r="L100" s="1"/>
    </row>
    <row r="101" spans="1:12" ht="23.25">
      <c r="A101" s="31">
        <v>191</v>
      </c>
      <c r="B101" s="113" t="s">
        <v>176</v>
      </c>
      <c r="C101" s="97">
        <v>455.51076</v>
      </c>
      <c r="D101" s="97">
        <v>295.65100000000001</v>
      </c>
      <c r="E101" s="97">
        <v>54.070427632580305</v>
      </c>
      <c r="F101" s="97">
        <v>1040.9069039999999</v>
      </c>
      <c r="G101" s="97">
        <v>729.39599999999996</v>
      </c>
      <c r="H101" s="97">
        <v>42.708063109751095</v>
      </c>
      <c r="I101" s="1"/>
      <c r="J101" s="1"/>
      <c r="K101" s="1"/>
      <c r="L101" s="1"/>
    </row>
    <row r="102" spans="1:12">
      <c r="A102" s="31">
        <v>192</v>
      </c>
      <c r="B102" s="113" t="s">
        <v>63</v>
      </c>
      <c r="C102" s="97">
        <v>8888.0347000000002</v>
      </c>
      <c r="D102" s="97">
        <v>9537.4191950000004</v>
      </c>
      <c r="E102" s="97">
        <v>-6.8088073064927386</v>
      </c>
      <c r="F102" s="97">
        <v>9803.5544790000004</v>
      </c>
      <c r="G102" s="97">
        <v>10251.963318</v>
      </c>
      <c r="H102" s="97">
        <v>-4.37388259293418</v>
      </c>
      <c r="I102" s="1"/>
      <c r="J102" s="1"/>
      <c r="K102" s="1"/>
      <c r="L102" s="1"/>
    </row>
    <row r="103" spans="1:12">
      <c r="A103" s="23"/>
      <c r="B103" s="114"/>
      <c r="C103" s="25"/>
      <c r="D103" s="25"/>
      <c r="E103" s="25"/>
      <c r="F103" s="25"/>
      <c r="G103" s="25"/>
      <c r="H103" s="25"/>
      <c r="I103" s="1"/>
      <c r="J103" s="1"/>
      <c r="K103" s="1"/>
      <c r="L103" s="1"/>
    </row>
    <row r="104" spans="1:12">
      <c r="A104" s="115"/>
      <c r="B104" s="109" t="s">
        <v>7</v>
      </c>
      <c r="C104" s="116">
        <v>20797.169890000001</v>
      </c>
      <c r="D104" s="116">
        <v>23413.045162999999</v>
      </c>
      <c r="E104" s="116">
        <v>-11.172725524546053</v>
      </c>
      <c r="F104" s="116">
        <v>14774.212254</v>
      </c>
      <c r="G104" s="116">
        <v>14742.959806999999</v>
      </c>
      <c r="H104" s="116">
        <v>0.211982175961452</v>
      </c>
      <c r="I104" s="1"/>
      <c r="J104" s="1"/>
      <c r="K104" s="1"/>
      <c r="L104" s="1"/>
    </row>
    <row r="105" spans="1:12">
      <c r="A105" s="1"/>
      <c r="B105" s="20"/>
      <c r="C105" s="1"/>
      <c r="D105" s="1"/>
      <c r="E105" s="1"/>
      <c r="F105" s="1"/>
      <c r="G105" s="1"/>
      <c r="H105" s="4"/>
      <c r="I105" s="1"/>
      <c r="J105" s="1"/>
      <c r="K105" s="1"/>
      <c r="L105" s="1"/>
    </row>
    <row r="106" spans="1:12">
      <c r="A106" s="66"/>
      <c r="B106" s="65"/>
      <c r="C106" s="103"/>
      <c r="D106" s="103"/>
      <c r="E106" s="103"/>
      <c r="F106" s="103"/>
      <c r="G106" s="103"/>
      <c r="H106" s="103"/>
    </row>
    <row r="107" spans="1:12">
      <c r="B107" s="13"/>
    </row>
    <row r="108" spans="1:12">
      <c r="B108" s="13"/>
    </row>
    <row r="109" spans="1:12">
      <c r="B109" s="13"/>
    </row>
    <row r="110" spans="1:12">
      <c r="B110" s="13"/>
    </row>
    <row r="111" spans="1:12">
      <c r="B111" s="13"/>
    </row>
  </sheetData>
  <mergeCells count="10">
    <mergeCell ref="A1:H1"/>
    <mergeCell ref="A3:A6"/>
    <mergeCell ref="B3:B6"/>
    <mergeCell ref="E5:E6"/>
    <mergeCell ref="H5:H6"/>
    <mergeCell ref="C6:D6"/>
    <mergeCell ref="F6:G6"/>
    <mergeCell ref="C4:E4"/>
    <mergeCell ref="F4:H4"/>
    <mergeCell ref="C3:H3"/>
  </mergeCells>
  <conditionalFormatting sqref="A7:H104">
    <cfRule type="expression" dxfId="16" priority="2">
      <formula>MOD(ROW(),2)=0</formula>
    </cfRule>
  </conditionalFormatting>
  <pageMargins left="0.55118110236220474" right="0.55118110236220474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4/20 SH</oddFooter>
  </headerFooter>
  <rowBreaks count="1" manualBreakCount="1"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.42578125" customWidth="1"/>
    <col min="2" max="7" width="9.85546875" customWidth="1"/>
  </cols>
  <sheetData>
    <row r="1" spans="1:7" ht="14.1" customHeight="1">
      <c r="A1" s="170" t="s">
        <v>261</v>
      </c>
      <c r="B1" s="170"/>
      <c r="C1" s="170"/>
      <c r="D1" s="170"/>
      <c r="E1" s="170"/>
      <c r="F1" s="170"/>
      <c r="G1" s="170"/>
    </row>
    <row r="2" spans="1:7" ht="8.1" customHeight="1">
      <c r="A2" s="53"/>
      <c r="B2" s="53"/>
      <c r="C2" s="53"/>
      <c r="D2" s="53"/>
      <c r="E2" s="53"/>
      <c r="F2" s="53"/>
      <c r="G2" s="53"/>
    </row>
    <row r="3" spans="1:7">
      <c r="A3" s="171" t="s">
        <v>33</v>
      </c>
      <c r="B3" s="180" t="s">
        <v>259</v>
      </c>
      <c r="C3" s="167"/>
      <c r="D3" s="167"/>
      <c r="E3" s="167"/>
      <c r="F3" s="167"/>
      <c r="G3" s="167"/>
    </row>
    <row r="4" spans="1:7">
      <c r="A4" s="172"/>
      <c r="B4" s="166" t="s">
        <v>5</v>
      </c>
      <c r="C4" s="167"/>
      <c r="D4" s="168"/>
      <c r="E4" s="166" t="s">
        <v>6</v>
      </c>
      <c r="F4" s="167"/>
      <c r="G4" s="167"/>
    </row>
    <row r="5" spans="1:7">
      <c r="A5" s="172"/>
      <c r="B5" s="75">
        <v>2020</v>
      </c>
      <c r="C5" s="75">
        <v>2019</v>
      </c>
      <c r="D5" s="160" t="s">
        <v>235</v>
      </c>
      <c r="E5" s="75">
        <v>2020</v>
      </c>
      <c r="F5" s="75">
        <v>2019</v>
      </c>
      <c r="G5" s="162" t="s">
        <v>235</v>
      </c>
    </row>
    <row r="6" spans="1:7">
      <c r="A6" s="172"/>
      <c r="B6" s="176" t="s">
        <v>9</v>
      </c>
      <c r="C6" s="177"/>
      <c r="D6" s="174"/>
      <c r="E6" s="176" t="s">
        <v>9</v>
      </c>
      <c r="F6" s="177"/>
      <c r="G6" s="175"/>
    </row>
    <row r="7" spans="1:7">
      <c r="A7" s="173"/>
      <c r="B7" s="178"/>
      <c r="C7" s="179"/>
      <c r="D7" s="161"/>
      <c r="E7" s="178"/>
      <c r="F7" s="179"/>
      <c r="G7" s="163"/>
    </row>
    <row r="8" spans="1:7" ht="12" customHeight="1">
      <c r="A8" s="21"/>
      <c r="B8" s="25"/>
      <c r="C8" s="25"/>
      <c r="D8" s="25"/>
      <c r="E8" s="25"/>
      <c r="F8" s="25"/>
      <c r="G8" s="25"/>
    </row>
    <row r="9" spans="1:7">
      <c r="A9" s="117" t="s">
        <v>34</v>
      </c>
      <c r="B9" s="97">
        <v>496.02561500000002</v>
      </c>
      <c r="C9" s="97">
        <v>482.32444500000003</v>
      </c>
      <c r="D9" s="97">
        <v>2.8406542819947589</v>
      </c>
      <c r="E9" s="97">
        <v>706.07826399999999</v>
      </c>
      <c r="F9" s="97">
        <v>582.69940699999995</v>
      </c>
      <c r="G9" s="97">
        <v>21.173671281941097</v>
      </c>
    </row>
    <row r="10" spans="1:7" ht="12" customHeight="1">
      <c r="A10" s="114"/>
      <c r="B10" s="25"/>
      <c r="C10" s="25"/>
      <c r="D10" s="25"/>
      <c r="E10" s="25"/>
      <c r="F10" s="25"/>
      <c r="G10" s="25"/>
    </row>
    <row r="11" spans="1:7">
      <c r="A11" s="114" t="s">
        <v>35</v>
      </c>
      <c r="B11" s="97">
        <v>18719.777275</v>
      </c>
      <c r="C11" s="97">
        <v>21445.306718</v>
      </c>
      <c r="D11" s="97">
        <v>-12.709211758264772</v>
      </c>
      <c r="E11" s="97">
        <v>13575.560990000002</v>
      </c>
      <c r="F11" s="97">
        <v>13878.338400000001</v>
      </c>
      <c r="G11" s="97">
        <v>-2.1816546136387558</v>
      </c>
    </row>
    <row r="12" spans="1:7">
      <c r="A12" s="118" t="s">
        <v>8</v>
      </c>
      <c r="B12" s="25"/>
      <c r="C12" s="25"/>
      <c r="D12" s="25"/>
      <c r="E12" s="25"/>
      <c r="F12" s="25"/>
      <c r="G12" s="25"/>
    </row>
    <row r="13" spans="1:7">
      <c r="A13" s="118" t="s">
        <v>40</v>
      </c>
      <c r="B13" s="97">
        <v>13295.486019</v>
      </c>
      <c r="C13" s="97">
        <v>14226.078130999998</v>
      </c>
      <c r="D13" s="97">
        <v>-6.5414522782083395</v>
      </c>
      <c r="E13" s="97">
        <v>11365.73199</v>
      </c>
      <c r="F13" s="97">
        <v>11761.8235</v>
      </c>
      <c r="G13" s="97">
        <v>-3.3676029061310118</v>
      </c>
    </row>
    <row r="14" spans="1:7">
      <c r="A14" s="118" t="s">
        <v>41</v>
      </c>
      <c r="B14" s="97">
        <v>2554.6563500000002</v>
      </c>
      <c r="C14" s="97">
        <v>3483.5339399999998</v>
      </c>
      <c r="D14" s="97">
        <v>-26.664806658952756</v>
      </c>
      <c r="E14" s="97">
        <v>392.41500000000002</v>
      </c>
      <c r="F14" s="97">
        <v>368.61900000000003</v>
      </c>
      <c r="G14" s="97">
        <v>6.4554458668706616</v>
      </c>
    </row>
    <row r="15" spans="1:7">
      <c r="A15" s="118" t="s">
        <v>42</v>
      </c>
      <c r="B15" s="97">
        <v>1736.85499</v>
      </c>
      <c r="C15" s="97">
        <v>2556.47102</v>
      </c>
      <c r="D15" s="97">
        <v>-32.060446748189619</v>
      </c>
      <c r="E15" s="97">
        <v>603.40599999999995</v>
      </c>
      <c r="F15" s="97">
        <v>593.01900000000001</v>
      </c>
      <c r="G15" s="97">
        <v>1.7515459032509852</v>
      </c>
    </row>
    <row r="16" spans="1:7">
      <c r="A16" s="118" t="s">
        <v>43</v>
      </c>
      <c r="B16" s="97">
        <v>761.916336</v>
      </c>
      <c r="C16" s="97">
        <v>1038.9256270000001</v>
      </c>
      <c r="D16" s="97">
        <v>-26.663053042583201</v>
      </c>
      <c r="E16" s="97">
        <v>1030.5940000000001</v>
      </c>
      <c r="F16" s="97">
        <v>858.01599999999996</v>
      </c>
      <c r="G16" s="97">
        <v>20.113610934994227</v>
      </c>
    </row>
    <row r="17" spans="1:7">
      <c r="A17" s="118" t="s">
        <v>44</v>
      </c>
      <c r="B17" s="97">
        <v>220.34057999999999</v>
      </c>
      <c r="C17" s="97">
        <v>27.481999999999999</v>
      </c>
      <c r="D17" s="97" t="s">
        <v>260</v>
      </c>
      <c r="E17" s="97">
        <v>94.775999999999996</v>
      </c>
      <c r="F17" s="97">
        <v>264.47990000000004</v>
      </c>
      <c r="G17" s="97">
        <v>-64.165140715797321</v>
      </c>
    </row>
    <row r="18" spans="1:7">
      <c r="A18" s="118" t="s">
        <v>45</v>
      </c>
      <c r="B18" s="97">
        <v>98.204999999999998</v>
      </c>
      <c r="C18" s="97">
        <v>66.13</v>
      </c>
      <c r="D18" s="97">
        <v>48.502948737335544</v>
      </c>
      <c r="E18" s="97">
        <v>88.638000000000005</v>
      </c>
      <c r="F18" s="97">
        <v>32.381</v>
      </c>
      <c r="G18" s="97">
        <v>173.73459744912145</v>
      </c>
    </row>
    <row r="19" spans="1:7" ht="27.95" customHeight="1">
      <c r="A19" s="119" t="s">
        <v>153</v>
      </c>
      <c r="B19" s="97">
        <v>52.317999999999998</v>
      </c>
      <c r="C19" s="97">
        <v>46.686</v>
      </c>
      <c r="D19" s="97">
        <v>12.063573662339877</v>
      </c>
      <c r="E19" s="97">
        <v>0</v>
      </c>
      <c r="F19" s="97">
        <v>0</v>
      </c>
      <c r="G19" s="97">
        <v>0</v>
      </c>
    </row>
    <row r="20" spans="1:7">
      <c r="A20" s="118" t="s">
        <v>46</v>
      </c>
      <c r="B20" s="97">
        <v>0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</row>
    <row r="21" spans="1:7">
      <c r="A21" s="117" t="s">
        <v>36</v>
      </c>
      <c r="B21" s="97">
        <v>19215.802889999999</v>
      </c>
      <c r="C21" s="97">
        <v>21927.631162999998</v>
      </c>
      <c r="D21" s="97">
        <v>-12.367173876838336</v>
      </c>
      <c r="E21" s="97">
        <v>14281.639254000002</v>
      </c>
      <c r="F21" s="97">
        <v>14461.037807000001</v>
      </c>
      <c r="G21" s="97">
        <v>-1.2405648570613579</v>
      </c>
    </row>
    <row r="22" spans="1:7" ht="12" customHeight="1">
      <c r="A22" s="32"/>
      <c r="B22" s="25"/>
      <c r="C22" s="25"/>
      <c r="D22" s="25"/>
      <c r="E22" s="25"/>
      <c r="F22" s="25"/>
      <c r="G22" s="25"/>
    </row>
    <row r="23" spans="1:7">
      <c r="A23" s="118" t="s">
        <v>47</v>
      </c>
      <c r="B23" s="97">
        <v>82.578000000000003</v>
      </c>
      <c r="C23" s="97">
        <v>15.85</v>
      </c>
      <c r="D23" s="97" t="s">
        <v>260</v>
      </c>
      <c r="E23" s="97">
        <v>0</v>
      </c>
      <c r="F23" s="97">
        <v>0</v>
      </c>
      <c r="G23" s="97">
        <v>0</v>
      </c>
    </row>
    <row r="24" spans="1:7">
      <c r="A24" s="118" t="s">
        <v>48</v>
      </c>
      <c r="B24" s="97">
        <v>47.747999999999998</v>
      </c>
      <c r="C24" s="97">
        <v>20.047999999999998</v>
      </c>
      <c r="D24" s="97">
        <v>138.16839584996009</v>
      </c>
      <c r="E24" s="97">
        <v>52.6</v>
      </c>
      <c r="F24" s="97">
        <v>0</v>
      </c>
      <c r="G24" s="97" t="s">
        <v>260</v>
      </c>
    </row>
    <row r="25" spans="1:7">
      <c r="A25" s="118" t="s">
        <v>49</v>
      </c>
      <c r="B25" s="97">
        <v>5.2679999999999998</v>
      </c>
      <c r="C25" s="97">
        <v>0</v>
      </c>
      <c r="D25" s="97" t="s">
        <v>260</v>
      </c>
      <c r="E25" s="97">
        <v>0</v>
      </c>
      <c r="F25" s="97">
        <v>0</v>
      </c>
      <c r="G25" s="97">
        <v>0</v>
      </c>
    </row>
    <row r="26" spans="1:7">
      <c r="A26" s="118" t="s">
        <v>50</v>
      </c>
      <c r="B26" s="97">
        <v>21.8</v>
      </c>
      <c r="C26" s="97">
        <v>0</v>
      </c>
      <c r="D26" s="97" t="s">
        <v>260</v>
      </c>
      <c r="E26" s="97">
        <v>0</v>
      </c>
      <c r="F26" s="97">
        <v>0</v>
      </c>
      <c r="G26" s="97">
        <v>0</v>
      </c>
    </row>
    <row r="27" spans="1:7">
      <c r="A27" s="118" t="s">
        <v>51</v>
      </c>
      <c r="B27" s="97">
        <v>0</v>
      </c>
      <c r="C27" s="97">
        <v>4.9790000000000001</v>
      </c>
      <c r="D27" s="97">
        <v>-100</v>
      </c>
      <c r="E27" s="97">
        <v>0</v>
      </c>
      <c r="F27" s="97">
        <v>0</v>
      </c>
      <c r="G27" s="97">
        <v>0</v>
      </c>
    </row>
    <row r="28" spans="1:7">
      <c r="A28" s="118" t="s">
        <v>180</v>
      </c>
      <c r="B28" s="97">
        <v>0</v>
      </c>
      <c r="C28" s="97">
        <v>0</v>
      </c>
      <c r="D28" s="97">
        <v>0</v>
      </c>
      <c r="E28" s="97">
        <v>0</v>
      </c>
      <c r="F28" s="97">
        <v>29.1</v>
      </c>
      <c r="G28" s="97">
        <v>-100</v>
      </c>
    </row>
    <row r="29" spans="1:7">
      <c r="A29" s="117" t="s">
        <v>37</v>
      </c>
      <c r="B29" s="97">
        <v>157.39400000000001</v>
      </c>
      <c r="C29" s="97">
        <v>40.877000000000002</v>
      </c>
      <c r="D29" s="97">
        <v>285.04293367908605</v>
      </c>
      <c r="E29" s="97">
        <v>52.6</v>
      </c>
      <c r="F29" s="97">
        <v>29.1</v>
      </c>
      <c r="G29" s="97">
        <v>80.75601374570445</v>
      </c>
    </row>
    <row r="30" spans="1:7" ht="12" customHeight="1">
      <c r="A30" s="32"/>
      <c r="B30" s="25"/>
      <c r="C30" s="25"/>
      <c r="D30" s="25"/>
      <c r="E30" s="25"/>
      <c r="F30" s="25"/>
      <c r="G30" s="25"/>
    </row>
    <row r="31" spans="1:7">
      <c r="A31" s="118" t="s">
        <v>52</v>
      </c>
      <c r="B31" s="97">
        <v>61.829000000000001</v>
      </c>
      <c r="C31" s="97">
        <v>40.622999999999998</v>
      </c>
      <c r="D31" s="97">
        <v>52.201954557762861</v>
      </c>
      <c r="E31" s="97">
        <v>123.872</v>
      </c>
      <c r="F31" s="97">
        <v>133.47200000000001</v>
      </c>
      <c r="G31" s="97">
        <v>-7.1925197794294036</v>
      </c>
    </row>
    <row r="32" spans="1:7">
      <c r="A32" s="118" t="s">
        <v>53</v>
      </c>
      <c r="B32" s="97">
        <v>309.03199999999998</v>
      </c>
      <c r="C32" s="97">
        <v>484.62200000000001</v>
      </c>
      <c r="D32" s="97">
        <v>-36.232362542352597</v>
      </c>
      <c r="E32" s="97">
        <v>0</v>
      </c>
      <c r="F32" s="97">
        <v>0</v>
      </c>
      <c r="G32" s="97">
        <v>0</v>
      </c>
    </row>
    <row r="33" spans="1:7">
      <c r="A33" s="118" t="s">
        <v>54</v>
      </c>
      <c r="B33" s="97">
        <v>398.69499999999999</v>
      </c>
      <c r="C33" s="97">
        <v>289.94099999999997</v>
      </c>
      <c r="D33" s="97">
        <v>37.509010453850976</v>
      </c>
      <c r="E33" s="97">
        <v>93.900999999999996</v>
      </c>
      <c r="F33" s="97">
        <v>59.4</v>
      </c>
      <c r="G33" s="97">
        <v>58.082491582491571</v>
      </c>
    </row>
    <row r="34" spans="1:7">
      <c r="A34" s="118" t="s">
        <v>55</v>
      </c>
      <c r="B34" s="97">
        <v>0</v>
      </c>
      <c r="C34" s="97">
        <v>2.61</v>
      </c>
      <c r="D34" s="97">
        <v>-100</v>
      </c>
      <c r="E34" s="97">
        <v>0</v>
      </c>
      <c r="F34" s="97">
        <v>0</v>
      </c>
      <c r="G34" s="97">
        <v>0</v>
      </c>
    </row>
    <row r="35" spans="1:7">
      <c r="A35" s="118" t="s">
        <v>56</v>
      </c>
      <c r="B35" s="97">
        <v>41.253999999999998</v>
      </c>
      <c r="C35" s="97">
        <v>43.615000000000002</v>
      </c>
      <c r="D35" s="97">
        <v>-5.4132752493408418</v>
      </c>
      <c r="E35" s="97">
        <v>0</v>
      </c>
      <c r="F35" s="97">
        <v>0</v>
      </c>
      <c r="G35" s="97">
        <v>0</v>
      </c>
    </row>
    <row r="36" spans="1:7">
      <c r="A36" s="118" t="s">
        <v>57</v>
      </c>
      <c r="B36" s="97">
        <v>552.13400000000001</v>
      </c>
      <c r="C36" s="97">
        <v>529.10400000000004</v>
      </c>
      <c r="D36" s="97">
        <v>4.3526414466720951</v>
      </c>
      <c r="E36" s="97">
        <v>0</v>
      </c>
      <c r="F36" s="97">
        <v>0</v>
      </c>
      <c r="G36" s="97">
        <v>0</v>
      </c>
    </row>
    <row r="37" spans="1:7">
      <c r="A37" s="118" t="s">
        <v>58</v>
      </c>
      <c r="B37" s="97">
        <v>0</v>
      </c>
      <c r="C37" s="97">
        <v>0</v>
      </c>
      <c r="D37" s="97">
        <v>0</v>
      </c>
      <c r="E37" s="97">
        <v>0</v>
      </c>
      <c r="F37" s="97">
        <v>0</v>
      </c>
      <c r="G37" s="97">
        <v>0</v>
      </c>
    </row>
    <row r="38" spans="1:7">
      <c r="A38" s="117" t="s">
        <v>38</v>
      </c>
      <c r="B38" s="97">
        <v>1362.944</v>
      </c>
      <c r="C38" s="97">
        <v>1390.5150000000001</v>
      </c>
      <c r="D38" s="97">
        <v>-1.9827905488254487</v>
      </c>
      <c r="E38" s="97">
        <v>217.773</v>
      </c>
      <c r="F38" s="97">
        <v>192.87200000000001</v>
      </c>
      <c r="G38" s="97">
        <v>12.910635032560435</v>
      </c>
    </row>
    <row r="39" spans="1:7" ht="12" customHeight="1">
      <c r="A39" s="32"/>
      <c r="B39" s="25"/>
      <c r="C39" s="25"/>
      <c r="D39" s="25"/>
      <c r="E39" s="25"/>
      <c r="F39" s="25"/>
      <c r="G39" s="25"/>
    </row>
    <row r="40" spans="1:7">
      <c r="A40" s="118" t="s">
        <v>59</v>
      </c>
      <c r="B40" s="97">
        <v>0</v>
      </c>
      <c r="C40" s="97">
        <v>0</v>
      </c>
      <c r="D40" s="97">
        <v>0</v>
      </c>
      <c r="E40" s="97">
        <v>0</v>
      </c>
      <c r="F40" s="97">
        <v>0</v>
      </c>
      <c r="G40" s="97">
        <v>0</v>
      </c>
    </row>
    <row r="41" spans="1:7">
      <c r="A41" s="118" t="s">
        <v>60</v>
      </c>
      <c r="B41" s="97">
        <v>0</v>
      </c>
      <c r="C41" s="97">
        <v>11.194000000000001</v>
      </c>
      <c r="D41" s="97">
        <v>-100</v>
      </c>
      <c r="E41" s="97">
        <v>222.2</v>
      </c>
      <c r="F41" s="97">
        <v>59.95</v>
      </c>
      <c r="G41" s="97">
        <v>270.64220183486236</v>
      </c>
    </row>
    <row r="42" spans="1:7">
      <c r="A42" s="118" t="s">
        <v>61</v>
      </c>
      <c r="B42" s="97">
        <v>0</v>
      </c>
      <c r="C42" s="97">
        <v>0</v>
      </c>
      <c r="D42" s="97">
        <v>0</v>
      </c>
      <c r="E42" s="97">
        <v>0</v>
      </c>
      <c r="F42" s="97">
        <v>0</v>
      </c>
      <c r="G42" s="97">
        <v>0</v>
      </c>
    </row>
    <row r="43" spans="1:7">
      <c r="A43" s="118" t="s">
        <v>62</v>
      </c>
      <c r="B43" s="97">
        <v>0</v>
      </c>
      <c r="C43" s="97">
        <v>0</v>
      </c>
      <c r="D43" s="97">
        <v>0</v>
      </c>
      <c r="E43" s="97">
        <v>0</v>
      </c>
      <c r="F43" s="97">
        <v>0</v>
      </c>
      <c r="G43" s="97">
        <v>0</v>
      </c>
    </row>
    <row r="44" spans="1:7">
      <c r="A44" s="117" t="s">
        <v>39</v>
      </c>
      <c r="B44" s="97">
        <v>0</v>
      </c>
      <c r="C44" s="97">
        <v>11.194000000000001</v>
      </c>
      <c r="D44" s="97">
        <v>-100</v>
      </c>
      <c r="E44" s="97">
        <v>222.2</v>
      </c>
      <c r="F44" s="97">
        <v>59.95</v>
      </c>
      <c r="G44" s="97">
        <v>270.64220183486236</v>
      </c>
    </row>
    <row r="45" spans="1:7" ht="12" customHeight="1">
      <c r="A45" s="114"/>
      <c r="B45" s="25"/>
      <c r="C45" s="25"/>
      <c r="D45" s="25"/>
      <c r="E45" s="25"/>
      <c r="F45" s="25"/>
      <c r="G45" s="25"/>
    </row>
    <row r="46" spans="1:7">
      <c r="A46" s="117" t="s">
        <v>151</v>
      </c>
      <c r="B46" s="97">
        <v>61.029000000000003</v>
      </c>
      <c r="C46" s="97">
        <v>42.828000000000003</v>
      </c>
      <c r="D46" s="97">
        <v>42.497898571028287</v>
      </c>
      <c r="E46" s="97">
        <v>0</v>
      </c>
      <c r="F46" s="97">
        <v>0</v>
      </c>
      <c r="G46" s="97">
        <v>0</v>
      </c>
    </row>
    <row r="47" spans="1:7" ht="12" customHeight="1">
      <c r="A47" s="114"/>
      <c r="B47" s="25"/>
      <c r="C47" s="25"/>
      <c r="D47" s="25"/>
      <c r="E47" s="25"/>
      <c r="F47" s="25"/>
      <c r="G47" s="25"/>
    </row>
    <row r="48" spans="1:7">
      <c r="A48" s="114" t="s">
        <v>152</v>
      </c>
      <c r="B48" s="97">
        <v>0</v>
      </c>
      <c r="C48" s="97">
        <v>0</v>
      </c>
      <c r="D48" s="97">
        <v>0</v>
      </c>
      <c r="E48" s="97">
        <v>0</v>
      </c>
      <c r="F48" s="97">
        <v>0</v>
      </c>
      <c r="G48" s="97">
        <v>0</v>
      </c>
    </row>
    <row r="49" spans="1:7" ht="12" customHeight="1">
      <c r="A49" s="120"/>
      <c r="B49" s="25"/>
      <c r="C49" s="25"/>
      <c r="D49" s="25"/>
      <c r="E49" s="25"/>
      <c r="F49" s="25"/>
      <c r="G49" s="25"/>
    </row>
    <row r="50" spans="1:7" s="34" customFormat="1">
      <c r="A50" s="109" t="s">
        <v>7</v>
      </c>
      <c r="B50" s="116">
        <v>20797.169890000001</v>
      </c>
      <c r="C50" s="116">
        <v>23413.045162999999</v>
      </c>
      <c r="D50" s="116">
        <v>-11.172725524546053</v>
      </c>
      <c r="E50" s="116">
        <v>14774.212254</v>
      </c>
      <c r="F50" s="116">
        <v>14742.959806999999</v>
      </c>
      <c r="G50" s="116">
        <v>0.21198217596145241</v>
      </c>
    </row>
    <row r="51" spans="1:7" ht="12" customHeight="1">
      <c r="A51" s="2"/>
      <c r="B51" s="1"/>
      <c r="C51" s="1"/>
      <c r="D51" s="1"/>
      <c r="E51" s="1"/>
      <c r="F51" s="1"/>
      <c r="G51" s="4"/>
    </row>
    <row r="52" spans="1:7">
      <c r="A52" s="66"/>
      <c r="B52" s="103"/>
      <c r="C52" s="103"/>
      <c r="D52" s="103"/>
      <c r="E52" s="103"/>
      <c r="F52" s="103"/>
      <c r="G52" s="103"/>
    </row>
    <row r="53" spans="1:7">
      <c r="A53" s="2"/>
      <c r="B53" s="3"/>
      <c r="C53" s="3"/>
      <c r="D53" s="3"/>
      <c r="E53" s="3"/>
      <c r="F53" s="3"/>
      <c r="G53" s="4"/>
    </row>
  </sheetData>
  <mergeCells count="9">
    <mergeCell ref="A1:G1"/>
    <mergeCell ref="A3:A7"/>
    <mergeCell ref="D5:D7"/>
    <mergeCell ref="G5:G7"/>
    <mergeCell ref="B6:C7"/>
    <mergeCell ref="E6:F7"/>
    <mergeCell ref="B4:D4"/>
    <mergeCell ref="E4:G4"/>
    <mergeCell ref="B3:G3"/>
  </mergeCells>
  <conditionalFormatting sqref="A8:G50">
    <cfRule type="expression" dxfId="15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4/20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9.140625" customWidth="1"/>
  </cols>
  <sheetData>
    <row r="1" spans="1:26" ht="14.1" customHeight="1">
      <c r="A1" s="151" t="s">
        <v>262</v>
      </c>
      <c r="B1" s="151"/>
      <c r="C1" s="151"/>
      <c r="D1" s="151"/>
      <c r="E1" s="151"/>
      <c r="F1" s="151"/>
      <c r="G1" s="15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4499999999999993" customHeight="1">
      <c r="A2" s="52"/>
      <c r="B2" s="52"/>
      <c r="C2" s="52"/>
      <c r="D2" s="52"/>
      <c r="E2" s="52"/>
      <c r="F2" s="52"/>
      <c r="G2" s="5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81" t="s">
        <v>194</v>
      </c>
      <c r="B3" s="164" t="s">
        <v>259</v>
      </c>
      <c r="C3" s="183"/>
      <c r="D3" s="183"/>
      <c r="E3" s="167"/>
      <c r="F3" s="167"/>
      <c r="G3" s="16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72"/>
      <c r="B4" s="166" t="s">
        <v>5</v>
      </c>
      <c r="C4" s="167"/>
      <c r="D4" s="168"/>
      <c r="E4" s="166" t="s">
        <v>6</v>
      </c>
      <c r="F4" s="182"/>
      <c r="G4" s="18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72"/>
      <c r="B5" s="75">
        <v>2020</v>
      </c>
      <c r="C5" s="75">
        <v>2019</v>
      </c>
      <c r="D5" s="160" t="s">
        <v>235</v>
      </c>
      <c r="E5" s="76">
        <v>2020</v>
      </c>
      <c r="F5" s="77">
        <v>2019</v>
      </c>
      <c r="G5" s="162" t="s">
        <v>235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72"/>
      <c r="B6" s="176" t="s">
        <v>9</v>
      </c>
      <c r="C6" s="177"/>
      <c r="D6" s="174"/>
      <c r="E6" s="176" t="s">
        <v>9</v>
      </c>
      <c r="F6" s="177"/>
      <c r="G6" s="17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73"/>
      <c r="B7" s="178"/>
      <c r="C7" s="179"/>
      <c r="D7" s="161"/>
      <c r="E7" s="178"/>
      <c r="F7" s="179"/>
      <c r="G7" s="16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24"/>
      <c r="B8" s="26"/>
      <c r="C8" s="27"/>
      <c r="D8" s="27"/>
      <c r="E8" s="27"/>
      <c r="F8" s="27"/>
      <c r="G8" s="2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21" t="s">
        <v>188</v>
      </c>
      <c r="B9" s="98">
        <v>228.03800000000001</v>
      </c>
      <c r="C9" s="98">
        <v>279.62</v>
      </c>
      <c r="D9" s="98">
        <v>-18.447178313425368</v>
      </c>
      <c r="E9" s="98">
        <v>4.0819999999999999</v>
      </c>
      <c r="F9" s="98">
        <v>1.77</v>
      </c>
      <c r="G9" s="98">
        <v>130.62146892655366</v>
      </c>
      <c r="H9" s="1"/>
      <c r="I9" s="104"/>
      <c r="J9" s="10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21" t="s">
        <v>196</v>
      </c>
      <c r="B10" s="98">
        <v>25.266999999999999</v>
      </c>
      <c r="C10" s="98">
        <v>21.242000000000001</v>
      </c>
      <c r="D10" s="98">
        <v>18.948309951981926</v>
      </c>
      <c r="E10" s="98">
        <v>5.9039999999999999</v>
      </c>
      <c r="F10" s="98">
        <v>6.0620000000000003</v>
      </c>
      <c r="G10" s="98">
        <v>-2.6064005278785913</v>
      </c>
      <c r="H10" s="1"/>
      <c r="I10" s="104"/>
      <c r="J10" s="10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121" t="s">
        <v>193</v>
      </c>
      <c r="B11" s="98">
        <v>49.423000000000002</v>
      </c>
      <c r="C11" s="98">
        <v>50.938000000000002</v>
      </c>
      <c r="D11" s="98">
        <v>-2.9742039341945201</v>
      </c>
      <c r="E11" s="98">
        <v>149.62899999999999</v>
      </c>
      <c r="F11" s="98">
        <v>129.63300000000001</v>
      </c>
      <c r="G11" s="98">
        <v>15.425084662084473</v>
      </c>
      <c r="H11" s="1"/>
      <c r="I11" s="104"/>
      <c r="J11" s="10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121" t="s">
        <v>247</v>
      </c>
      <c r="B12" s="98">
        <v>123.32899999999999</v>
      </c>
      <c r="C12" s="98">
        <v>117.009</v>
      </c>
      <c r="D12" s="98">
        <v>5.4012939175618868</v>
      </c>
      <c r="E12" s="98">
        <v>50.267000000000003</v>
      </c>
      <c r="F12" s="98">
        <v>43.064999999999998</v>
      </c>
      <c r="G12" s="98">
        <v>16.723557413212603</v>
      </c>
      <c r="H12" s="1"/>
      <c r="I12" s="104"/>
      <c r="J12" s="10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121" t="s">
        <v>190</v>
      </c>
      <c r="B13" s="98">
        <v>250.188479</v>
      </c>
      <c r="C13" s="98">
        <v>266.76524800000004</v>
      </c>
      <c r="D13" s="98">
        <v>-6.2139911867380988</v>
      </c>
      <c r="E13" s="98">
        <v>26.180246</v>
      </c>
      <c r="F13" s="98">
        <v>11.419922</v>
      </c>
      <c r="G13" s="98">
        <v>129.25065512706655</v>
      </c>
      <c r="H13" s="1"/>
      <c r="I13" s="104"/>
      <c r="J13" s="10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121" t="s">
        <v>198</v>
      </c>
      <c r="B14" s="98">
        <v>90.602322999999998</v>
      </c>
      <c r="C14" s="98">
        <v>89.048000000000002</v>
      </c>
      <c r="D14" s="98">
        <v>1.7454889497798831</v>
      </c>
      <c r="E14" s="98">
        <v>37.168990000000001</v>
      </c>
      <c r="F14" s="98">
        <v>20.678000000000001</v>
      </c>
      <c r="G14" s="98">
        <v>79.751378276429051</v>
      </c>
      <c r="H14" s="1"/>
      <c r="I14" s="104"/>
      <c r="J14" s="10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121" t="s">
        <v>199</v>
      </c>
      <c r="B15" s="98">
        <v>9.4600000000000009</v>
      </c>
      <c r="C15" s="98">
        <v>15.3835</v>
      </c>
      <c r="D15" s="98">
        <v>-38.505541651769747</v>
      </c>
      <c r="E15" s="98">
        <v>20.895</v>
      </c>
      <c r="F15" s="98">
        <v>21.804099999999998</v>
      </c>
      <c r="G15" s="98">
        <v>-4.1693993331529384</v>
      </c>
      <c r="H15" s="1"/>
      <c r="I15" s="104"/>
      <c r="J15" s="10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121" t="s">
        <v>200</v>
      </c>
      <c r="B16" s="98">
        <v>29.007999999999999</v>
      </c>
      <c r="C16" s="98">
        <v>26.228810000000003</v>
      </c>
      <c r="D16" s="98">
        <v>10.595943925782365</v>
      </c>
      <c r="E16" s="98">
        <v>11.46</v>
      </c>
      <c r="F16" s="98">
        <v>15.3835</v>
      </c>
      <c r="G16" s="98">
        <v>-25.504599083433547</v>
      </c>
      <c r="H16" s="1"/>
      <c r="I16" s="104"/>
      <c r="J16" s="10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121" t="s">
        <v>201</v>
      </c>
      <c r="B17" s="98">
        <v>11.502000000000001</v>
      </c>
      <c r="C17" s="98">
        <v>2.552</v>
      </c>
      <c r="D17" s="98" t="s">
        <v>260</v>
      </c>
      <c r="E17" s="98">
        <v>0.23200000000000001</v>
      </c>
      <c r="F17" s="98">
        <v>0.52600000000000002</v>
      </c>
      <c r="G17" s="98">
        <v>-55.893536121673002</v>
      </c>
      <c r="H17" s="1"/>
      <c r="I17" s="104"/>
      <c r="J17" s="10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121" t="s">
        <v>248</v>
      </c>
      <c r="B18" s="98">
        <v>0.23200000000000001</v>
      </c>
      <c r="C18" s="98">
        <v>0.52600000000000002</v>
      </c>
      <c r="D18" s="98">
        <v>-55.893536121673002</v>
      </c>
      <c r="E18" s="98">
        <v>1.673</v>
      </c>
      <c r="F18" s="98">
        <v>2.552</v>
      </c>
      <c r="G18" s="98">
        <v>-34.443573667711604</v>
      </c>
      <c r="H18" s="1"/>
      <c r="I18" s="104"/>
      <c r="J18" s="10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21" t="s">
        <v>186</v>
      </c>
      <c r="B19" s="98">
        <v>6047.8720000000003</v>
      </c>
      <c r="C19" s="98">
        <v>7650.6719999999996</v>
      </c>
      <c r="D19" s="98">
        <v>-20.949793691325411</v>
      </c>
      <c r="E19" s="98">
        <v>2607.279</v>
      </c>
      <c r="F19" s="98">
        <v>2481.4535000000001</v>
      </c>
      <c r="G19" s="98">
        <v>5.0706370278548434</v>
      </c>
      <c r="H19" s="1"/>
      <c r="I19" s="104"/>
      <c r="J19" s="10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121" t="s">
        <v>202</v>
      </c>
      <c r="B20" s="98">
        <v>119.14140300000001</v>
      </c>
      <c r="C20" s="98">
        <v>147.734071</v>
      </c>
      <c r="D20" s="98">
        <v>-19.354146140059996</v>
      </c>
      <c r="E20" s="98">
        <v>31.500335</v>
      </c>
      <c r="F20" s="98">
        <v>18.473198</v>
      </c>
      <c r="G20" s="98">
        <v>70.519121810960939</v>
      </c>
      <c r="H20" s="1"/>
      <c r="I20" s="104"/>
      <c r="J20" s="10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121" t="s">
        <v>203</v>
      </c>
      <c r="B21" s="98">
        <v>40.739946000000003</v>
      </c>
      <c r="C21" s="98">
        <v>43.104014999999997</v>
      </c>
      <c r="D21" s="98">
        <v>-5.4845679689003219</v>
      </c>
      <c r="E21" s="98">
        <v>5.2990000000000004</v>
      </c>
      <c r="F21" s="98">
        <v>5.7908419999999996</v>
      </c>
      <c r="G21" s="98">
        <v>-8.4934453400731513</v>
      </c>
      <c r="H21" s="5"/>
      <c r="I21" s="104"/>
      <c r="J21" s="10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" customHeight="1">
      <c r="A22" s="121" t="s">
        <v>204</v>
      </c>
      <c r="B22" s="98">
        <v>20.406359000000002</v>
      </c>
      <c r="C22" s="98">
        <v>24.702348999999998</v>
      </c>
      <c r="D22" s="98">
        <v>-17.391018157827816</v>
      </c>
      <c r="E22" s="98">
        <v>5.1096830000000004</v>
      </c>
      <c r="F22" s="98">
        <v>8.537844999999999</v>
      </c>
      <c r="G22" s="98">
        <v>-40.152544348134676</v>
      </c>
      <c r="H22" s="1"/>
      <c r="I22" s="104"/>
      <c r="J22" s="10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121" t="s">
        <v>187</v>
      </c>
      <c r="B23" s="98">
        <v>3129.116</v>
      </c>
      <c r="C23" s="98">
        <v>3189.8879999999999</v>
      </c>
      <c r="D23" s="98">
        <v>-1.9051452590184965</v>
      </c>
      <c r="E23" s="98">
        <v>1645.028</v>
      </c>
      <c r="F23" s="98">
        <v>1630.6878999999999</v>
      </c>
      <c r="G23" s="98">
        <v>0.87938961219987277</v>
      </c>
      <c r="H23" s="1"/>
      <c r="I23" s="104"/>
      <c r="J23" s="10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121" t="s">
        <v>206</v>
      </c>
      <c r="B24" s="98">
        <v>0.245</v>
      </c>
      <c r="C24" s="98">
        <v>0</v>
      </c>
      <c r="D24" s="98" t="s">
        <v>260</v>
      </c>
      <c r="E24" s="98">
        <v>0</v>
      </c>
      <c r="F24" s="98">
        <v>0</v>
      </c>
      <c r="G24" s="98">
        <v>0</v>
      </c>
      <c r="H24" s="5"/>
      <c r="I24" s="104"/>
      <c r="J24" s="104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" customHeight="1">
      <c r="A25" s="121" t="s">
        <v>189</v>
      </c>
      <c r="B25" s="98">
        <v>302.81099999999998</v>
      </c>
      <c r="C25" s="98">
        <v>249.19900000000001</v>
      </c>
      <c r="D25" s="98">
        <v>21.513729990890809</v>
      </c>
      <c r="E25" s="98">
        <v>21.030999999999999</v>
      </c>
      <c r="F25" s="98">
        <v>4.17</v>
      </c>
      <c r="G25" s="98">
        <v>404.34052757793762</v>
      </c>
      <c r="H25" s="1"/>
      <c r="I25" s="104"/>
      <c r="J25" s="10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>
      <c r="A26" s="121" t="s">
        <v>207</v>
      </c>
      <c r="B26" s="98">
        <v>5.8529999999999998</v>
      </c>
      <c r="C26" s="98">
        <v>5.4390000000000001</v>
      </c>
      <c r="D26" s="98">
        <v>7.6116933259790329</v>
      </c>
      <c r="E26" s="98">
        <v>58.234000000000002</v>
      </c>
      <c r="F26" s="98">
        <v>53.48</v>
      </c>
      <c r="G26" s="98">
        <v>8.8893044128646324</v>
      </c>
      <c r="H26" s="5"/>
      <c r="I26" s="104"/>
      <c r="J26" s="104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" customHeight="1">
      <c r="A27" s="121" t="s">
        <v>208</v>
      </c>
      <c r="B27" s="98">
        <v>20.105</v>
      </c>
      <c r="C27" s="98">
        <v>13.661</v>
      </c>
      <c r="D27" s="98">
        <v>47.170778127516286</v>
      </c>
      <c r="E27" s="98">
        <v>69.741</v>
      </c>
      <c r="F27" s="98">
        <v>86.39</v>
      </c>
      <c r="G27" s="98">
        <v>-19.271906470656333</v>
      </c>
      <c r="H27" s="1"/>
      <c r="I27" s="104"/>
      <c r="J27" s="10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>
      <c r="A28" s="121" t="s">
        <v>209</v>
      </c>
      <c r="B28" s="98">
        <v>28.797509999999999</v>
      </c>
      <c r="C28" s="98">
        <v>19.884169999999997</v>
      </c>
      <c r="D28" s="98">
        <v>44.826311583536068</v>
      </c>
      <c r="E28" s="98">
        <v>0</v>
      </c>
      <c r="F28" s="98">
        <v>0</v>
      </c>
      <c r="G28" s="98">
        <v>0</v>
      </c>
      <c r="H28" s="1"/>
      <c r="I28" s="104"/>
      <c r="J28" s="10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>
      <c r="A29" s="121" t="s">
        <v>210</v>
      </c>
      <c r="B29" s="98">
        <v>2028.1320000000001</v>
      </c>
      <c r="C29" s="98">
        <v>2160.009</v>
      </c>
      <c r="D29" s="98">
        <v>-6.1053912275365576</v>
      </c>
      <c r="E29" s="98">
        <v>2969.3820000000001</v>
      </c>
      <c r="F29" s="98">
        <v>3214.9989999999998</v>
      </c>
      <c r="G29" s="98">
        <v>-7.6397224384828633</v>
      </c>
      <c r="H29" s="1"/>
      <c r="I29" s="104"/>
      <c r="J29" s="10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>
      <c r="A30" s="121" t="s">
        <v>185</v>
      </c>
      <c r="B30" s="98">
        <v>8236.9008699999995</v>
      </c>
      <c r="C30" s="98">
        <v>9039.44</v>
      </c>
      <c r="D30" s="98">
        <v>-8.87819522005789</v>
      </c>
      <c r="E30" s="98">
        <v>7054.1170000000002</v>
      </c>
      <c r="F30" s="98">
        <v>6986.0839999999998</v>
      </c>
      <c r="G30" s="98">
        <v>0.97383598594005605</v>
      </c>
      <c r="H30" s="1"/>
      <c r="I30" s="104"/>
      <c r="J30" s="10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>
      <c r="A31" s="44" t="s">
        <v>7</v>
      </c>
      <c r="B31" s="99">
        <v>20797.169890000001</v>
      </c>
      <c r="C31" s="99">
        <v>23413.045162999999</v>
      </c>
      <c r="D31" s="99">
        <v>-11.172725524546053</v>
      </c>
      <c r="E31" s="99">
        <v>14774.212254</v>
      </c>
      <c r="F31" s="99">
        <v>14742.959806999999</v>
      </c>
      <c r="G31" s="99">
        <v>0.21198217596145241</v>
      </c>
      <c r="H31" s="1"/>
      <c r="I31" s="104"/>
      <c r="J31" s="10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20"/>
      <c r="B32" s="1"/>
      <c r="C32" s="1"/>
      <c r="D32" s="1"/>
      <c r="E32" s="1"/>
      <c r="F32" s="1"/>
      <c r="G32" s="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20"/>
      <c r="B33" s="3"/>
      <c r="C33" s="3"/>
      <c r="D33" s="3"/>
      <c r="E33" s="3"/>
      <c r="F33" s="3"/>
      <c r="G33" s="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20"/>
      <c r="B34" s="3"/>
      <c r="C34" s="3"/>
      <c r="D34" s="3"/>
      <c r="E34" s="3"/>
      <c r="F34" s="3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3"/>
    </row>
    <row r="36" spans="1:26">
      <c r="A36" s="13"/>
    </row>
    <row r="37" spans="1:26">
      <c r="A37" s="13"/>
    </row>
    <row r="38" spans="1:26">
      <c r="A38" s="13"/>
    </row>
    <row r="39" spans="1:26">
      <c r="A39" s="13"/>
    </row>
    <row r="40" spans="1:26">
      <c r="A40" s="13"/>
    </row>
    <row r="41" spans="1:26">
      <c r="A41" s="13"/>
    </row>
    <row r="42" spans="1:26">
      <c r="A42" s="13"/>
    </row>
    <row r="43" spans="1:26">
      <c r="A43" s="13"/>
    </row>
  </sheetData>
  <mergeCells count="9">
    <mergeCell ref="B6:C7"/>
    <mergeCell ref="E6:F7"/>
    <mergeCell ref="A1:G1"/>
    <mergeCell ref="A3:A7"/>
    <mergeCell ref="D5:D7"/>
    <mergeCell ref="G5:G7"/>
    <mergeCell ref="B4:D4"/>
    <mergeCell ref="E4:G4"/>
    <mergeCell ref="B3:G3"/>
  </mergeCells>
  <conditionalFormatting sqref="A8:G31">
    <cfRule type="expression" dxfId="14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4/20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7" width="9.42578125" customWidth="1"/>
  </cols>
  <sheetData>
    <row r="1" spans="1:26" ht="14.1" customHeight="1">
      <c r="A1" s="151" t="s">
        <v>263</v>
      </c>
      <c r="B1" s="151"/>
      <c r="C1" s="151"/>
      <c r="D1" s="151"/>
      <c r="E1" s="151"/>
      <c r="F1" s="151"/>
      <c r="G1" s="15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4499999999999993" customHeight="1">
      <c r="A2" s="52"/>
      <c r="B2" s="52"/>
      <c r="C2" s="52"/>
      <c r="D2" s="52"/>
      <c r="E2" s="52"/>
      <c r="F2" s="52"/>
      <c r="G2" s="5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54" customFormat="1" ht="15" customHeight="1">
      <c r="A3" s="181" t="s">
        <v>194</v>
      </c>
      <c r="B3" s="164" t="s">
        <v>259</v>
      </c>
      <c r="C3" s="183"/>
      <c r="D3" s="183"/>
      <c r="E3" s="167"/>
      <c r="F3" s="167"/>
      <c r="G3" s="167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26">
      <c r="A4" s="172"/>
      <c r="B4" s="166" t="s">
        <v>240</v>
      </c>
      <c r="C4" s="167"/>
      <c r="D4" s="168"/>
      <c r="E4" s="166" t="s">
        <v>241</v>
      </c>
      <c r="F4" s="182"/>
      <c r="G4" s="18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72"/>
      <c r="B5" s="75">
        <v>2020</v>
      </c>
      <c r="C5" s="75">
        <v>2019</v>
      </c>
      <c r="D5" s="160" t="s">
        <v>235</v>
      </c>
      <c r="E5" s="76">
        <v>2020</v>
      </c>
      <c r="F5" s="77">
        <v>2019</v>
      </c>
      <c r="G5" s="162" t="s">
        <v>235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72"/>
      <c r="B6" s="176" t="s">
        <v>233</v>
      </c>
      <c r="C6" s="177"/>
      <c r="D6" s="174"/>
      <c r="E6" s="176" t="s">
        <v>233</v>
      </c>
      <c r="F6" s="177"/>
      <c r="G6" s="17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73"/>
      <c r="B7" s="178"/>
      <c r="C7" s="179"/>
      <c r="D7" s="161"/>
      <c r="E7" s="178"/>
      <c r="F7" s="179"/>
      <c r="G7" s="16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24"/>
      <c r="B8" s="26"/>
      <c r="C8" s="27"/>
      <c r="D8" s="27"/>
      <c r="E8" s="27"/>
      <c r="F8" s="27"/>
      <c r="G8" s="2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21" t="s">
        <v>188</v>
      </c>
      <c r="B9" s="98">
        <v>0.122</v>
      </c>
      <c r="C9" s="98">
        <v>0</v>
      </c>
      <c r="D9" s="98" t="s">
        <v>260</v>
      </c>
      <c r="E9" s="98">
        <v>0.124</v>
      </c>
      <c r="F9" s="98">
        <v>0</v>
      </c>
      <c r="G9" s="98" t="s">
        <v>260</v>
      </c>
      <c r="H9" s="1"/>
      <c r="I9" s="1"/>
      <c r="J9" s="104"/>
      <c r="K9" s="10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21" t="s">
        <v>195</v>
      </c>
      <c r="B10" s="98">
        <v>0</v>
      </c>
      <c r="C10" s="98">
        <v>7.3230000000000004</v>
      </c>
      <c r="D10" s="98">
        <v>-100</v>
      </c>
      <c r="E10" s="98">
        <v>0</v>
      </c>
      <c r="F10" s="98">
        <v>7.3230000000000004</v>
      </c>
      <c r="G10" s="98">
        <v>-100</v>
      </c>
      <c r="H10" s="1"/>
      <c r="I10" s="1"/>
      <c r="J10" s="104"/>
      <c r="K10" s="10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121" t="s">
        <v>196</v>
      </c>
      <c r="B11" s="98">
        <v>239.98400000000001</v>
      </c>
      <c r="C11" s="98">
        <v>283.42099999999999</v>
      </c>
      <c r="D11" s="98">
        <v>-15.325963848832657</v>
      </c>
      <c r="E11" s="98">
        <v>236.733</v>
      </c>
      <c r="F11" s="98">
        <v>276.38</v>
      </c>
      <c r="G11" s="98">
        <v>-14.345104566177</v>
      </c>
      <c r="H11" s="1"/>
      <c r="I11" s="1"/>
      <c r="J11" s="104"/>
      <c r="K11" s="10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121" t="s">
        <v>193</v>
      </c>
      <c r="B12" s="98">
        <v>634.33399999999995</v>
      </c>
      <c r="C12" s="98">
        <v>798.79399999999998</v>
      </c>
      <c r="D12" s="98">
        <v>-20.588537219858949</v>
      </c>
      <c r="E12" s="98">
        <v>637.05399999999997</v>
      </c>
      <c r="F12" s="98">
        <v>810.76700000000005</v>
      </c>
      <c r="G12" s="98">
        <v>-21.425761038621459</v>
      </c>
      <c r="H12" s="1"/>
      <c r="I12" s="1"/>
      <c r="J12" s="104"/>
      <c r="K12" s="10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121" t="s">
        <v>247</v>
      </c>
      <c r="B13" s="98">
        <v>442.87</v>
      </c>
      <c r="C13" s="98">
        <v>637.58600000000001</v>
      </c>
      <c r="D13" s="98">
        <v>-30.539566427117279</v>
      </c>
      <c r="E13" s="98">
        <v>459.10599999999999</v>
      </c>
      <c r="F13" s="98">
        <v>592.09299999999996</v>
      </c>
      <c r="G13" s="98">
        <v>-22.460491848408935</v>
      </c>
      <c r="H13" s="1"/>
      <c r="I13" s="1"/>
      <c r="J13" s="104"/>
      <c r="K13" s="10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121" t="s">
        <v>197</v>
      </c>
      <c r="B14" s="98">
        <v>70.957999999999998</v>
      </c>
      <c r="C14" s="98">
        <v>114.571</v>
      </c>
      <c r="D14" s="98">
        <v>-38.066351869146644</v>
      </c>
      <c r="E14" s="98">
        <v>71.617999999999995</v>
      </c>
      <c r="F14" s="98">
        <v>113.57899999999999</v>
      </c>
      <c r="G14" s="98">
        <v>-36.944329497530347</v>
      </c>
      <c r="H14" s="1"/>
      <c r="I14" s="1"/>
      <c r="J14" s="104"/>
      <c r="K14" s="10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121" t="s">
        <v>198</v>
      </c>
      <c r="B15" s="98">
        <v>189.857</v>
      </c>
      <c r="C15" s="98">
        <v>271.50799999999998</v>
      </c>
      <c r="D15" s="98">
        <v>-30.073147015925869</v>
      </c>
      <c r="E15" s="98">
        <v>195.25200000000001</v>
      </c>
      <c r="F15" s="98">
        <v>262.79199999999997</v>
      </c>
      <c r="G15" s="98">
        <v>-25.700934579439235</v>
      </c>
      <c r="H15" s="1"/>
      <c r="I15" s="1"/>
      <c r="J15" s="104"/>
      <c r="K15" s="10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121" t="s">
        <v>199</v>
      </c>
      <c r="B16" s="98">
        <v>69.352000000000004</v>
      </c>
      <c r="C16" s="98">
        <v>79.686999999999998</v>
      </c>
      <c r="D16" s="98">
        <v>-12.969493141917738</v>
      </c>
      <c r="E16" s="98">
        <v>69.352000000000004</v>
      </c>
      <c r="F16" s="98">
        <v>86.834999999999994</v>
      </c>
      <c r="G16" s="98">
        <v>-20.133586687395621</v>
      </c>
      <c r="H16" s="1"/>
      <c r="I16" s="1"/>
      <c r="J16" s="104"/>
      <c r="K16" s="10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121" t="s">
        <v>200</v>
      </c>
      <c r="B17" s="98">
        <v>74.748999999999995</v>
      </c>
      <c r="C17" s="98">
        <v>86.834999999999994</v>
      </c>
      <c r="D17" s="98">
        <v>-13.918350895376292</v>
      </c>
      <c r="E17" s="98">
        <v>74.748999999999995</v>
      </c>
      <c r="F17" s="98">
        <v>79.686999999999998</v>
      </c>
      <c r="G17" s="98">
        <v>-6.1967447638887165</v>
      </c>
      <c r="H17" s="1"/>
      <c r="I17" s="1"/>
      <c r="J17" s="104"/>
      <c r="K17" s="10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121" t="s">
        <v>201</v>
      </c>
      <c r="B18" s="98">
        <v>27.678000000000001</v>
      </c>
      <c r="C18" s="98">
        <v>41.712000000000003</v>
      </c>
      <c r="D18" s="98">
        <v>-33.644994246260069</v>
      </c>
      <c r="E18" s="98">
        <v>28.074000000000002</v>
      </c>
      <c r="F18" s="98">
        <v>43.161999999999999</v>
      </c>
      <c r="G18" s="98">
        <v>-34.956674852879843</v>
      </c>
      <c r="H18" s="1"/>
      <c r="I18" s="1"/>
      <c r="J18" s="104"/>
      <c r="K18" s="10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21" t="s">
        <v>248</v>
      </c>
      <c r="B19" s="98">
        <v>21.382000000000001</v>
      </c>
      <c r="C19" s="98">
        <v>37.087000000000003</v>
      </c>
      <c r="D19" s="98">
        <v>-42.346374740475099</v>
      </c>
      <c r="E19" s="98">
        <v>20.494</v>
      </c>
      <c r="F19" s="98">
        <v>35.191000000000003</v>
      </c>
      <c r="G19" s="98">
        <v>-41.763519081583361</v>
      </c>
      <c r="H19" s="1"/>
      <c r="I19" s="1"/>
      <c r="J19" s="104"/>
      <c r="K19" s="10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121" t="s">
        <v>202</v>
      </c>
      <c r="B20" s="98">
        <v>94.918000000000006</v>
      </c>
      <c r="C20" s="98">
        <v>128.815</v>
      </c>
      <c r="D20" s="98">
        <v>-26.314482009082781</v>
      </c>
      <c r="E20" s="98">
        <v>94.644999999999996</v>
      </c>
      <c r="F20" s="98">
        <v>129.81100000000001</v>
      </c>
      <c r="G20" s="98">
        <v>-27.090154147183227</v>
      </c>
      <c r="H20" s="1"/>
      <c r="I20" s="1"/>
      <c r="J20" s="104"/>
      <c r="K20" s="10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121" t="s">
        <v>204</v>
      </c>
      <c r="B21" s="98">
        <v>203.916</v>
      </c>
      <c r="C21" s="98">
        <v>333.05599999999998</v>
      </c>
      <c r="D21" s="98">
        <v>-38.774260184473476</v>
      </c>
      <c r="E21" s="98">
        <v>202.44200000000001</v>
      </c>
      <c r="F21" s="98">
        <v>328.87400000000002</v>
      </c>
      <c r="G21" s="98">
        <v>-38.443902528019855</v>
      </c>
      <c r="H21" s="1"/>
      <c r="I21" s="1"/>
      <c r="J21" s="104"/>
      <c r="K21" s="10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121" t="s">
        <v>205</v>
      </c>
      <c r="B22" s="98">
        <v>0</v>
      </c>
      <c r="C22" s="98">
        <v>2.3039999999999998</v>
      </c>
      <c r="D22" s="98">
        <v>-100</v>
      </c>
      <c r="E22" s="98">
        <v>0</v>
      </c>
      <c r="F22" s="98">
        <v>2.4449999999999998</v>
      </c>
      <c r="G22" s="98">
        <v>-100</v>
      </c>
      <c r="H22" s="5"/>
      <c r="I22" s="5"/>
      <c r="J22" s="104"/>
      <c r="K22" s="104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" customHeight="1">
      <c r="A23" s="121" t="s">
        <v>187</v>
      </c>
      <c r="B23" s="98">
        <v>290.05799999999999</v>
      </c>
      <c r="C23" s="98">
        <v>1157.028</v>
      </c>
      <c r="D23" s="98">
        <v>-74.930770906149206</v>
      </c>
      <c r="E23" s="98">
        <v>293.875</v>
      </c>
      <c r="F23" s="98">
        <v>1174.107</v>
      </c>
      <c r="G23" s="98">
        <v>-74.970339159889178</v>
      </c>
      <c r="H23" s="1"/>
      <c r="I23" s="1"/>
      <c r="J23" s="104"/>
      <c r="K23" s="10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121" t="s">
        <v>206</v>
      </c>
      <c r="B24" s="98">
        <v>0</v>
      </c>
      <c r="C24" s="98">
        <v>0.56200000000000006</v>
      </c>
      <c r="D24" s="98">
        <v>-100</v>
      </c>
      <c r="E24" s="98">
        <v>0</v>
      </c>
      <c r="F24" s="98">
        <v>0.56200000000000006</v>
      </c>
      <c r="G24" s="98">
        <v>-100</v>
      </c>
      <c r="H24" s="5"/>
      <c r="I24" s="5"/>
      <c r="J24" s="104"/>
      <c r="K24" s="104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" customHeight="1">
      <c r="A25" s="121" t="s">
        <v>210</v>
      </c>
      <c r="B25" s="98">
        <v>1148.6089999999999</v>
      </c>
      <c r="C25" s="98">
        <v>2718.9079999999999</v>
      </c>
      <c r="D25" s="98">
        <v>-57.754767722924058</v>
      </c>
      <c r="E25" s="98">
        <v>1180.338</v>
      </c>
      <c r="F25" s="98">
        <v>3288.317</v>
      </c>
      <c r="G25" s="98">
        <v>-64.105103005580062</v>
      </c>
      <c r="H25" s="1"/>
      <c r="I25" s="1"/>
      <c r="J25" s="104"/>
      <c r="K25" s="10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>
      <c r="A26" s="121" t="s">
        <v>185</v>
      </c>
      <c r="B26" s="98">
        <v>54.212000000000003</v>
      </c>
      <c r="C26" s="98">
        <v>229.72</v>
      </c>
      <c r="D26" s="98">
        <v>-76.400835800104474</v>
      </c>
      <c r="E26" s="98">
        <v>60.823999999999998</v>
      </c>
      <c r="F26" s="98">
        <v>228.483</v>
      </c>
      <c r="G26" s="98">
        <v>-73.379201078417211</v>
      </c>
      <c r="H26" s="1"/>
      <c r="I26" s="1"/>
      <c r="J26" s="104"/>
      <c r="K26" s="10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>
      <c r="A27" s="44" t="s">
        <v>7</v>
      </c>
      <c r="B27" s="99">
        <v>3562.9989999999998</v>
      </c>
      <c r="C27" s="99">
        <v>6928.9170000000004</v>
      </c>
      <c r="D27" s="99">
        <v>-48.577836911598162</v>
      </c>
      <c r="E27" s="99">
        <v>3624.68</v>
      </c>
      <c r="F27" s="99">
        <v>7460.4080000000004</v>
      </c>
      <c r="G27" s="99">
        <v>-51.414453472249782</v>
      </c>
      <c r="H27" s="1"/>
      <c r="I27" s="1"/>
      <c r="J27" s="104"/>
      <c r="K27" s="10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20"/>
      <c r="B28" s="1"/>
      <c r="C28" s="1"/>
      <c r="D28" s="1"/>
      <c r="E28" s="1"/>
      <c r="F28" s="1"/>
      <c r="G28" s="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20"/>
      <c r="B29" s="3"/>
      <c r="C29" s="3"/>
      <c r="D29" s="3"/>
      <c r="E29" s="3"/>
      <c r="F29" s="3"/>
      <c r="G29" s="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20"/>
      <c r="B30" s="3"/>
      <c r="C30" s="3"/>
      <c r="D30" s="3"/>
      <c r="E30" s="3"/>
      <c r="F30" s="3"/>
      <c r="G30" s="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3"/>
    </row>
    <row r="32" spans="1:26">
      <c r="A32" s="13"/>
    </row>
    <row r="33" spans="1:1">
      <c r="A33" s="13"/>
    </row>
    <row r="34" spans="1:1">
      <c r="A34" s="13"/>
    </row>
    <row r="35" spans="1:1">
      <c r="A35" s="13"/>
    </row>
    <row r="36" spans="1:1">
      <c r="A36" s="13"/>
    </row>
    <row r="37" spans="1:1">
      <c r="A37" s="13"/>
    </row>
    <row r="38" spans="1:1">
      <c r="A38" s="13"/>
    </row>
    <row r="39" spans="1:1">
      <c r="A39" s="13"/>
    </row>
  </sheetData>
  <mergeCells count="9">
    <mergeCell ref="A1:G1"/>
    <mergeCell ref="A3:A7"/>
    <mergeCell ref="B4:D4"/>
    <mergeCell ref="E4:G4"/>
    <mergeCell ref="D5:D7"/>
    <mergeCell ref="G5:G7"/>
    <mergeCell ref="B6:C7"/>
    <mergeCell ref="E6:F7"/>
    <mergeCell ref="B3:G3"/>
  </mergeCells>
  <conditionalFormatting sqref="A8:G27">
    <cfRule type="expression" dxfId="1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4/20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view="pageLayout" zoomScaleNormal="100" workbookViewId="0">
      <selection sqref="A1:J1"/>
    </sheetView>
  </sheetViews>
  <sheetFormatPr baseColWidth="10" defaultColWidth="11.42578125" defaultRowHeight="15"/>
  <cols>
    <col min="1" max="1" width="7.42578125" style="46" customWidth="1"/>
    <col min="2" max="10" width="9.140625" customWidth="1"/>
    <col min="11" max="25" width="11.7109375" customWidth="1"/>
  </cols>
  <sheetData>
    <row r="1" spans="1:10">
      <c r="A1" s="151" t="s">
        <v>239</v>
      </c>
      <c r="B1" s="151"/>
      <c r="C1" s="151"/>
      <c r="D1" s="151"/>
      <c r="E1" s="151"/>
      <c r="F1" s="151"/>
      <c r="G1" s="151"/>
      <c r="H1" s="184"/>
      <c r="I1" s="184"/>
      <c r="J1" s="184"/>
    </row>
    <row r="2" spans="1:10">
      <c r="A2" s="151" t="s">
        <v>211</v>
      </c>
      <c r="B2" s="151"/>
      <c r="C2" s="151"/>
      <c r="D2" s="151"/>
      <c r="E2" s="151"/>
      <c r="F2" s="151"/>
      <c r="G2" s="151"/>
      <c r="H2" s="184"/>
      <c r="I2" s="184"/>
      <c r="J2" s="184"/>
    </row>
    <row r="3" spans="1:10" ht="8.4499999999999993" customHeight="1"/>
    <row r="4" spans="1:10">
      <c r="A4" s="185" t="s">
        <v>212</v>
      </c>
      <c r="B4" s="188" t="s">
        <v>213</v>
      </c>
      <c r="C4" s="189"/>
      <c r="D4" s="190"/>
      <c r="E4" s="193" t="s">
        <v>214</v>
      </c>
      <c r="F4" s="194"/>
      <c r="G4" s="194"/>
      <c r="H4" s="194"/>
      <c r="I4" s="194"/>
      <c r="J4" s="194"/>
    </row>
    <row r="5" spans="1:10" ht="15" customHeight="1">
      <c r="A5" s="186"/>
      <c r="B5" s="191"/>
      <c r="C5" s="192"/>
      <c r="D5" s="187"/>
      <c r="E5" s="195" t="s">
        <v>217</v>
      </c>
      <c r="F5" s="192"/>
      <c r="G5" s="192"/>
      <c r="H5" s="196" t="s">
        <v>215</v>
      </c>
      <c r="I5" s="194"/>
      <c r="J5" s="194"/>
    </row>
    <row r="6" spans="1:10">
      <c r="A6" s="187"/>
      <c r="B6" s="78" t="s">
        <v>216</v>
      </c>
      <c r="C6" s="102" t="s">
        <v>5</v>
      </c>
      <c r="D6" s="78" t="s">
        <v>6</v>
      </c>
      <c r="E6" s="78" t="s">
        <v>216</v>
      </c>
      <c r="F6" s="78" t="s">
        <v>5</v>
      </c>
      <c r="G6" s="78" t="s">
        <v>6</v>
      </c>
      <c r="H6" s="78" t="s">
        <v>216</v>
      </c>
      <c r="I6" s="78" t="s">
        <v>5</v>
      </c>
      <c r="J6" s="102" t="s">
        <v>6</v>
      </c>
    </row>
    <row r="7" spans="1:10">
      <c r="A7" s="122"/>
      <c r="B7" s="39"/>
      <c r="C7" s="39"/>
      <c r="D7" s="39"/>
      <c r="E7" s="39"/>
      <c r="F7" s="39"/>
      <c r="G7" s="39"/>
      <c r="H7" s="45"/>
      <c r="I7" s="39"/>
      <c r="J7" s="39"/>
    </row>
    <row r="8" spans="1:10">
      <c r="A8" s="122">
        <v>1980</v>
      </c>
      <c r="B8" s="67">
        <v>20173</v>
      </c>
      <c r="C8" s="67">
        <v>14324</v>
      </c>
      <c r="D8" s="67">
        <v>5849</v>
      </c>
      <c r="E8" s="67">
        <v>1443</v>
      </c>
      <c r="F8" s="67">
        <v>869</v>
      </c>
      <c r="G8" s="67">
        <v>574</v>
      </c>
      <c r="H8" s="67">
        <v>18730</v>
      </c>
      <c r="I8" s="67">
        <v>13455</v>
      </c>
      <c r="J8" s="67">
        <v>5275</v>
      </c>
    </row>
    <row r="9" spans="1:10">
      <c r="A9" s="122">
        <v>1981</v>
      </c>
      <c r="B9" s="67">
        <v>20685</v>
      </c>
      <c r="C9" s="67">
        <v>13979</v>
      </c>
      <c r="D9" s="67">
        <v>6706</v>
      </c>
      <c r="E9" s="67">
        <v>1535</v>
      </c>
      <c r="F9" s="67">
        <v>1083</v>
      </c>
      <c r="G9" s="67">
        <v>452</v>
      </c>
      <c r="H9" s="67">
        <v>19150</v>
      </c>
      <c r="I9" s="67">
        <v>12896</v>
      </c>
      <c r="J9" s="67">
        <v>6254</v>
      </c>
    </row>
    <row r="10" spans="1:10">
      <c r="A10" s="122">
        <v>1982</v>
      </c>
      <c r="B10" s="67">
        <v>20049</v>
      </c>
      <c r="C10" s="67">
        <v>13606</v>
      </c>
      <c r="D10" s="67">
        <v>6443</v>
      </c>
      <c r="E10" s="67">
        <v>1800</v>
      </c>
      <c r="F10" s="67">
        <v>1082</v>
      </c>
      <c r="G10" s="67">
        <v>718</v>
      </c>
      <c r="H10" s="67">
        <v>18249</v>
      </c>
      <c r="I10" s="67">
        <v>12524</v>
      </c>
      <c r="J10" s="67">
        <v>5725</v>
      </c>
    </row>
    <row r="11" spans="1:10">
      <c r="A11" s="122">
        <v>1983</v>
      </c>
      <c r="B11" s="67">
        <v>21138</v>
      </c>
      <c r="C11" s="67">
        <v>13980</v>
      </c>
      <c r="D11" s="67">
        <v>7158</v>
      </c>
      <c r="E11" s="67">
        <v>1518</v>
      </c>
      <c r="F11" s="67">
        <v>835</v>
      </c>
      <c r="G11" s="67">
        <v>683</v>
      </c>
      <c r="H11" s="67">
        <v>19620</v>
      </c>
      <c r="I11" s="67">
        <v>13145</v>
      </c>
      <c r="J11" s="67">
        <v>6475</v>
      </c>
    </row>
    <row r="12" spans="1:10">
      <c r="A12" s="122">
        <v>1984</v>
      </c>
      <c r="B12" s="67">
        <v>22216</v>
      </c>
      <c r="C12" s="67">
        <v>14329</v>
      </c>
      <c r="D12" s="67">
        <v>7887</v>
      </c>
      <c r="E12" s="67">
        <v>1507</v>
      </c>
      <c r="F12" s="67">
        <v>895</v>
      </c>
      <c r="G12" s="67">
        <v>612</v>
      </c>
      <c r="H12" s="67">
        <v>20709</v>
      </c>
      <c r="I12" s="67">
        <v>13434</v>
      </c>
      <c r="J12" s="67">
        <v>7275</v>
      </c>
    </row>
    <row r="13" spans="1:10">
      <c r="A13" s="122">
        <v>1985</v>
      </c>
      <c r="B13" s="67">
        <v>23795</v>
      </c>
      <c r="C13" s="67">
        <v>15024</v>
      </c>
      <c r="D13" s="67">
        <v>8771</v>
      </c>
      <c r="E13" s="67">
        <v>1348</v>
      </c>
      <c r="F13" s="67">
        <v>808</v>
      </c>
      <c r="G13" s="67">
        <v>540</v>
      </c>
      <c r="H13" s="67">
        <v>22447</v>
      </c>
      <c r="I13" s="67">
        <v>14216</v>
      </c>
      <c r="J13" s="67">
        <v>8231</v>
      </c>
    </row>
    <row r="14" spans="1:10">
      <c r="A14" s="122">
        <v>1986</v>
      </c>
      <c r="B14" s="67">
        <v>24575</v>
      </c>
      <c r="C14" s="67">
        <v>15761</v>
      </c>
      <c r="D14" s="67">
        <v>8814</v>
      </c>
      <c r="E14" s="67">
        <v>1557</v>
      </c>
      <c r="F14" s="67">
        <v>918</v>
      </c>
      <c r="G14" s="67">
        <v>639</v>
      </c>
      <c r="H14" s="67">
        <v>23018</v>
      </c>
      <c r="I14" s="67">
        <v>14843</v>
      </c>
      <c r="J14" s="67">
        <v>8175</v>
      </c>
    </row>
    <row r="15" spans="1:10">
      <c r="A15" s="122">
        <v>1987</v>
      </c>
      <c r="B15" s="67">
        <v>25589</v>
      </c>
      <c r="C15" s="67">
        <v>15847</v>
      </c>
      <c r="D15" s="67">
        <v>9742</v>
      </c>
      <c r="E15" s="67">
        <v>1359</v>
      </c>
      <c r="F15" s="67">
        <v>881</v>
      </c>
      <c r="G15" s="67">
        <v>478</v>
      </c>
      <c r="H15" s="67">
        <v>24230</v>
      </c>
      <c r="I15" s="67">
        <v>14966</v>
      </c>
      <c r="J15" s="67">
        <v>9264</v>
      </c>
    </row>
    <row r="16" spans="1:10" ht="15" customHeight="1">
      <c r="A16" s="122">
        <v>1988</v>
      </c>
      <c r="B16" s="67">
        <v>27703</v>
      </c>
      <c r="C16" s="67">
        <v>17282</v>
      </c>
      <c r="D16" s="67">
        <v>10421</v>
      </c>
      <c r="E16" s="67">
        <v>1825</v>
      </c>
      <c r="F16" s="67">
        <v>1272</v>
      </c>
      <c r="G16" s="67">
        <v>553</v>
      </c>
      <c r="H16" s="67">
        <v>25878</v>
      </c>
      <c r="I16" s="67">
        <v>16010</v>
      </c>
      <c r="J16" s="67">
        <v>9868</v>
      </c>
    </row>
    <row r="17" spans="1:10">
      <c r="A17" s="122">
        <v>1989</v>
      </c>
      <c r="B17" s="67">
        <v>28722</v>
      </c>
      <c r="C17" s="67">
        <v>17782</v>
      </c>
      <c r="D17" s="67">
        <v>10940</v>
      </c>
      <c r="E17" s="67">
        <v>1400</v>
      </c>
      <c r="F17" s="67">
        <v>1026</v>
      </c>
      <c r="G17" s="67">
        <v>374</v>
      </c>
      <c r="H17" s="67">
        <v>27322</v>
      </c>
      <c r="I17" s="67">
        <v>16756</v>
      </c>
      <c r="J17" s="67">
        <v>10566</v>
      </c>
    </row>
    <row r="18" spans="1:10">
      <c r="A18" s="122"/>
      <c r="B18" s="67"/>
      <c r="C18" s="67"/>
      <c r="D18" s="67"/>
      <c r="E18" s="67"/>
      <c r="F18" s="67"/>
      <c r="G18" s="67"/>
      <c r="H18" s="67"/>
      <c r="I18" s="67"/>
      <c r="J18" s="67"/>
    </row>
    <row r="19" spans="1:10">
      <c r="A19" s="122">
        <v>1990</v>
      </c>
      <c r="B19" s="67">
        <v>30558</v>
      </c>
      <c r="C19" s="67">
        <v>19659</v>
      </c>
      <c r="D19" s="67">
        <v>10899</v>
      </c>
      <c r="E19" s="67">
        <v>1715</v>
      </c>
      <c r="F19" s="67">
        <v>936</v>
      </c>
      <c r="G19" s="67">
        <v>779</v>
      </c>
      <c r="H19" s="67">
        <v>28843</v>
      </c>
      <c r="I19" s="67">
        <v>18723</v>
      </c>
      <c r="J19" s="67">
        <v>10120</v>
      </c>
    </row>
    <row r="20" spans="1:10">
      <c r="A20" s="122">
        <v>1991</v>
      </c>
      <c r="B20" s="67">
        <v>30385</v>
      </c>
      <c r="C20" s="67">
        <v>20115</v>
      </c>
      <c r="D20" s="67">
        <v>10270</v>
      </c>
      <c r="E20" s="67">
        <v>1839</v>
      </c>
      <c r="F20" s="67">
        <v>1037</v>
      </c>
      <c r="G20" s="67">
        <v>802</v>
      </c>
      <c r="H20" s="67">
        <v>28546</v>
      </c>
      <c r="I20" s="67">
        <v>19078</v>
      </c>
      <c r="J20" s="67">
        <v>9468</v>
      </c>
    </row>
    <row r="21" spans="1:10">
      <c r="A21" s="122">
        <v>1992</v>
      </c>
      <c r="B21" s="67">
        <v>30980</v>
      </c>
      <c r="C21" s="67">
        <v>20050</v>
      </c>
      <c r="D21" s="67">
        <v>10930</v>
      </c>
      <c r="E21" s="67">
        <v>1802</v>
      </c>
      <c r="F21" s="67">
        <v>1066</v>
      </c>
      <c r="G21" s="67">
        <v>736</v>
      </c>
      <c r="H21" s="67">
        <v>29178</v>
      </c>
      <c r="I21" s="67">
        <v>18984</v>
      </c>
      <c r="J21" s="67">
        <v>10194</v>
      </c>
    </row>
    <row r="22" spans="1:10">
      <c r="A22" s="122">
        <v>1993</v>
      </c>
      <c r="B22" s="67">
        <v>32368</v>
      </c>
      <c r="C22" s="67">
        <v>21158</v>
      </c>
      <c r="D22" s="67">
        <v>11210</v>
      </c>
      <c r="E22" s="67">
        <v>1616</v>
      </c>
      <c r="F22" s="67">
        <v>857</v>
      </c>
      <c r="G22" s="67">
        <v>759</v>
      </c>
      <c r="H22" s="67">
        <v>30752</v>
      </c>
      <c r="I22" s="67">
        <v>20301</v>
      </c>
      <c r="J22" s="67">
        <v>10451</v>
      </c>
    </row>
    <row r="23" spans="1:10">
      <c r="A23" s="122">
        <v>1994</v>
      </c>
      <c r="B23" s="67">
        <v>34109</v>
      </c>
      <c r="C23" s="67">
        <v>22195</v>
      </c>
      <c r="D23" s="67">
        <v>11914</v>
      </c>
      <c r="E23" s="67">
        <v>1338</v>
      </c>
      <c r="F23" s="67">
        <v>812</v>
      </c>
      <c r="G23" s="67">
        <v>526</v>
      </c>
      <c r="H23" s="67">
        <v>32771</v>
      </c>
      <c r="I23" s="67">
        <v>21383</v>
      </c>
      <c r="J23" s="67">
        <v>11388</v>
      </c>
    </row>
    <row r="24" spans="1:10">
      <c r="A24" s="122">
        <v>1995</v>
      </c>
      <c r="B24" s="67">
        <v>35626</v>
      </c>
      <c r="C24" s="67">
        <v>22719</v>
      </c>
      <c r="D24" s="67">
        <v>12907</v>
      </c>
      <c r="E24" s="67">
        <v>1709</v>
      </c>
      <c r="F24" s="67">
        <v>1033</v>
      </c>
      <c r="G24" s="67">
        <v>676</v>
      </c>
      <c r="H24" s="67">
        <v>33917</v>
      </c>
      <c r="I24" s="67">
        <v>21686</v>
      </c>
      <c r="J24" s="67">
        <v>12231</v>
      </c>
    </row>
    <row r="25" spans="1:10">
      <c r="A25" s="122">
        <v>1996</v>
      </c>
      <c r="B25" s="67">
        <v>38297</v>
      </c>
      <c r="C25" s="67">
        <v>23759</v>
      </c>
      <c r="D25" s="67">
        <v>14538</v>
      </c>
      <c r="E25" s="67">
        <v>1679</v>
      </c>
      <c r="F25" s="67">
        <v>1066</v>
      </c>
      <c r="G25" s="67">
        <v>613</v>
      </c>
      <c r="H25" s="67">
        <v>36618</v>
      </c>
      <c r="I25" s="67">
        <v>22693</v>
      </c>
      <c r="J25" s="67">
        <v>13925</v>
      </c>
    </row>
    <row r="26" spans="1:10">
      <c r="A26" s="122">
        <v>1997</v>
      </c>
      <c r="B26" s="67">
        <v>36501</v>
      </c>
      <c r="C26" s="67">
        <v>22803</v>
      </c>
      <c r="D26" s="67">
        <v>13698</v>
      </c>
      <c r="E26" s="67">
        <v>1726</v>
      </c>
      <c r="F26" s="67">
        <v>1019</v>
      </c>
      <c r="G26" s="67">
        <v>707</v>
      </c>
      <c r="H26" s="67">
        <v>34775</v>
      </c>
      <c r="I26" s="67">
        <v>21784</v>
      </c>
      <c r="J26" s="67">
        <v>12991</v>
      </c>
    </row>
    <row r="27" spans="1:10" ht="15" customHeight="1">
      <c r="A27" s="122">
        <v>1998</v>
      </c>
      <c r="B27" s="67">
        <v>34783</v>
      </c>
      <c r="C27" s="67">
        <v>21722</v>
      </c>
      <c r="D27" s="67">
        <v>13061</v>
      </c>
      <c r="E27" s="67">
        <v>2202</v>
      </c>
      <c r="F27" s="67">
        <v>1388</v>
      </c>
      <c r="G27" s="67">
        <v>814</v>
      </c>
      <c r="H27" s="67">
        <v>32581</v>
      </c>
      <c r="I27" s="67">
        <v>20334</v>
      </c>
      <c r="J27" s="67">
        <v>12247</v>
      </c>
    </row>
    <row r="28" spans="1:10">
      <c r="A28" s="122">
        <v>1999</v>
      </c>
      <c r="B28" s="67">
        <v>34170</v>
      </c>
      <c r="C28" s="67">
        <v>21811</v>
      </c>
      <c r="D28" s="67">
        <v>12359</v>
      </c>
      <c r="E28" s="67">
        <v>2109</v>
      </c>
      <c r="F28" s="67">
        <v>1350</v>
      </c>
      <c r="G28" s="67">
        <v>759</v>
      </c>
      <c r="H28" s="67">
        <v>32061</v>
      </c>
      <c r="I28" s="67">
        <v>20461</v>
      </c>
      <c r="J28" s="67">
        <v>11600</v>
      </c>
    </row>
    <row r="29" spans="1:10">
      <c r="A29" s="122"/>
      <c r="B29" s="67"/>
      <c r="C29" s="67"/>
      <c r="D29" s="67"/>
      <c r="E29" s="67"/>
      <c r="F29" s="67"/>
      <c r="G29" s="67"/>
      <c r="H29" s="67"/>
      <c r="I29" s="67"/>
      <c r="J29" s="67"/>
    </row>
    <row r="30" spans="1:10">
      <c r="A30" s="122">
        <v>2000</v>
      </c>
      <c r="B30" s="67">
        <v>35474</v>
      </c>
      <c r="C30" s="67">
        <v>22257</v>
      </c>
      <c r="D30" s="67">
        <v>13217</v>
      </c>
      <c r="E30" s="67">
        <v>2327</v>
      </c>
      <c r="F30" s="67">
        <v>1349</v>
      </c>
      <c r="G30" s="67">
        <v>978</v>
      </c>
      <c r="H30" s="67">
        <v>33147</v>
      </c>
      <c r="I30" s="67">
        <v>20908</v>
      </c>
      <c r="J30" s="67">
        <v>12239</v>
      </c>
    </row>
    <row r="31" spans="1:10">
      <c r="A31" s="122">
        <v>2001</v>
      </c>
      <c r="B31" s="67">
        <v>34823</v>
      </c>
      <c r="C31" s="67">
        <v>21640</v>
      </c>
      <c r="D31" s="67">
        <v>13183</v>
      </c>
      <c r="E31" s="67">
        <v>2515</v>
      </c>
      <c r="F31" s="67">
        <v>1537</v>
      </c>
      <c r="G31" s="67">
        <v>978</v>
      </c>
      <c r="H31" s="67">
        <v>32308</v>
      </c>
      <c r="I31" s="67">
        <v>20103</v>
      </c>
      <c r="J31" s="67">
        <v>12205</v>
      </c>
    </row>
    <row r="32" spans="1:10">
      <c r="A32" s="122">
        <v>2002</v>
      </c>
      <c r="B32" s="67">
        <v>34465</v>
      </c>
      <c r="C32" s="67">
        <v>21278</v>
      </c>
      <c r="D32" s="67">
        <v>13187</v>
      </c>
      <c r="E32" s="67">
        <v>2638</v>
      </c>
      <c r="F32" s="67">
        <v>1578</v>
      </c>
      <c r="G32" s="67">
        <v>1060</v>
      </c>
      <c r="H32" s="67">
        <v>31827</v>
      </c>
      <c r="I32" s="67">
        <v>19700</v>
      </c>
      <c r="J32" s="67">
        <v>12127</v>
      </c>
    </row>
    <row r="33" spans="1:10">
      <c r="A33" s="122">
        <v>2003</v>
      </c>
      <c r="B33" s="67">
        <v>34391</v>
      </c>
      <c r="C33" s="67">
        <v>21114</v>
      </c>
      <c r="D33" s="67">
        <v>13277</v>
      </c>
      <c r="E33" s="67">
        <v>2876</v>
      </c>
      <c r="F33" s="67">
        <v>1969</v>
      </c>
      <c r="G33" s="67">
        <v>907</v>
      </c>
      <c r="H33" s="67">
        <v>31515</v>
      </c>
      <c r="I33" s="67">
        <v>19145</v>
      </c>
      <c r="J33" s="67">
        <v>12370</v>
      </c>
    </row>
    <row r="34" spans="1:10">
      <c r="A34" s="122">
        <v>2004</v>
      </c>
      <c r="B34" s="67">
        <v>35580</v>
      </c>
      <c r="C34" s="67">
        <v>21995</v>
      </c>
      <c r="D34" s="67">
        <v>13585</v>
      </c>
      <c r="E34" s="67">
        <v>2610</v>
      </c>
      <c r="F34" s="67">
        <v>1785</v>
      </c>
      <c r="G34" s="67">
        <v>825</v>
      </c>
      <c r="H34" s="67">
        <v>32970</v>
      </c>
      <c r="I34" s="67">
        <v>20210</v>
      </c>
      <c r="J34" s="67">
        <v>12760</v>
      </c>
    </row>
    <row r="35" spans="1:10">
      <c r="A35" s="122">
        <v>2005</v>
      </c>
      <c r="B35" s="67">
        <v>35021</v>
      </c>
      <c r="C35" s="67">
        <v>20478</v>
      </c>
      <c r="D35" s="67">
        <v>14543</v>
      </c>
      <c r="E35" s="67">
        <v>2296</v>
      </c>
      <c r="F35" s="67">
        <v>1375</v>
      </c>
      <c r="G35" s="67">
        <v>921</v>
      </c>
      <c r="H35" s="67">
        <v>32725</v>
      </c>
      <c r="I35" s="67">
        <v>19103</v>
      </c>
      <c r="J35" s="67">
        <v>13622</v>
      </c>
    </row>
    <row r="36" spans="1:10">
      <c r="A36" s="122">
        <v>2006</v>
      </c>
      <c r="B36" s="67">
        <v>37196.5</v>
      </c>
      <c r="C36" s="67">
        <v>21535.4</v>
      </c>
      <c r="D36" s="67">
        <v>15661.1</v>
      </c>
      <c r="E36" s="67">
        <v>1445.9</v>
      </c>
      <c r="F36" s="67">
        <v>691.7</v>
      </c>
      <c r="G36" s="67">
        <v>754.2</v>
      </c>
      <c r="H36" s="67">
        <v>35750.6</v>
      </c>
      <c r="I36" s="67">
        <v>20843.7</v>
      </c>
      <c r="J36" s="67">
        <v>14906.9</v>
      </c>
    </row>
    <row r="37" spans="1:10">
      <c r="A37" s="122">
        <v>2007</v>
      </c>
      <c r="B37" s="67">
        <v>41718</v>
      </c>
      <c r="C37" s="67">
        <v>25022</v>
      </c>
      <c r="D37" s="67">
        <v>16695</v>
      </c>
      <c r="E37" s="67">
        <v>1459.9</v>
      </c>
      <c r="F37" s="67">
        <v>696.6</v>
      </c>
      <c r="G37" s="67">
        <v>763.3</v>
      </c>
      <c r="H37" s="67">
        <v>40257.100000000006</v>
      </c>
      <c r="I37" s="67">
        <v>24325.4</v>
      </c>
      <c r="J37" s="67">
        <v>15931.7</v>
      </c>
    </row>
    <row r="38" spans="1:10" ht="15" customHeight="1">
      <c r="A38" s="122">
        <v>2008</v>
      </c>
      <c r="B38" s="67">
        <v>40064</v>
      </c>
      <c r="C38" s="67">
        <v>24252</v>
      </c>
      <c r="D38" s="67">
        <v>15812</v>
      </c>
      <c r="E38" s="67">
        <v>1455</v>
      </c>
      <c r="F38" s="67">
        <v>778</v>
      </c>
      <c r="G38" s="67">
        <v>676</v>
      </c>
      <c r="H38" s="67">
        <v>38609</v>
      </c>
      <c r="I38" s="67">
        <v>23473</v>
      </c>
      <c r="J38" s="67">
        <v>15136</v>
      </c>
    </row>
    <row r="39" spans="1:10">
      <c r="A39" s="122">
        <v>2009</v>
      </c>
      <c r="B39" s="67">
        <v>33928.481</v>
      </c>
      <c r="C39" s="67">
        <v>20674.262999999999</v>
      </c>
      <c r="D39" s="67">
        <v>13254.218000000001</v>
      </c>
      <c r="E39" s="67">
        <v>1245</v>
      </c>
      <c r="F39" s="67">
        <v>693.36799999999994</v>
      </c>
      <c r="G39" s="67">
        <v>551</v>
      </c>
      <c r="H39" s="67">
        <v>32683.614000000001</v>
      </c>
      <c r="I39" s="67">
        <v>19980.932000000001</v>
      </c>
      <c r="J39" s="67">
        <v>12702.682000000001</v>
      </c>
    </row>
    <row r="40" spans="1:10" ht="15" customHeight="1">
      <c r="A40" s="122"/>
      <c r="B40" s="67"/>
      <c r="C40" s="67"/>
      <c r="D40" s="67"/>
      <c r="E40" s="67"/>
      <c r="F40" s="67"/>
      <c r="G40" s="67"/>
      <c r="H40" s="67"/>
      <c r="I40" s="67"/>
      <c r="J40" s="67"/>
    </row>
    <row r="41" spans="1:10" ht="15" customHeight="1">
      <c r="A41" s="122">
        <v>2010</v>
      </c>
      <c r="B41" s="67">
        <v>35786</v>
      </c>
      <c r="C41" s="67">
        <v>21667</v>
      </c>
      <c r="D41" s="67">
        <v>14120</v>
      </c>
      <c r="E41" s="67">
        <v>1359.9</v>
      </c>
      <c r="F41" s="67">
        <v>728.1</v>
      </c>
      <c r="G41" s="67">
        <v>631.79999999999995</v>
      </c>
      <c r="H41" s="67">
        <v>34426.5</v>
      </c>
      <c r="I41" s="67">
        <v>20938.5</v>
      </c>
      <c r="J41" s="67">
        <v>13488</v>
      </c>
    </row>
    <row r="42" spans="1:10">
      <c r="A42" s="122">
        <v>2011</v>
      </c>
      <c r="B42" s="67">
        <v>36614</v>
      </c>
      <c r="C42" s="67">
        <v>21784</v>
      </c>
      <c r="D42" s="67">
        <v>14830</v>
      </c>
      <c r="E42" s="67">
        <v>1400</v>
      </c>
      <c r="F42" s="67">
        <v>592</v>
      </c>
      <c r="G42" s="67">
        <v>808</v>
      </c>
      <c r="H42" s="67">
        <v>35214</v>
      </c>
      <c r="I42" s="67">
        <v>21192</v>
      </c>
      <c r="J42" s="67">
        <v>14022</v>
      </c>
    </row>
    <row r="43" spans="1:10">
      <c r="A43" s="123">
        <v>2012</v>
      </c>
      <c r="B43" s="80">
        <v>36563.347999999998</v>
      </c>
      <c r="C43" s="80">
        <v>21504.808000000001</v>
      </c>
      <c r="D43" s="80">
        <v>15058.54</v>
      </c>
      <c r="E43" s="80">
        <v>2083.2640000000001</v>
      </c>
      <c r="F43" s="80">
        <v>991.50800000000004</v>
      </c>
      <c r="G43" s="80">
        <v>1091.7560000000001</v>
      </c>
      <c r="H43" s="80">
        <v>34480.084000000003</v>
      </c>
      <c r="I43" s="80">
        <v>20513.3</v>
      </c>
      <c r="J43" s="80">
        <v>13966.784</v>
      </c>
    </row>
    <row r="44" spans="1:10">
      <c r="A44" s="123">
        <v>2013</v>
      </c>
      <c r="B44" s="80">
        <v>35855.553</v>
      </c>
      <c r="C44" s="80">
        <v>20994.001</v>
      </c>
      <c r="D44" s="80">
        <v>14861.552</v>
      </c>
      <c r="E44" s="80">
        <v>1504.835</v>
      </c>
      <c r="F44" s="80">
        <v>685.75900000000001</v>
      </c>
      <c r="G44" s="80">
        <v>819.07600000000002</v>
      </c>
      <c r="H44" s="80">
        <v>34350.718000000001</v>
      </c>
      <c r="I44" s="80">
        <v>20308.241999999998</v>
      </c>
      <c r="J44" s="80">
        <v>14042.476000000001</v>
      </c>
    </row>
    <row r="45" spans="1:10">
      <c r="A45" s="123">
        <v>2014</v>
      </c>
      <c r="B45" s="80">
        <v>36393.021999999997</v>
      </c>
      <c r="C45" s="80">
        <v>21585.615000000002</v>
      </c>
      <c r="D45" s="80">
        <v>14807.406999999999</v>
      </c>
      <c r="E45" s="80">
        <v>1414.2070000000001</v>
      </c>
      <c r="F45" s="80">
        <v>606.47699999999998</v>
      </c>
      <c r="G45" s="80">
        <v>807.73</v>
      </c>
      <c r="H45" s="80">
        <v>34978.815000000002</v>
      </c>
      <c r="I45" s="80">
        <v>20979.137999999999</v>
      </c>
      <c r="J45" s="80">
        <v>13999.677</v>
      </c>
    </row>
    <row r="46" spans="1:10">
      <c r="A46" s="123">
        <v>2015</v>
      </c>
      <c r="B46" s="80">
        <v>34962.868000000002</v>
      </c>
      <c r="C46" s="80">
        <v>21019.075000000001</v>
      </c>
      <c r="D46" s="80">
        <v>13943.793</v>
      </c>
      <c r="E46" s="80">
        <v>1251.924</v>
      </c>
      <c r="F46" s="80">
        <v>725.08100000000002</v>
      </c>
      <c r="G46" s="80">
        <v>526.84299999999996</v>
      </c>
      <c r="H46" s="80">
        <v>33710.944000000003</v>
      </c>
      <c r="I46" s="80">
        <v>20293.993999999999</v>
      </c>
      <c r="J46" s="80">
        <v>13416.95</v>
      </c>
    </row>
    <row r="47" spans="1:10">
      <c r="A47" s="123">
        <v>2016</v>
      </c>
      <c r="B47" s="80">
        <v>35641.777000000002</v>
      </c>
      <c r="C47" s="80">
        <v>21457.263999999999</v>
      </c>
      <c r="D47" s="80">
        <v>14184.513000000001</v>
      </c>
      <c r="E47" s="80">
        <v>1062.472</v>
      </c>
      <c r="F47" s="80">
        <v>420.67700000000002</v>
      </c>
      <c r="G47" s="80">
        <v>641.79499999999996</v>
      </c>
      <c r="H47" s="80">
        <v>34579.305</v>
      </c>
      <c r="I47" s="80">
        <v>21036.587</v>
      </c>
      <c r="J47" s="80">
        <v>13542.718000000001</v>
      </c>
    </row>
    <row r="48" spans="1:10">
      <c r="A48" s="123">
        <v>2017</v>
      </c>
      <c r="B48" s="80">
        <v>38301.692999999999</v>
      </c>
      <c r="C48" s="80">
        <v>23317.543000000001</v>
      </c>
      <c r="D48" s="80">
        <v>14984.15</v>
      </c>
      <c r="E48" s="80">
        <v>1179.5060000000001</v>
      </c>
      <c r="F48" s="80">
        <v>502.63900000000001</v>
      </c>
      <c r="G48" s="80">
        <v>676.86699999999996</v>
      </c>
      <c r="H48" s="80">
        <v>37122.186999999998</v>
      </c>
      <c r="I48" s="80">
        <v>22814.903999999999</v>
      </c>
      <c r="J48" s="80">
        <v>14307.282999999999</v>
      </c>
    </row>
    <row r="49" spans="1:10">
      <c r="A49" s="122">
        <v>2018</v>
      </c>
      <c r="B49" s="80">
        <v>37688.251784999993</v>
      </c>
      <c r="C49" s="80">
        <v>22833.784019000002</v>
      </c>
      <c r="D49" s="80">
        <v>14854.467766000002</v>
      </c>
      <c r="E49" s="80">
        <v>1157.7417849999999</v>
      </c>
      <c r="F49" s="80">
        <v>560.96701899999994</v>
      </c>
      <c r="G49" s="80">
        <v>596.774766</v>
      </c>
      <c r="H49" s="80">
        <v>36530.51</v>
      </c>
      <c r="I49" s="80">
        <v>22272.816999999999</v>
      </c>
      <c r="J49" s="80">
        <v>14257.692999999999</v>
      </c>
    </row>
    <row r="50" spans="1:10">
      <c r="A50" s="122">
        <v>2019</v>
      </c>
      <c r="B50" s="80">
        <v>38156.004970000002</v>
      </c>
      <c r="C50" s="80">
        <v>23413.045162999999</v>
      </c>
      <c r="D50" s="80">
        <v>14742.959806999999</v>
      </c>
      <c r="E50" s="80">
        <v>1065.023852</v>
      </c>
      <c r="F50" s="80">
        <v>482.32444500000003</v>
      </c>
      <c r="G50" s="80">
        <v>582.69940699999995</v>
      </c>
      <c r="H50" s="80">
        <v>37090.981118000003</v>
      </c>
      <c r="I50" s="80">
        <v>22930.720717999997</v>
      </c>
      <c r="J50" s="80">
        <v>14160.260400000001</v>
      </c>
    </row>
    <row r="51" spans="1:10">
      <c r="A51" s="124">
        <v>2020</v>
      </c>
      <c r="B51" s="125">
        <v>35571.382144000003</v>
      </c>
      <c r="C51" s="125">
        <v>20797.169890000001</v>
      </c>
      <c r="D51" s="125">
        <v>14774.212254</v>
      </c>
      <c r="E51" s="125">
        <v>1202.103879</v>
      </c>
      <c r="F51" s="125">
        <v>496.02561500000002</v>
      </c>
      <c r="G51" s="125">
        <v>706.07826399999999</v>
      </c>
      <c r="H51" s="125">
        <v>34369.278265000001</v>
      </c>
      <c r="I51" s="125">
        <v>20301.144274999999</v>
      </c>
      <c r="J51" s="125">
        <v>14068.13399</v>
      </c>
    </row>
  </sheetData>
  <mergeCells count="7">
    <mergeCell ref="A1:J1"/>
    <mergeCell ref="A2:J2"/>
    <mergeCell ref="A4:A6"/>
    <mergeCell ref="B4:D5"/>
    <mergeCell ref="E4:J4"/>
    <mergeCell ref="E5:G5"/>
    <mergeCell ref="H5:J5"/>
  </mergeCells>
  <conditionalFormatting sqref="A7:J51">
    <cfRule type="expression" dxfId="1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4/20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7" width="12.85546875" customWidth="1"/>
  </cols>
  <sheetData>
    <row r="1" spans="1:7" s="79" customFormat="1" ht="14.25" customHeight="1">
      <c r="A1" s="197" t="s">
        <v>238</v>
      </c>
      <c r="B1" s="198"/>
      <c r="C1" s="198"/>
      <c r="D1" s="198"/>
      <c r="E1" s="198"/>
      <c r="F1" s="198"/>
      <c r="G1" s="198"/>
    </row>
    <row r="2" spans="1:7" ht="15" customHeight="1"/>
    <row r="25" spans="1:7" ht="33.950000000000003" customHeight="1">
      <c r="A25" s="197" t="s">
        <v>237</v>
      </c>
      <c r="B25" s="198"/>
      <c r="C25" s="198"/>
      <c r="D25" s="198"/>
      <c r="E25" s="198"/>
      <c r="F25" s="198"/>
      <c r="G25" s="198"/>
    </row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4/20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Seite3_1</vt:lpstr>
      <vt:lpstr>Seite4_1</vt:lpstr>
      <vt:lpstr>Seite5_1</vt:lpstr>
      <vt:lpstr>Seite6_1</vt:lpstr>
      <vt:lpstr>Seite7_1</vt:lpstr>
      <vt:lpstr>Graphikdaten_1</vt:lpstr>
      <vt:lpstr>Seite2_1!Drucktitel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2021-03-23T07:45:58Z</cp:lastPrinted>
  <dcterms:created xsi:type="dcterms:W3CDTF">2011-12-14T07:27:52Z</dcterms:created>
  <dcterms:modified xsi:type="dcterms:W3CDTF">2021-03-23T07:46:27Z</dcterms:modified>
  <cp:category>LIS-Bericht</cp:category>
</cp:coreProperties>
</file>