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H_II_2_vj_SH\"/>
    </mc:Choice>
  </mc:AlternateContent>
  <xr:revisionPtr revIDLastSave="0" documentId="13_ncr:1_{5E21F978-3479-49FD-9C22-BAB9754E3017}" xr6:coauthVersionLast="36" xr6:coauthVersionMax="36" xr10:uidLastSave="{00000000-0000-0000-0000-000000000000}"/>
  <bookViews>
    <workbookView xWindow="-15" yWindow="-15" windowWidth="28830" windowHeight="14325" xr2:uid="{00000000-000D-0000-FFFF-FFFF00000000}"/>
  </bookViews>
  <sheets>
    <sheet name="V0_1" sheetId="1" r:id="rId1"/>
    <sheet name="V0_2" sheetId="29" r:id="rId2"/>
    <sheet name="Seite1_1" sheetId="28" r:id="rId3"/>
    <sheet name="Seite2_1" sheetId="10" r:id="rId4"/>
    <sheet name="Seite3_1" sheetId="12" r:id="rId5"/>
    <sheet name="Seite4_1" sheetId="21" r:id="rId6"/>
    <sheet name="Seite5_1" sheetId="22" r:id="rId7"/>
    <sheet name="Seite6_1" sheetId="30" r:id="rId8"/>
    <sheet name="Seite7_1" sheetId="26" r:id="rId9"/>
    <sheet name="Graphikdaten_1" sheetId="27" state="hidden" r:id="rId10"/>
  </sheets>
  <definedNames>
    <definedName name="_xlnm.Print_Titles" localSheetId="3">Seite2_1!$1:$7</definedName>
  </definedNames>
  <calcPr calcId="191029"/>
</workbook>
</file>

<file path=xl/calcChain.xml><?xml version="1.0" encoding="utf-8"?>
<calcChain xmlns="http://schemas.openxmlformats.org/spreadsheetml/2006/main">
  <c r="G31" i="27" l="1"/>
  <c r="D31" i="27"/>
  <c r="G30" i="27"/>
  <c r="D30" i="27"/>
  <c r="G29" i="27"/>
  <c r="D29" i="27"/>
  <c r="G28" i="27"/>
  <c r="D28" i="27"/>
  <c r="G27" i="27"/>
  <c r="D27" i="27"/>
  <c r="G26" i="27"/>
  <c r="D26" i="27"/>
  <c r="G25" i="27"/>
  <c r="D25" i="27"/>
  <c r="G24" i="27"/>
  <c r="D24" i="27"/>
  <c r="G23" i="27"/>
  <c r="D23" i="27"/>
  <c r="G22" i="27"/>
  <c r="D22" i="27"/>
  <c r="G21" i="27"/>
  <c r="D21" i="27"/>
  <c r="G20" i="27"/>
  <c r="D20" i="27"/>
</calcChain>
</file>

<file path=xl/sharedStrings.xml><?xml version="1.0" encoding="utf-8"?>
<sst xmlns="http://schemas.openxmlformats.org/spreadsheetml/2006/main" count="487" uniqueCount="269">
  <si>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</si>
  <si>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</si>
  <si>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</si>
  <si>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</si>
  <si>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</si>
  <si>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</si>
  <si>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</si>
  <si>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</si>
  <si>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</si>
  <si>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</si>
  <si>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</si>
  <si>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</si>
  <si>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</si>
  <si>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</si>
  <si>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</si>
  <si>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</si>
  <si>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</si>
  <si>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</si>
  <si>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</si>
  <si>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</si>
  <si>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</si>
  <si>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</si>
  <si>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</si>
  <si>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</si>
  <si>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</si>
  <si>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</si>
  <si>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</si>
  <si>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</si>
  <si>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</si>
  <si>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</si>
  <si>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</si>
  <si>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</si>
  <si>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</si>
  <si>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</si>
  <si>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</si>
  <si>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</si>
  <si>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</si>
  <si>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</si>
  <si>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</si>
  <si>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</si>
  <si>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</si>
  <si>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</si>
  <si>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</si>
  <si>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</si>
  <si>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</si>
  <si>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</si>
  <si>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</si>
  <si>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</si>
  <si>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</si>
  <si>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</si>
  <si>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</si>
  <si>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</si>
  <si>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</si>
  <si>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</si>
  <si>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</si>
  <si>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</si>
  <si>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</si>
  <si>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</si>
  <si>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</si>
  <si>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</si>
  <si>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</si>
  <si>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</si>
  <si>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</si>
  <si>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</si>
  <si>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</si>
  <si>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</si>
  <si>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</si>
  <si>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Von den Fahrgästen getrennt befördertes Gepäck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</si>
  <si>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</si>
  <si>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</si>
  <si>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</si>
  <si>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</si>
  <si>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</si>
  <si>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</si>
  <si>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</si>
  <si>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Geräte der Elektrizitätserzeugung und -verteilung u.Ä.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</si>
  <si>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</si>
  <si>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</si>
  <si>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</si>
  <si>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</si>
  <si>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</si>
  <si>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</si>
  <si>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</si>
  <si>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</si>
  <si>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</si>
  <si>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</si>
  <si>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</si>
  <si>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</si>
  <si>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</si>
  <si>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</si>
  <si>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</si>
  <si>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</si>
  <si>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</si>
  <si>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</si>
  <si>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</si>
  <si>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</si>
  <si>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</si>
  <si>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</si>
  <si>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</si>
  <si>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</si>
  <si>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</si>
  <si>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</si>
  <si>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</si>
  <si>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</si>
  <si>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</si>
  <si>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</si>
  <si>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</si>
  <si>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</si>
  <si>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</si>
  <si>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</si>
  <si>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</si>
  <si>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</si>
  <si>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</si>
  <si>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</si>
  <si>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</si>
  <si>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</si>
  <si>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</si>
  <si>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</si>
  <si>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</si>
  <si>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</si>
  <si>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</si>
  <si>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</si>
  <si>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</si>
  <si>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</si>
  <si>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</si>
  <si>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</si>
  <si>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</si>
  <si>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</si>
  <si>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</si>
  <si>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</si>
  <si>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</si>
  <si>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</si>
  <si>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</si>
  <si>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</si>
  <si>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</si>
  <si>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</si>
  <si>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</si>
  <si>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</si>
  <si>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</si>
  <si>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</si>
  <si>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</si>
  <si>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</si>
  <si>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</si>
  <si>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</si>
  <si>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</si>
  <si>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</si>
  <si>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</si>
  <si>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</si>
  <si>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</si>
  <si>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</si>
  <si>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</si>
  <si>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</si>
  <si>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t>Australien und Ozeanien</t>
  </si>
  <si>
    <t>Nicht ermittelte Länder, Polargebiete</t>
  </si>
  <si>
    <t>Südosteuropa am Mittelmeer 
und am Schwarzen Meer</t>
  </si>
  <si>
    <t>hafen@statistik-nord.de</t>
  </si>
  <si>
    <t>Nr.
der
Syste-
matik</t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</si>
  <si>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</si>
  <si>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</si>
  <si>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</si>
  <si>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</si>
  <si>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</si>
  <si>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</si>
  <si>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</si>
  <si>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</si>
  <si>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</si>
  <si>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</si>
  <si>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</si>
  <si>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</si>
  <si>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>Elektronische Bauelemente 
und Übertragungsgeräte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</si>
  <si>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</si>
  <si>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</si>
  <si>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</si>
  <si>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</si>
  <si>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</si>
  <si>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</si>
  <si>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</si>
  <si>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</si>
  <si>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</si>
  <si>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</si>
  <si>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Angekommene Schiffe</t>
  </si>
  <si>
    <t>Güterempfang</t>
  </si>
  <si>
    <t>Güterversand</t>
  </si>
  <si>
    <t>Güterumschlag insgesamt</t>
  </si>
  <si>
    <t>Lübeck</t>
  </si>
  <si>
    <t>Brunsbüttel</t>
  </si>
  <si>
    <t>Kiel</t>
  </si>
  <si>
    <t>Flensburg</t>
  </si>
  <si>
    <t>Rendsburg</t>
  </si>
  <si>
    <t>Husum</t>
  </si>
  <si>
    <t>Außerdem: Eigengewichte der Ladungsträger</t>
  </si>
  <si>
    <t>Ein- und ausgestiegene Fahrgäste</t>
  </si>
  <si>
    <t>Dagebüll</t>
  </si>
  <si>
    <t>Hafen</t>
  </si>
  <si>
    <t>Glücksburg</t>
  </si>
  <si>
    <t>Amrum, Insel</t>
  </si>
  <si>
    <t>Hörnum</t>
  </si>
  <si>
    <t>List, Sylt</t>
  </si>
  <si>
    <t>Nordstrand, Insel</t>
  </si>
  <si>
    <t>Pellworm , Insel</t>
  </si>
  <si>
    <t>Gröde, Halligen</t>
  </si>
  <si>
    <t>Beidenfleth</t>
  </si>
  <si>
    <t>Büsum</t>
  </si>
  <si>
    <t>Glückstadt</t>
  </si>
  <si>
    <t>Helgoland, Insel</t>
  </si>
  <si>
    <t>Eckernförde</t>
  </si>
  <si>
    <t>Burgstaaken,Fehmarn</t>
  </si>
  <si>
    <t>Heiligenhafen</t>
  </si>
  <si>
    <t>Neustadt, Holstein</t>
  </si>
  <si>
    <t>Puttgarden, Fehmarn</t>
  </si>
  <si>
    <t>Beförderte Gütermenge in 1000 Tonnen</t>
  </si>
  <si>
    <t>Jahr</t>
  </si>
  <si>
    <t>Beförderte Gütermenge insgesamt</t>
  </si>
  <si>
    <t xml:space="preserve">d a v o n </t>
  </si>
  <si>
    <t>Verkehr mit dem Ausland</t>
  </si>
  <si>
    <t>insgesamt</t>
  </si>
  <si>
    <t>Verkehr mit anderen deutschen Häfen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</si>
  <si>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</si>
  <si>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</si>
  <si>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</si>
  <si>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</si>
  <si>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</si>
  <si>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</si>
  <si>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</si>
  <si>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</si>
  <si>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</si>
  <si>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</si>
  <si>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</si>
  <si>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</si>
  <si>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Personen</t>
  </si>
  <si>
    <t>Güter</t>
  </si>
  <si>
    <t>Grafik-Tabelle 1: Güterumschlag und Personeverkehr in Schleswig-Holstein– Insgesamt</t>
  </si>
  <si>
    <t>Anzahl in 1 000</t>
  </si>
  <si>
    <t>Gütergruppe</t>
  </si>
  <si>
    <t>Verände-
rung
in %</t>
  </si>
  <si>
    <t>Veränder-
ung in %</t>
  </si>
  <si>
    <t xml:space="preserve">Grafik: Güterumschlag in den Häfen Schleswig-Holsteins - Insgesamt </t>
  </si>
  <si>
    <t>Grafik: Personenverkehr  in den Häfen Schleswig-Holsteins - Insgesamt</t>
  </si>
  <si>
    <t>6. Entwicklung des Seegüterverkehrs in den Häfen Schleswig-Holsteins seit 1980</t>
  </si>
  <si>
    <t>Ausgestiegene Fahrgäste</t>
  </si>
  <si>
    <t>Eingestiegene Fahrgäste</t>
  </si>
  <si>
    <t>darunter</t>
  </si>
  <si>
    <t>Die Seeschifffahrt in Schleswig-Holstein</t>
  </si>
  <si>
    <r>
      <t>BRZ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gesamt</t>
    </r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</si>
  <si>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 Bruttoraumzahl</t>
    </r>
  </si>
  <si>
    <t>Schiffsverkehr 
– Anzahl der Fahrten –</t>
  </si>
  <si>
    <t xml:space="preserve">  Güterverkehr 
– in Tonnen –</t>
  </si>
  <si>
    <t xml:space="preserve"> Personenverkehr </t>
  </si>
  <si>
    <t>Föhr, Insel</t>
  </si>
  <si>
    <t>Ockholm</t>
  </si>
  <si>
    <t>Kennziffer: H II 2 - vj 4/22 SH</t>
  </si>
  <si>
    <t>4. Quartal 2022</t>
  </si>
  <si>
    <t>1. Gesamtübersicht des Seeverkehrs in Schleswig Holstein – von Januar bis Dezember 2022</t>
  </si>
  <si>
    <t>Januar - Dezember</t>
  </si>
  <si>
    <t>Puttgarden / Fehmarn</t>
  </si>
  <si>
    <t>List / Sylt</t>
  </si>
  <si>
    <t>Gröde</t>
  </si>
  <si>
    <t>Pellworm, Insel</t>
  </si>
  <si>
    <t>Hörnum / Sylt</t>
  </si>
  <si>
    <t>2. Seeverkehr der Häfen Schleswig-Holsteins nach Gütergruppen – von Januar bis Dezember 2022</t>
  </si>
  <si>
    <t>Januar bis Dezember</t>
  </si>
  <si>
    <t xml:space="preserve">x  </t>
  </si>
  <si>
    <t>3. Seeverkehr der Häfen Schleswig-Holsteins nach Verkehrsbereichen von Januar bis Dezember 2022</t>
  </si>
  <si>
    <t>4. Seegüterumschlag in den Häfen Schleswig-Holsteins von Januar bis Dezember 2022</t>
  </si>
  <si>
    <t>5. Fahrgäste in den Häfen Schleswig-Holsteins von Januar bis Dezember 2022</t>
  </si>
  <si>
    <t>Christina Fischer</t>
  </si>
  <si>
    <t>040 42831-2672</t>
  </si>
  <si>
    <t>Herausgegeben am: 9. März 2023</t>
  </si>
  <si>
    <t xml:space="preserve">© Statistisches Amt für Hamburg und Schleswig-Holstein, Hamburg 2023
Auszugsweise Vervielfältigung und Verbreitung mit Quellenangabe gestattet.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</si>
</sst>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6">
    <numFmt numFmtId="43" formatCode="_-* #,##0.00\ _€_-;\-* #,##0.00\ _€_-;_-* &quot;-&quot;??\ _€_-;_-@_-"/>
    <numFmt numFmtId="164" formatCode="#\ ##0.0"/>
    <numFmt numFmtId="165" formatCode="\+* ##\ #0.0\ ;\-* ##\ #0.0\ "/>
    <numFmt numFmtId="166" formatCode="0.0"/>
    <numFmt numFmtId="167" formatCode="#\ ###\ ##0"/>
    <numFmt numFmtId="168" formatCode="00#"/>
    <numFmt numFmtId="169" formatCode=";;;"/>
    <numFmt numFmtId="170" formatCode="\ ##\ ###\ ##0.0\ \ ;\ \–#\ ###\ ##0.0\ \ ;\ * \–\ \ ;\ * @\ \ "/>
    <numFmt numFmtId="171" formatCode="\ #\ ###\ ###\ ##0\ \ ;\ \–###\ ###\ ##0\ \ ;\ * \–\ \ ;\ * @\ \ "/>
    <numFmt numFmtId="172" formatCode="_-* #,##0_-;\-* #,##0_-;_-* &quot;-&quot;_-;_-@_-"/>
    <numFmt numFmtId="173" formatCode="_-* #,##0.00_-;\-* #,##0.00_-;_-* &quot;-&quot;??_-;_-@_-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_-* #,##0.00\ [$€]_-;\-* #,##0.00\ [$€]_-;_-* &quot;-&quot;??\ [$€]_-;_-@_-"/>
    <numFmt numFmtId="177" formatCode="#\ ###\ ##0&quot; Tsd&quot;"/>
    <numFmt numFmtId="178" formatCode="0\ &quot;%&quot;"/>
    <numFmt numFmtId="179" formatCode="#\ ###\ ##0&quot; TDM&quot;"/>
    <numFmt numFmtId="180" formatCode="#\ ###\ ##0&quot; TEuro&quot;"/>
    <numFmt numFmtId="181" formatCode="#\ ##0\ ##0\ "/>
    <numFmt numFmtId="182" formatCode="\ ??0.0\ \ ;\ * \–??0.0\ \ ;\ * \–\ \ ;\ * @\ \ "/>
    <numFmt numFmtId="183" formatCode="###\ ###\ ###__"/>
    <numFmt numFmtId="184" formatCode="###\ ###__"/>
    <numFmt numFmtId="185" formatCode="###\ ##0.0__"/>
    <numFmt numFmtId="186" formatCode="###\ ###\ ##0.0__"/>
    <numFmt numFmtId="187" formatCode="_(&quot;$&quot;* #,##0.00_);_(&quot;$&quot;* \(#,##0.00\);_(&quot;$&quot;* &quot;-&quot;??_);_(@_)"/>
    <numFmt numFmtId="188" formatCode="\ \ 0.00\ \ "/>
    <numFmt numFmtId="189" formatCode="\ \ 0.0\ \ "/>
    <numFmt numFmtId="190" formatCode="###\ ###\ ###"/>
    <numFmt numFmtId="191" formatCode="0#"/>
    <numFmt numFmtId="192" formatCode="###\ ##0\ \ "/>
    <numFmt numFmtId="193" formatCode="0;\-0;;@"/>
    <numFmt numFmtId="194" formatCode="###\ ###\ ##0&quot;  &quot;;\-###\ ###\ ##0&quot;  &quot;;&quot;-  &quot;"/>
    <numFmt numFmtId="195" formatCode="###\ ###\ ##0&quot;  &quot;;\-###\ ###\ ##0&quot;  &quot;;&quot; –  &quot;"/>
    <numFmt numFmtId="196" formatCode="###\ ##0.0&quot;  &quot;;\-###\ ##0.0&quot;  &quot;;&quot; –  &quot;"/>
    <numFmt numFmtId="197" formatCode="###\ ###\ ##0.0&quot;  &quot;;\-###\ ###\ ##0.0&quot;  &quot;;&quot;-  &quot;"/>
    <numFmt numFmtId="198" formatCode="###\ ###\ ##0\ \ ;\-###\ ###\ ##0\ \ ;\-\ \ "/>
  </numFmts>
  <fonts count="10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sz val="27"/>
      <color theme="1"/>
      <name val="Arial"/>
      <family val="2"/>
    </font>
    <font>
      <sz val="8.5"/>
      <name val="Arial"/>
      <family val="2"/>
    </font>
    <font>
      <sz val="8.5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39">
    <xf numFmtId="0" fontId="0" fillId="0" borderId="0"/>
    <xf numFmtId="0" fontId="9" fillId="0" borderId="0" applyNumberFormat="0" applyFill="0" applyBorder="0" applyAlignment="0" applyProtection="0"/>
    <xf numFmtId="0" fontId="10" fillId="0" borderId="0"/>
    <xf numFmtId="38" fontId="12" fillId="0" borderId="0">
      <alignment horizontal="center"/>
    </xf>
    <xf numFmtId="38" fontId="12" fillId="0" borderId="0">
      <alignment horizontal="center"/>
    </xf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7" fillId="0" borderId="0"/>
    <xf numFmtId="0" fontId="11" fillId="0" borderId="0"/>
    <xf numFmtId="0" fontId="18" fillId="0" borderId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3" fillId="32" borderId="0" applyNumberFormat="0" applyBorder="0" applyAlignment="0" applyProtection="0"/>
    <xf numFmtId="0" fontId="7" fillId="0" borderId="0"/>
    <xf numFmtId="0" fontId="6" fillId="0" borderId="0"/>
    <xf numFmtId="0" fontId="5" fillId="0" borderId="0"/>
    <xf numFmtId="0" fontId="10" fillId="0" borderId="0"/>
    <xf numFmtId="0" fontId="55" fillId="0" borderId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1" borderId="0" applyNumberFormat="0" applyBorder="0" applyAlignment="0" applyProtection="0"/>
    <xf numFmtId="0" fontId="56" fillId="46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7" borderId="0" applyNumberFormat="0" applyBorder="0" applyAlignment="0" applyProtection="0"/>
    <xf numFmtId="0" fontId="56" fillId="46" borderId="0" applyNumberFormat="0" applyBorder="0" applyAlignment="0" applyProtection="0"/>
    <xf numFmtId="0" fontId="56" fillId="39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50" borderId="0" applyNumberFormat="0" applyBorder="0" applyAlignment="0" applyProtection="0"/>
    <xf numFmtId="0" fontId="57" fillId="44" borderId="0" applyNumberFormat="0" applyBorder="0" applyAlignment="0" applyProtection="0"/>
    <xf numFmtId="0" fontId="57" fillId="48" borderId="0" applyNumberFormat="0" applyBorder="0" applyAlignment="0" applyProtection="0"/>
    <xf numFmtId="0" fontId="57" fillId="38" borderId="0" applyNumberFormat="0" applyBorder="0" applyAlignment="0" applyProtection="0"/>
    <xf numFmtId="0" fontId="58" fillId="50" borderId="0" applyNumberFormat="0" applyBorder="0" applyAlignment="0" applyProtection="0"/>
    <xf numFmtId="0" fontId="58" fillId="39" borderId="0" applyNumberFormat="0" applyBorder="0" applyAlignment="0" applyProtection="0"/>
    <xf numFmtId="0" fontId="58" fillId="51" borderId="0" applyNumberFormat="0" applyBorder="0" applyAlignment="0" applyProtection="0"/>
    <xf numFmtId="0" fontId="58" fillId="43" borderId="0" applyNumberFormat="0" applyBorder="0" applyAlignment="0" applyProtection="0"/>
    <xf numFmtId="0" fontId="58" fillId="50" borderId="0" applyNumberFormat="0" applyBorder="0" applyAlignment="0" applyProtection="0"/>
    <xf numFmtId="0" fontId="58" fillId="39" borderId="0" applyNumberFormat="0" applyBorder="0" applyAlignment="0" applyProtection="0"/>
    <xf numFmtId="0" fontId="59" fillId="52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53" borderId="0" applyNumberFormat="0" applyBorder="0" applyAlignment="0" applyProtection="0"/>
    <xf numFmtId="0" fontId="59" fillId="54" borderId="0" applyNumberFormat="0" applyBorder="0" applyAlignment="0" applyProtection="0"/>
    <xf numFmtId="0" fontId="59" fillId="55" borderId="0" applyNumberFormat="0" applyBorder="0" applyAlignment="0" applyProtection="0"/>
    <xf numFmtId="0" fontId="59" fillId="56" borderId="0" applyNumberFormat="0" applyBorder="0" applyAlignment="0" applyProtection="0"/>
    <xf numFmtId="0" fontId="59" fillId="57" borderId="0" applyNumberFormat="0" applyBorder="0" applyAlignment="0" applyProtection="0"/>
    <xf numFmtId="0" fontId="59" fillId="58" borderId="0" applyNumberFormat="0" applyBorder="0" applyAlignment="0" applyProtection="0"/>
    <xf numFmtId="0" fontId="59" fillId="53" borderId="0" applyNumberFormat="0" applyBorder="0" applyAlignment="0" applyProtection="0"/>
    <xf numFmtId="0" fontId="59" fillId="54" borderId="0" applyNumberFormat="0" applyBorder="0" applyAlignment="0" applyProtection="0"/>
    <xf numFmtId="0" fontId="59" fillId="59" borderId="0" applyNumberFormat="0" applyBorder="0" applyAlignment="0" applyProtection="0"/>
    <xf numFmtId="1" fontId="60" fillId="36" borderId="0">
      <alignment horizontal="center" vertical="center"/>
    </xf>
    <xf numFmtId="0" fontId="61" fillId="0" borderId="27">
      <alignment horizontal="center" vertical="center"/>
      <protection locked="0"/>
    </xf>
    <xf numFmtId="0" fontId="10" fillId="0" borderId="0" applyNumberFormat="0" applyAlignment="0">
      <alignment horizontal="centerContinuous"/>
    </xf>
    <xf numFmtId="169" fontId="62" fillId="60" borderId="30" applyFont="0" applyBorder="0" applyAlignment="0">
      <alignment horizontal="right"/>
    </xf>
    <xf numFmtId="0" fontId="63" fillId="61" borderId="31" applyNumberFormat="0" applyAlignment="0" applyProtection="0"/>
    <xf numFmtId="170" fontId="39" fillId="0" borderId="0">
      <alignment horizontal="right"/>
    </xf>
    <xf numFmtId="171" fontId="39" fillId="0" borderId="0">
      <alignment horizontal="right"/>
    </xf>
    <xf numFmtId="0" fontId="64" fillId="61" borderId="32" applyNumberFormat="0" applyAlignment="0" applyProtection="0"/>
    <xf numFmtId="0" fontId="48" fillId="62" borderId="33"/>
    <xf numFmtId="0" fontId="65" fillId="63" borderId="34">
      <alignment horizontal="right" vertical="top" wrapText="1"/>
    </xf>
    <xf numFmtId="0" fontId="48" fillId="0" borderId="27"/>
    <xf numFmtId="0" fontId="66" fillId="64" borderId="0">
      <alignment horizontal="center"/>
    </xf>
    <xf numFmtId="0" fontId="67" fillId="64" borderId="0">
      <alignment horizontal="center" vertical="center"/>
    </xf>
    <xf numFmtId="0" fontId="10" fillId="65" borderId="0">
      <alignment horizontal="center" wrapText="1"/>
    </xf>
    <xf numFmtId="0" fontId="68" fillId="64" borderId="0">
      <alignment horizontal="center"/>
    </xf>
    <xf numFmtId="17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52" fillId="33" borderId="27">
      <protection locked="0"/>
    </xf>
    <xf numFmtId="0" fontId="69" fillId="41" borderId="32" applyNumberFormat="0" applyAlignment="0" applyProtection="0"/>
    <xf numFmtId="0" fontId="70" fillId="60" borderId="0" applyNumberFormat="0" applyBorder="0" applyAlignment="0">
      <alignment horizontal="right"/>
    </xf>
    <xf numFmtId="167" fontId="71" fillId="64" borderId="0" applyBorder="0">
      <alignment horizontal="right" vertical="center"/>
      <protection locked="0"/>
    </xf>
    <xf numFmtId="0" fontId="72" fillId="0" borderId="35" applyNumberFormat="0" applyFill="0" applyAlignment="0" applyProtection="0"/>
    <xf numFmtId="0" fontId="73" fillId="0" borderId="0" applyNumberFormat="0" applyFill="0" applyBorder="0" applyAlignment="0" applyProtection="0"/>
    <xf numFmtId="0" fontId="74" fillId="33" borderId="33">
      <protection locked="0"/>
    </xf>
    <xf numFmtId="0" fontId="10" fillId="33" borderId="27"/>
    <xf numFmtId="0" fontId="10" fillId="64" borderId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7" fontId="75" fillId="64" borderId="0">
      <alignment horizontal="center" vertical="center"/>
      <protection hidden="1"/>
    </xf>
    <xf numFmtId="178" fontId="76" fillId="0" borderId="27">
      <alignment horizontal="center" vertical="center"/>
      <protection locked="0"/>
    </xf>
    <xf numFmtId="167" fontId="77" fillId="66" borderId="0">
      <alignment horizontal="center" vertical="center"/>
    </xf>
    <xf numFmtId="177" fontId="76" fillId="0" borderId="27">
      <alignment horizontal="center" vertical="center"/>
      <protection locked="0"/>
    </xf>
    <xf numFmtId="179" fontId="76" fillId="0" borderId="27">
      <alignment horizontal="center" vertical="center"/>
      <protection locked="0"/>
    </xf>
    <xf numFmtId="180" fontId="76" fillId="0" borderId="27">
      <alignment horizontal="center" vertical="center"/>
      <protection locked="0"/>
    </xf>
    <xf numFmtId="0" fontId="75" fillId="64" borderId="27">
      <alignment horizontal="left"/>
    </xf>
    <xf numFmtId="0" fontId="10" fillId="33" borderId="27" applyNumberFormat="0" applyFont="0" applyAlignment="0">
      <protection locked="0"/>
    </xf>
    <xf numFmtId="0" fontId="10" fillId="33" borderId="27" applyNumberFormat="0" applyFont="0" applyAlignment="0">
      <protection locked="0"/>
    </xf>
    <xf numFmtId="0" fontId="78" fillId="64" borderId="0">
      <alignment horizontal="left"/>
    </xf>
    <xf numFmtId="0" fontId="10" fillId="67" borderId="0" applyNumberFormat="0" applyFont="0" applyBorder="0" applyAlignment="0"/>
    <xf numFmtId="0" fontId="10" fillId="67" borderId="0" applyNumberFormat="0" applyFont="0" applyBorder="0" applyAlignment="0"/>
    <xf numFmtId="0" fontId="10" fillId="68" borderId="27" applyNumberFormat="0" applyFont="0" applyBorder="0" applyAlignment="0"/>
    <xf numFmtId="0" fontId="10" fillId="68" borderId="27" applyNumberFormat="0" applyFont="0" applyBorder="0" applyAlignment="0"/>
    <xf numFmtId="1" fontId="71" fillId="64" borderId="0" applyBorder="0">
      <alignment horizontal="right" vertical="center"/>
      <protection locked="0"/>
    </xf>
    <xf numFmtId="0" fontId="65" fillId="69" borderId="0">
      <alignment horizontal="right" vertical="top" wrapText="1"/>
    </xf>
    <xf numFmtId="0" fontId="79" fillId="43" borderId="0" applyNumberFormat="0" applyBorder="0" applyAlignment="0" applyProtection="0"/>
    <xf numFmtId="0" fontId="14" fillId="65" borderId="0">
      <alignment horizontal="center"/>
    </xf>
    <xf numFmtId="0" fontId="10" fillId="64" borderId="27">
      <alignment horizontal="centerContinuous" wrapText="1"/>
    </xf>
    <xf numFmtId="0" fontId="80" fillId="70" borderId="0">
      <alignment horizontal="center" wrapText="1"/>
    </xf>
    <xf numFmtId="49" fontId="81" fillId="71" borderId="36">
      <alignment horizontal="center" vertical="center" wrapText="1"/>
    </xf>
    <xf numFmtId="0" fontId="48" fillId="71" borderId="0" applyFont="0" applyAlignment="0"/>
    <xf numFmtId="0" fontId="48" fillId="64" borderId="37">
      <alignment wrapText="1"/>
    </xf>
    <xf numFmtId="0" fontId="48" fillId="64" borderId="28"/>
    <xf numFmtId="0" fontId="48" fillId="64" borderId="11"/>
    <xf numFmtId="0" fontId="48" fillId="64" borderId="29">
      <alignment horizontal="center" wrapText="1"/>
    </xf>
    <xf numFmtId="172" fontId="10" fillId="0" borderId="0" applyFont="0" applyFill="0" applyBorder="0" applyAlignment="0" applyProtection="0"/>
    <xf numFmtId="0" fontId="82" fillId="47" borderId="0" applyNumberFormat="0" applyBorder="0" applyAlignment="0" applyProtection="0"/>
    <xf numFmtId="0" fontId="48" fillId="0" borderId="0"/>
    <xf numFmtId="0" fontId="17" fillId="67" borderId="38" applyNumberFormat="0" applyFont="0" applyAlignment="0" applyProtection="0"/>
    <xf numFmtId="0" fontId="55" fillId="8" borderId="8" applyNumberFormat="0" applyFont="0" applyAlignment="0" applyProtection="0"/>
    <xf numFmtId="181" fontId="83" fillId="0" borderId="0"/>
    <xf numFmtId="9" fontId="10" fillId="0" borderId="0" applyNumberFormat="0" applyFont="0" applyFill="0" applyBorder="0" applyAlignment="0" applyProtection="0"/>
    <xf numFmtId="182" fontId="39" fillId="0" borderId="0">
      <alignment horizontal="right"/>
    </xf>
    <xf numFmtId="0" fontId="48" fillId="64" borderId="27"/>
    <xf numFmtId="0" fontId="67" fillId="64" borderId="0">
      <alignment horizontal="right"/>
    </xf>
    <xf numFmtId="0" fontId="84" fillId="70" borderId="0">
      <alignment horizontal="center"/>
    </xf>
    <xf numFmtId="0" fontId="85" fillId="69" borderId="27">
      <alignment horizontal="left" vertical="top" wrapText="1"/>
    </xf>
    <xf numFmtId="0" fontId="86" fillId="69" borderId="39">
      <alignment horizontal="left" vertical="top" wrapText="1"/>
    </xf>
    <xf numFmtId="0" fontId="85" fillId="69" borderId="40">
      <alignment horizontal="left" vertical="top" wrapText="1"/>
    </xf>
    <xf numFmtId="0" fontId="85" fillId="69" borderId="39">
      <alignment horizontal="left" vertical="top"/>
    </xf>
    <xf numFmtId="0" fontId="87" fillId="42" borderId="0" applyNumberFormat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8" fillId="0" borderId="0">
      <alignment vertical="top"/>
    </xf>
    <xf numFmtId="0" fontId="88" fillId="37" borderId="0"/>
    <xf numFmtId="0" fontId="88" fillId="37" borderId="0"/>
    <xf numFmtId="0" fontId="88" fillId="72" borderId="0"/>
    <xf numFmtId="183" fontId="88" fillId="72" borderId="0" applyFill="0" applyBorder="0" applyAlignment="0">
      <alignment horizontal="right"/>
    </xf>
    <xf numFmtId="184" fontId="88" fillId="72" borderId="0" applyFill="0" applyBorder="0" applyProtection="0">
      <alignment horizontal="right"/>
    </xf>
    <xf numFmtId="183" fontId="88" fillId="72" borderId="0" applyFill="0" applyBorder="0" applyProtection="0">
      <alignment horizontal="right"/>
    </xf>
    <xf numFmtId="184" fontId="88" fillId="72" borderId="0" applyFill="0" applyBorder="0" applyProtection="0">
      <alignment horizontal="right"/>
    </xf>
    <xf numFmtId="185" fontId="88" fillId="72" borderId="0" applyFill="0">
      <alignment horizontal="right"/>
    </xf>
    <xf numFmtId="186" fontId="88" fillId="72" borderId="0" applyFill="0" applyBorder="0" applyProtection="0">
      <alignment horizontal="right"/>
    </xf>
    <xf numFmtId="185" fontId="81" fillId="72" borderId="0" applyFill="0">
      <alignment horizontal="right"/>
    </xf>
    <xf numFmtId="0" fontId="66" fillId="64" borderId="0">
      <alignment horizontal="center"/>
    </xf>
    <xf numFmtId="0" fontId="81" fillId="71" borderId="0">
      <alignment horizontal="left" vertical="center"/>
    </xf>
    <xf numFmtId="0" fontId="81" fillId="73" borderId="0">
      <alignment horizontal="left" vertical="center"/>
    </xf>
    <xf numFmtId="0" fontId="81" fillId="74" borderId="0">
      <alignment horizontal="left" vertical="center"/>
    </xf>
    <xf numFmtId="0" fontId="81" fillId="72" borderId="0">
      <alignment horizontal="left" vertical="center"/>
    </xf>
    <xf numFmtId="49" fontId="88" fillId="75" borderId="41" applyBorder="0" applyAlignment="0">
      <alignment horizontal="center" vertical="center" wrapText="1"/>
    </xf>
    <xf numFmtId="0" fontId="53" fillId="64" borderId="0"/>
    <xf numFmtId="0" fontId="88" fillId="37" borderId="42">
      <alignment horizontal="center"/>
    </xf>
    <xf numFmtId="0" fontId="88" fillId="37" borderId="42">
      <alignment horizontal="center"/>
    </xf>
    <xf numFmtId="0" fontId="88" fillId="72" borderId="42">
      <alignment horizontal="center"/>
    </xf>
    <xf numFmtId="169" fontId="70" fillId="60" borderId="0" applyFont="0" applyBorder="0" applyAlignment="0">
      <alignment horizontal="right"/>
    </xf>
    <xf numFmtId="49" fontId="89" fillId="60" borderId="0" applyFont="0" applyFill="0" applyBorder="0" applyAlignment="0" applyProtection="0">
      <alignment horizontal="right"/>
    </xf>
    <xf numFmtId="0" fontId="90" fillId="0" borderId="43" applyNumberFormat="0" applyFill="0" applyAlignment="0" applyProtection="0"/>
    <xf numFmtId="0" fontId="91" fillId="0" borderId="44" applyNumberFormat="0" applyFill="0" applyAlignment="0" applyProtection="0"/>
    <xf numFmtId="0" fontId="92" fillId="0" borderId="4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49" fontId="94" fillId="71" borderId="36">
      <alignment horizontal="center" vertical="center" wrapText="1"/>
    </xf>
    <xf numFmtId="0" fontId="88" fillId="74" borderId="0">
      <alignment horizontal="center"/>
    </xf>
    <xf numFmtId="0" fontId="95" fillId="0" borderId="46" applyNumberFormat="0" applyFill="0" applyAlignment="0" applyProtection="0"/>
    <xf numFmtId="0" fontId="96" fillId="0" borderId="0"/>
    <xf numFmtId="187" fontId="1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49" fontId="71" fillId="64" borderId="0" applyBorder="0" applyAlignment="0">
      <alignment horizontal="right"/>
      <protection locked="0"/>
    </xf>
    <xf numFmtId="49" fontId="60" fillId="36" borderId="0">
      <alignment horizontal="left" vertical="center"/>
    </xf>
    <xf numFmtId="49" fontId="76" fillId="0" borderId="27">
      <alignment horizontal="left" vertical="center"/>
      <protection locked="0"/>
    </xf>
    <xf numFmtId="188" fontId="83" fillId="0" borderId="10">
      <alignment horizontal="right"/>
    </xf>
    <xf numFmtId="189" fontId="83" fillId="0" borderId="10">
      <alignment horizontal="left"/>
    </xf>
    <xf numFmtId="0" fontId="97" fillId="76" borderId="47" applyNumberFormat="0" applyAlignment="0" applyProtection="0"/>
    <xf numFmtId="0" fontId="88" fillId="74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9">
    <xf numFmtId="0" fontId="0" fillId="0" borderId="0" xfId="0"/>
    <xf numFmtId="0" fontId="34" fillId="0" borderId="0" xfId="0" applyFont="1"/>
    <xf numFmtId="0" fontId="37" fillId="0" borderId="0" xfId="0" applyFont="1"/>
    <xf numFmtId="166" fontId="34" fillId="0" borderId="0" xfId="0" applyNumberFormat="1" applyFont="1"/>
    <xf numFmtId="0" fontId="34" fillId="0" borderId="0" xfId="0" applyFont="1" applyBorder="1"/>
    <xf numFmtId="0" fontId="35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41" fillId="0" borderId="0" xfId="0" applyFont="1" applyAlignment="1">
      <alignment horizontal="right"/>
    </xf>
    <xf numFmtId="0" fontId="10" fillId="0" borderId="0" xfId="0" applyFont="1"/>
    <xf numFmtId="0" fontId="43" fillId="0" borderId="0" xfId="0" applyFont="1" applyAlignment="1">
      <alignment horizontal="right" vertical="center"/>
    </xf>
    <xf numFmtId="0" fontId="0" fillId="0" borderId="0" xfId="0" applyFont="1"/>
    <xf numFmtId="0" fontId="4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7" fillId="0" borderId="0" xfId="5" applyFont="1" applyAlignment="1" applyProtection="1">
      <alignment horizontal="left"/>
    </xf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7" fillId="0" borderId="15" xfId="0" applyFont="1" applyBorder="1"/>
    <xf numFmtId="0" fontId="37" fillId="0" borderId="26" xfId="0" applyFont="1" applyBorder="1"/>
    <xf numFmtId="0" fontId="37" fillId="0" borderId="0" xfId="0" applyFont="1" applyBorder="1"/>
    <xf numFmtId="0" fontId="37" fillId="0" borderId="14" xfId="0" applyFont="1" applyBorder="1"/>
    <xf numFmtId="0" fontId="37" fillId="0" borderId="15" xfId="0" applyFont="1" applyBorder="1" applyAlignment="1">
      <alignment wrapText="1"/>
    </xf>
    <xf numFmtId="0" fontId="37" fillId="0" borderId="0" xfId="0" applyFont="1" applyAlignment="1">
      <alignment horizontal="right"/>
    </xf>
    <xf numFmtId="0" fontId="37" fillId="0" borderId="20" xfId="0" applyFont="1" applyBorder="1" applyAlignment="1">
      <alignment horizontal="right"/>
    </xf>
    <xf numFmtId="0" fontId="37" fillId="0" borderId="26" xfId="0" applyFont="1" applyBorder="1" applyAlignment="1">
      <alignment horizontal="right"/>
    </xf>
    <xf numFmtId="168" fontId="37" fillId="0" borderId="0" xfId="0" applyNumberFormat="1" applyFont="1" applyAlignment="1">
      <alignment horizontal="center" vertical="top"/>
    </xf>
    <xf numFmtId="0" fontId="37" fillId="0" borderId="16" xfId="0" applyFont="1" applyBorder="1" applyAlignment="1">
      <alignment horizontal="left" vertical="top"/>
    </xf>
    <xf numFmtId="0" fontId="37" fillId="0" borderId="16" xfId="0" applyFont="1" applyBorder="1" applyAlignment="1">
      <alignment vertical="top"/>
    </xf>
    <xf numFmtId="0" fontId="51" fillId="0" borderId="16" xfId="0" applyFont="1" applyBorder="1" applyAlignment="1">
      <alignment vertical="top"/>
    </xf>
    <xf numFmtId="0" fontId="34" fillId="0" borderId="0" xfId="0" applyFont="1" applyAlignment="1">
      <alignment vertical="center"/>
    </xf>
    <xf numFmtId="0" fontId="37" fillId="0" borderId="16" xfId="0" applyFont="1" applyBorder="1" applyAlignment="1">
      <alignment horizontal="left" vertical="top" indent="1"/>
    </xf>
    <xf numFmtId="0" fontId="37" fillId="0" borderId="16" xfId="0" applyFont="1" applyBorder="1" applyAlignment="1">
      <alignment horizontal="left" vertical="top" wrapText="1" indent="1"/>
    </xf>
    <xf numFmtId="0" fontId="0" fillId="0" borderId="0" xfId="0" applyAlignment="1">
      <alignment vertical="top"/>
    </xf>
    <xf numFmtId="0" fontId="15" fillId="34" borderId="12" xfId="0" quotePrefix="1" applyFont="1" applyFill="1" applyBorder="1" applyAlignment="1">
      <alignment horizontal="center" vertical="center" wrapText="1"/>
    </xf>
    <xf numFmtId="0" fontId="35" fillId="0" borderId="16" xfId="0" applyFont="1" applyBorder="1" applyAlignment="1">
      <alignment horizontal="left"/>
    </xf>
    <xf numFmtId="0" fontId="34" fillId="0" borderId="16" xfId="0" applyFont="1" applyBorder="1" applyAlignment="1">
      <alignment horizontal="left"/>
    </xf>
    <xf numFmtId="0" fontId="34" fillId="0" borderId="0" xfId="0" applyFont="1" applyAlignment="1">
      <alignment horizontal="right"/>
    </xf>
    <xf numFmtId="0" fontId="34" fillId="0" borderId="16" xfId="0" applyFont="1" applyBorder="1" applyAlignment="1">
      <alignment horizontal="left" indent="1"/>
    </xf>
    <xf numFmtId="0" fontId="34" fillId="0" borderId="16" xfId="0" applyFont="1" applyBorder="1" applyAlignment="1">
      <alignment horizontal="left" wrapText="1"/>
    </xf>
    <xf numFmtId="0" fontId="34" fillId="0" borderId="17" xfId="0" applyFont="1" applyBorder="1" applyAlignment="1">
      <alignment horizontal="left" indent="1"/>
    </xf>
    <xf numFmtId="0" fontId="35" fillId="0" borderId="17" xfId="0" applyFont="1" applyBorder="1" applyAlignment="1">
      <alignment horizontal="left"/>
    </xf>
    <xf numFmtId="0" fontId="34" fillId="0" borderId="16" xfId="51" quotePrefix="1" applyFont="1" applyBorder="1" applyAlignment="1">
      <alignment vertical="top"/>
    </xf>
    <xf numFmtId="0" fontId="4" fillId="0" borderId="0" xfId="0" applyFont="1"/>
    <xf numFmtId="0" fontId="48" fillId="34" borderId="12" xfId="0" applyFont="1" applyFill="1" applyBorder="1" applyAlignment="1">
      <alignment horizontal="centerContinuous" vertical="center" wrapText="1"/>
    </xf>
    <xf numFmtId="0" fontId="16" fillId="33" borderId="0" xfId="6" applyFont="1" applyFill="1" applyAlignment="1">
      <alignment horizontal="center"/>
    </xf>
    <xf numFmtId="190" fontId="37" fillId="0" borderId="0" xfId="0" applyNumberFormat="1" applyFont="1" applyAlignment="1">
      <alignment horizontal="left"/>
    </xf>
    <xf numFmtId="190" fontId="37" fillId="0" borderId="0" xfId="0" applyNumberFormat="1" applyFont="1" applyAlignment="1">
      <alignment horizontal="right"/>
    </xf>
    <xf numFmtId="0" fontId="14" fillId="33" borderId="0" xfId="7" applyFont="1" applyFill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5" fillId="34" borderId="13" xfId="0" applyFont="1" applyFill="1" applyBorder="1" applyAlignment="1">
      <alignment horizontal="center" vertical="center" wrapText="1"/>
    </xf>
    <xf numFmtId="0" fontId="14" fillId="0" borderId="0" xfId="0" quotePrefix="1" applyFont="1" applyFill="1" applyAlignment="1">
      <alignment horizontal="center" vertical="center"/>
    </xf>
    <xf numFmtId="191" fontId="50" fillId="0" borderId="0" xfId="0" applyNumberFormat="1" applyFont="1" applyAlignment="1">
      <alignment horizontal="center" vertical="top"/>
    </xf>
    <xf numFmtId="0" fontId="34" fillId="0" borderId="0" xfId="0" applyFont="1" applyBorder="1" applyAlignment="1">
      <alignment horizontal="right"/>
    </xf>
    <xf numFmtId="0" fontId="37" fillId="0" borderId="0" xfId="0" applyFont="1" applyAlignment="1">
      <alignment vertical="top"/>
    </xf>
    <xf numFmtId="0" fontId="37" fillId="0" borderId="0" xfId="0" applyFont="1" applyAlignment="1">
      <alignment horizontal="left" vertical="top"/>
    </xf>
    <xf numFmtId="192" fontId="34" fillId="0" borderId="0" xfId="0" applyNumberFormat="1" applyFont="1" applyAlignment="1">
      <alignment horizontal="right"/>
    </xf>
    <xf numFmtId="0" fontId="42" fillId="0" borderId="0" xfId="0" applyFont="1" applyAlignment="1">
      <alignment horizontal="right"/>
    </xf>
    <xf numFmtId="0" fontId="42" fillId="0" borderId="0" xfId="0" quotePrefix="1" applyFont="1" applyAlignment="1">
      <alignment horizontal="right" vertical="center"/>
    </xf>
    <xf numFmtId="0" fontId="98" fillId="0" borderId="0" xfId="0" applyFont="1" applyAlignment="1">
      <alignment horizontal="right"/>
    </xf>
    <xf numFmtId="0" fontId="34" fillId="0" borderId="0" xfId="0" applyFont="1" applyBorder="1" applyAlignment="1">
      <alignment horizontal="right" indent="1"/>
    </xf>
    <xf numFmtId="0" fontId="34" fillId="0" borderId="0" xfId="0" applyFont="1" applyBorder="1" applyAlignment="1">
      <alignment horizontal="right" wrapText="1"/>
    </xf>
    <xf numFmtId="193" fontId="37" fillId="0" borderId="0" xfId="0" applyNumberFormat="1" applyFont="1" applyAlignment="1">
      <alignment horizontal="right"/>
    </xf>
    <xf numFmtId="0" fontId="15" fillId="35" borderId="12" xfId="7" applyFont="1" applyFill="1" applyBorder="1" applyAlignment="1">
      <alignment horizontal="center" vertical="center"/>
    </xf>
    <xf numFmtId="0" fontId="15" fillId="35" borderId="25" xfId="7" applyFont="1" applyFill="1" applyBorder="1" applyAlignment="1">
      <alignment horizontal="center" vertical="center"/>
    </xf>
    <xf numFmtId="0" fontId="15" fillId="35" borderId="22" xfId="7" applyFont="1" applyFill="1" applyBorder="1" applyAlignment="1">
      <alignment horizontal="center" vertical="center"/>
    </xf>
    <xf numFmtId="0" fontId="99" fillId="35" borderId="12" xfId="7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2" fillId="0" borderId="0" xfId="0" applyFont="1" applyAlignment="1">
      <alignment horizontal="left" vertical="top"/>
    </xf>
    <xf numFmtId="194" fontId="34" fillId="0" borderId="0" xfId="0" applyNumberFormat="1" applyFont="1" applyAlignment="1">
      <alignment horizontal="right"/>
    </xf>
    <xf numFmtId="0" fontId="98" fillId="0" borderId="0" xfId="0" quotePrefix="1" applyFont="1" applyAlignment="1">
      <alignment horizontal="right"/>
    </xf>
    <xf numFmtId="0" fontId="34" fillId="35" borderId="12" xfId="0" quotePrefix="1" applyFont="1" applyFill="1" applyBorder="1" applyAlignment="1">
      <alignment horizontal="center" vertical="center" wrapText="1"/>
    </xf>
    <xf numFmtId="0" fontId="34" fillId="35" borderId="18" xfId="0" quotePrefix="1" applyFont="1" applyFill="1" applyBorder="1" applyAlignment="1">
      <alignment horizontal="center" vertical="center" wrapText="1"/>
    </xf>
    <xf numFmtId="195" fontId="34" fillId="0" borderId="0" xfId="0" applyNumberFormat="1" applyFont="1" applyAlignment="1">
      <alignment horizontal="right"/>
    </xf>
    <xf numFmtId="195" fontId="34" fillId="0" borderId="0" xfId="0" applyNumberFormat="1" applyFont="1" applyBorder="1" applyAlignment="1">
      <alignment horizontal="right"/>
    </xf>
    <xf numFmtId="195" fontId="34" fillId="0" borderId="14" xfId="0" applyNumberFormat="1" applyFont="1" applyBorder="1" applyAlignment="1">
      <alignment horizontal="right"/>
    </xf>
    <xf numFmtId="195" fontId="35" fillId="0" borderId="0" xfId="0" applyNumberFormat="1" applyFont="1" applyBorder="1" applyAlignment="1">
      <alignment horizontal="right"/>
    </xf>
    <xf numFmtId="196" fontId="34" fillId="0" borderId="0" xfId="0" applyNumberFormat="1" applyFont="1" applyAlignment="1">
      <alignment horizontal="right"/>
    </xf>
    <xf numFmtId="196" fontId="34" fillId="0" borderId="0" xfId="0" applyNumberFormat="1" applyFont="1" applyBorder="1" applyAlignment="1">
      <alignment horizontal="right"/>
    </xf>
    <xf numFmtId="195" fontId="35" fillId="0" borderId="0" xfId="0" applyNumberFormat="1" applyFont="1" applyAlignment="1">
      <alignment horizontal="right"/>
    </xf>
    <xf numFmtId="196" fontId="35" fillId="0" borderId="0" xfId="0" applyNumberFormat="1" applyFont="1" applyAlignment="1">
      <alignment horizontal="right"/>
    </xf>
    <xf numFmtId="196" fontId="34" fillId="0" borderId="14" xfId="0" applyNumberFormat="1" applyFont="1" applyBorder="1" applyAlignment="1">
      <alignment horizontal="right"/>
    </xf>
    <xf numFmtId="197" fontId="50" fillId="0" borderId="0" xfId="0" applyNumberFormat="1" applyFont="1" applyAlignment="1">
      <alignment horizontal="right"/>
    </xf>
    <xf numFmtId="197" fontId="37" fillId="0" borderId="0" xfId="0" applyNumberFormat="1" applyFont="1" applyAlignment="1">
      <alignment horizontal="right"/>
    </xf>
    <xf numFmtId="197" fontId="34" fillId="0" borderId="0" xfId="0" applyNumberFormat="1" applyFont="1" applyAlignment="1">
      <alignment horizontal="right"/>
    </xf>
    <xf numFmtId="197" fontId="35" fillId="0" borderId="14" xfId="0" applyNumberFormat="1" applyFont="1" applyBorder="1" applyAlignment="1">
      <alignment horizontal="right"/>
    </xf>
    <xf numFmtId="198" fontId="37" fillId="0" borderId="0" xfId="0" applyNumberFormat="1" applyFont="1" applyAlignment="1">
      <alignment horizontal="right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left" wrapText="1"/>
    </xf>
    <xf numFmtId="0" fontId="13" fillId="0" borderId="0" xfId="5" applyAlignment="1" applyProtection="1">
      <alignment horizontal="left" wrapText="1"/>
    </xf>
    <xf numFmtId="0" fontId="47" fillId="0" borderId="0" xfId="5" applyFont="1" applyAlignment="1" applyProtection="1">
      <alignment horizontal="left" wrapText="1"/>
    </xf>
    <xf numFmtId="0" fontId="38" fillId="0" borderId="0" xfId="0" applyFont="1" applyAlignment="1">
      <alignment horizontal="left" vertical="center"/>
    </xf>
    <xf numFmtId="0" fontId="54" fillId="0" borderId="0" xfId="0" applyFont="1" applyAlignment="1"/>
    <xf numFmtId="0" fontId="0" fillId="0" borderId="0" xfId="0" applyAlignment="1"/>
    <xf numFmtId="0" fontId="35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9" fillId="35" borderId="13" xfId="7" applyFont="1" applyFill="1" applyBorder="1" applyAlignment="1">
      <alignment horizontal="center" vertical="center"/>
    </xf>
    <xf numFmtId="0" fontId="45" fillId="0" borderId="0" xfId="0" applyFont="1" applyAlignment="1">
      <alignment horizontal="center" wrapText="1"/>
    </xf>
    <xf numFmtId="0" fontId="38" fillId="0" borderId="0" xfId="0" applyFont="1" applyAlignment="1">
      <alignment horizontal="left" vertical="center"/>
    </xf>
    <xf numFmtId="0" fontId="46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left" wrapText="1"/>
    </xf>
    <xf numFmtId="0" fontId="13" fillId="0" borderId="0" xfId="5" applyAlignment="1" applyProtection="1">
      <alignment horizontal="left" wrapText="1"/>
    </xf>
    <xf numFmtId="0" fontId="47" fillId="0" borderId="0" xfId="5" applyFont="1" applyAlignment="1" applyProtection="1">
      <alignment horizontal="left" wrapText="1"/>
    </xf>
    <xf numFmtId="0" fontId="35" fillId="0" borderId="0" xfId="0" applyFont="1" applyBorder="1" applyAlignment="1">
      <alignment horizontal="center" vertical="center" wrapText="1"/>
    </xf>
    <xf numFmtId="0" fontId="54" fillId="0" borderId="0" xfId="0" applyFont="1" applyAlignment="1"/>
    <xf numFmtId="0" fontId="0" fillId="0" borderId="0" xfId="0" applyAlignment="1"/>
    <xf numFmtId="0" fontId="35" fillId="0" borderId="0" xfId="0" applyFont="1" applyBorder="1" applyAlignment="1">
      <alignment horizontal="center" vertical="center"/>
    </xf>
    <xf numFmtId="0" fontId="34" fillId="35" borderId="15" xfId="0" applyFont="1" applyFill="1" applyBorder="1" applyAlignment="1">
      <alignment horizontal="center" vertical="center" wrapText="1"/>
    </xf>
    <xf numFmtId="0" fontId="34" fillId="35" borderId="17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34" fillId="35" borderId="1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4" fillId="35" borderId="16" xfId="0" applyFont="1" applyFill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34" fillId="35" borderId="23" xfId="0" applyFont="1" applyFill="1" applyBorder="1" applyAlignment="1">
      <alignment horizontal="left" vertical="center" wrapText="1" indent="1"/>
    </xf>
    <xf numFmtId="0" fontId="34" fillId="35" borderId="24" xfId="0" applyFont="1" applyFill="1" applyBorder="1" applyAlignment="1">
      <alignment horizontal="left" vertical="center" indent="1"/>
    </xf>
    <xf numFmtId="0" fontId="49" fillId="0" borderId="24" xfId="0" applyFont="1" applyBorder="1" applyAlignment="1">
      <alignment horizontal="left" vertical="center" indent="1"/>
    </xf>
    <xf numFmtId="0" fontId="49" fillId="0" borderId="25" xfId="0" applyFont="1" applyBorder="1" applyAlignment="1">
      <alignment horizontal="left" vertical="center" indent="1"/>
    </xf>
    <xf numFmtId="165" fontId="15" fillId="35" borderId="23" xfId="7" applyNumberFormat="1" applyFont="1" applyFill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/>
    </xf>
    <xf numFmtId="165" fontId="15" fillId="35" borderId="20" xfId="7" applyNumberFormat="1" applyFont="1" applyFill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/>
    </xf>
    <xf numFmtId="164" fontId="15" fillId="35" borderId="13" xfId="7" applyNumberFormat="1" applyFont="1" applyFill="1" applyBorder="1" applyAlignment="1">
      <alignment horizontal="center" vertical="center"/>
    </xf>
    <xf numFmtId="0" fontId="15" fillId="35" borderId="18" xfId="0" applyFont="1" applyFill="1" applyBorder="1" applyAlignment="1">
      <alignment horizontal="center" vertical="center"/>
    </xf>
    <xf numFmtId="0" fontId="15" fillId="35" borderId="13" xfId="7" applyFont="1" applyFill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14" fillId="33" borderId="0" xfId="7" applyFont="1" applyFill="1" applyAlignment="1">
      <alignment horizontal="center"/>
    </xf>
    <xf numFmtId="0" fontId="34" fillId="35" borderId="15" xfId="0" applyFont="1" applyFill="1" applyBorder="1" applyAlignment="1">
      <alignment horizontal="left" vertical="center" indent="1"/>
    </xf>
    <xf numFmtId="0" fontId="49" fillId="0" borderId="16" xfId="0" applyFont="1" applyBorder="1" applyAlignment="1">
      <alignment horizontal="left" vertical="center" indent="1"/>
    </xf>
    <xf numFmtId="0" fontId="49" fillId="0" borderId="17" xfId="0" applyFont="1" applyBorder="1" applyAlignment="1">
      <alignment horizontal="left" vertical="center" indent="1"/>
    </xf>
    <xf numFmtId="0" fontId="49" fillId="0" borderId="24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164" fontId="15" fillId="35" borderId="20" xfId="7" applyNumberFormat="1" applyFont="1" applyFill="1" applyBorder="1" applyAlignment="1">
      <alignment horizontal="center" vertical="center"/>
    </xf>
    <xf numFmtId="0" fontId="15" fillId="35" borderId="15" xfId="0" applyFont="1" applyFill="1" applyBorder="1" applyAlignment="1">
      <alignment horizontal="center" vertical="center"/>
    </xf>
    <xf numFmtId="0" fontId="15" fillId="35" borderId="22" xfId="0" applyFont="1" applyFill="1" applyBorder="1" applyAlignment="1">
      <alignment horizontal="center" vertical="center"/>
    </xf>
    <xf numFmtId="0" fontId="15" fillId="35" borderId="17" xfId="0" applyFont="1" applyFill="1" applyBorder="1" applyAlignment="1">
      <alignment horizontal="center" vertical="center"/>
    </xf>
    <xf numFmtId="0" fontId="15" fillId="35" borderId="13" xfId="0" applyFont="1" applyFill="1" applyBorder="1" applyAlignment="1">
      <alignment horizontal="center" vertical="center"/>
    </xf>
    <xf numFmtId="0" fontId="34" fillId="35" borderId="15" xfId="0" applyFont="1" applyFill="1" applyBorder="1" applyAlignment="1">
      <alignment horizontal="left" vertical="center" wrapText="1" indent="1"/>
    </xf>
    <xf numFmtId="0" fontId="15" fillId="35" borderId="19" xfId="7" applyFont="1" applyFill="1" applyBorder="1" applyAlignment="1">
      <alignment horizontal="center" vertical="center"/>
    </xf>
    <xf numFmtId="164" fontId="15" fillId="35" borderId="19" xfId="7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9" fillId="35" borderId="15" xfId="7" applyFont="1" applyFill="1" applyBorder="1" applyAlignment="1">
      <alignment horizontal="center" vertical="center"/>
    </xf>
    <xf numFmtId="0" fontId="100" fillId="0" borderId="16" xfId="0" applyFont="1" applyBorder="1" applyAlignment="1">
      <alignment horizontal="center" vertical="center"/>
    </xf>
    <xf numFmtId="0" fontId="100" fillId="0" borderId="17" xfId="0" applyFont="1" applyBorder="1" applyAlignment="1">
      <alignment horizontal="center" vertical="center"/>
    </xf>
    <xf numFmtId="0" fontId="99" fillId="35" borderId="20" xfId="7" applyFont="1" applyFill="1" applyBorder="1" applyAlignment="1">
      <alignment horizontal="center" vertical="center"/>
    </xf>
    <xf numFmtId="0" fontId="100" fillId="0" borderId="26" xfId="0" applyFont="1" applyBorder="1" applyAlignment="1">
      <alignment horizontal="center" vertical="center"/>
    </xf>
    <xf numFmtId="0" fontId="100" fillId="0" borderId="15" xfId="0" applyFont="1" applyBorder="1" applyAlignment="1">
      <alignment horizontal="center" vertical="center"/>
    </xf>
    <xf numFmtId="0" fontId="100" fillId="0" borderId="22" xfId="0" applyFont="1" applyBorder="1" applyAlignment="1">
      <alignment horizontal="center" vertical="center"/>
    </xf>
    <xf numFmtId="0" fontId="100" fillId="0" borderId="14" xfId="0" applyFont="1" applyBorder="1" applyAlignment="1">
      <alignment horizontal="center" vertical="center"/>
    </xf>
    <xf numFmtId="0" fontId="99" fillId="35" borderId="19" xfId="7" applyFont="1" applyFill="1" applyBorder="1" applyAlignment="1">
      <alignment horizontal="center" vertical="center"/>
    </xf>
    <xf numFmtId="0" fontId="100" fillId="0" borderId="19" xfId="0" applyFont="1" applyBorder="1" applyAlignment="1">
      <alignment horizontal="center" vertical="center"/>
    </xf>
    <xf numFmtId="0" fontId="99" fillId="35" borderId="14" xfId="7" applyFont="1" applyFill="1" applyBorder="1" applyAlignment="1">
      <alignment horizontal="center" vertical="center"/>
    </xf>
    <xf numFmtId="0" fontId="99" fillId="35" borderId="13" xfId="7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3" fillId="33" borderId="0" xfId="6" applyFont="1" applyFill="1" applyAlignment="1">
      <alignment horizontal="center"/>
    </xf>
    <xf numFmtId="0" fontId="51" fillId="0" borderId="0" xfId="0" applyFont="1" applyAlignment="1">
      <alignment horizontal="center"/>
    </xf>
    <xf numFmtId="0" fontId="48" fillId="34" borderId="13" xfId="0" quotePrefix="1" applyFont="1" applyFill="1" applyBorder="1" applyAlignment="1">
      <alignment horizontal="center" vertical="center" wrapText="1"/>
    </xf>
    <xf numFmtId="0" fontId="48" fillId="34" borderId="19" xfId="0" quotePrefix="1" applyFont="1" applyFill="1" applyBorder="1" applyAlignment="1">
      <alignment horizontal="center" vertical="center" wrapText="1"/>
    </xf>
    <xf numFmtId="0" fontId="14" fillId="0" borderId="0" xfId="0" quotePrefix="1" applyFont="1" applyFill="1" applyAlignment="1">
      <alignment horizontal="center" vertical="center"/>
    </xf>
    <xf numFmtId="0" fontId="37" fillId="35" borderId="15" xfId="0" applyFont="1" applyFill="1" applyBorder="1" applyAlignment="1">
      <alignment horizontal="left" vertical="center" wrapText="1" indent="1"/>
    </xf>
    <xf numFmtId="0" fontId="37" fillId="35" borderId="17" xfId="0" applyFont="1" applyFill="1" applyBorder="1" applyAlignment="1">
      <alignment horizontal="left" vertical="center" indent="1"/>
    </xf>
    <xf numFmtId="0" fontId="48" fillId="34" borderId="13" xfId="0" quotePrefix="1" applyNumberFormat="1" applyFont="1" applyFill="1" applyBorder="1" applyAlignment="1">
      <alignment horizontal="center" vertical="center" wrapText="1"/>
    </xf>
    <xf numFmtId="0" fontId="48" fillId="34" borderId="19" xfId="0" quotePrefix="1" applyNumberFormat="1" applyFont="1" applyFill="1" applyBorder="1" applyAlignment="1">
      <alignment horizontal="center" vertical="center" wrapText="1"/>
    </xf>
    <xf numFmtId="0" fontId="48" fillId="34" borderId="18" xfId="0" quotePrefix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195" fontId="35" fillId="0" borderId="14" xfId="0" applyNumberFormat="1" applyFont="1" applyBorder="1" applyAlignment="1">
      <alignment horizontal="right"/>
    </xf>
    <xf numFmtId="196" fontId="35" fillId="0" borderId="14" xfId="0" applyNumberFormat="1" applyFont="1" applyBorder="1" applyAlignment="1">
      <alignment horizontal="right"/>
    </xf>
    <xf numFmtId="0" fontId="35" fillId="0" borderId="0" xfId="0" applyFont="1" applyBorder="1" applyAlignment="1">
      <alignment horizontal="left"/>
    </xf>
    <xf numFmtId="196" fontId="35" fillId="0" borderId="0" xfId="0" applyNumberFormat="1" applyFont="1" applyBorder="1" applyAlignment="1">
      <alignment horizontal="right"/>
    </xf>
    <xf numFmtId="0" fontId="15" fillId="0" borderId="17" xfId="0" applyFont="1" applyFill="1" applyBorder="1" applyAlignment="1">
      <alignment horizontal="left" wrapText="1" indent="1"/>
    </xf>
    <xf numFmtId="195" fontId="15" fillId="0" borderId="14" xfId="0" applyNumberFormat="1" applyFont="1" applyFill="1" applyBorder="1" applyAlignment="1">
      <alignment horizontal="right" indent="1"/>
    </xf>
    <xf numFmtId="195" fontId="15" fillId="0" borderId="14" xfId="0" applyNumberFormat="1" applyFont="1" applyBorder="1" applyAlignment="1">
      <alignment horizontal="right"/>
    </xf>
    <xf numFmtId="196" fontId="15" fillId="0" borderId="14" xfId="0" applyNumberFormat="1" applyFont="1" applyBorder="1" applyAlignment="1">
      <alignment horizontal="right"/>
    </xf>
    <xf numFmtId="0" fontId="34" fillId="0" borderId="0" xfId="0" applyFont="1" applyBorder="1" applyAlignment="1">
      <alignment horizontal="left" indent="1"/>
    </xf>
    <xf numFmtId="0" fontId="50" fillId="0" borderId="16" xfId="0" applyFont="1" applyBorder="1" applyAlignment="1">
      <alignment horizontal="left" wrapText="1"/>
    </xf>
    <xf numFmtId="0" fontId="37" fillId="0" borderId="16" xfId="0" applyFont="1" applyBorder="1" applyAlignment="1">
      <alignment horizontal="left" wrapText="1"/>
    </xf>
    <xf numFmtId="0" fontId="50" fillId="0" borderId="16" xfId="0" applyFont="1" applyBorder="1" applyAlignment="1">
      <alignment wrapText="1"/>
    </xf>
    <xf numFmtId="0" fontId="37" fillId="0" borderId="16" xfId="0" applyFont="1" applyBorder="1" applyAlignment="1">
      <alignment wrapText="1"/>
    </xf>
    <xf numFmtId="0" fontId="37" fillId="0" borderId="16" xfId="0" applyFont="1" applyBorder="1" applyAlignment="1"/>
    <xf numFmtId="0" fontId="37" fillId="0" borderId="0" xfId="0" applyFont="1" applyAlignment="1">
      <alignment horizontal="right" vertical="center"/>
    </xf>
    <xf numFmtId="0" fontId="50" fillId="0" borderId="17" xfId="0" applyFont="1" applyBorder="1" applyAlignment="1">
      <alignment horizontal="left" vertical="center"/>
    </xf>
    <xf numFmtId="197" fontId="50" fillId="0" borderId="14" xfId="0" applyNumberFormat="1" applyFont="1" applyBorder="1" applyAlignment="1">
      <alignment horizontal="right" vertical="center"/>
    </xf>
    <xf numFmtId="0" fontId="34" fillId="0" borderId="16" xfId="51" quotePrefix="1" applyFont="1" applyBorder="1" applyAlignment="1"/>
    <xf numFmtId="0" fontId="35" fillId="0" borderId="17" xfId="0" applyFont="1" applyBorder="1" applyAlignment="1">
      <alignment horizontal="left" vertical="center"/>
    </xf>
    <xf numFmtId="197" fontId="35" fillId="0" borderId="14" xfId="0" applyNumberFormat="1" applyFont="1" applyBorder="1" applyAlignment="1">
      <alignment horizontal="right" vertical="center"/>
    </xf>
    <xf numFmtId="194" fontId="34" fillId="0" borderId="14" xfId="0" applyNumberFormat="1" applyFont="1" applyBorder="1" applyAlignment="1">
      <alignment horizontal="right"/>
    </xf>
    <xf numFmtId="0" fontId="34" fillId="0" borderId="16" xfId="337" quotePrefix="1" applyFont="1" applyBorder="1" applyAlignment="1">
      <alignment horizontal="center" vertical="top"/>
    </xf>
    <xf numFmtId="0" fontId="34" fillId="0" borderId="26" xfId="337" quotePrefix="1" applyFont="1" applyBorder="1" applyAlignment="1">
      <alignment vertical="top"/>
    </xf>
    <xf numFmtId="0" fontId="34" fillId="0" borderId="16" xfId="337" quotePrefix="1" applyFont="1" applyBorder="1" applyAlignment="1">
      <alignment horizontal="center"/>
    </xf>
    <xf numFmtId="0" fontId="34" fillId="0" borderId="16" xfId="338" quotePrefix="1" applyFont="1" applyBorder="1" applyAlignment="1">
      <alignment horizontal="center"/>
    </xf>
    <xf numFmtId="0" fontId="34" fillId="0" borderId="17" xfId="337" quotePrefix="1" applyFont="1" applyBorder="1" applyAlignment="1">
      <alignment horizontal="center"/>
    </xf>
  </cellXfs>
  <cellStyles count="339">
    <cellStyle name="20 % - Akzent1 2" xfId="27" xr:uid="{00000000-0005-0000-0000-000000000000}"/>
    <cellStyle name="20 % - Akzent1 2 2" xfId="55" xr:uid="{00000000-0005-0000-0000-000001000000}"/>
    <cellStyle name="20 % - Akzent2 2" xfId="31" xr:uid="{00000000-0005-0000-0000-000002000000}"/>
    <cellStyle name="20 % - Akzent2 2 2" xfId="56" xr:uid="{00000000-0005-0000-0000-000003000000}"/>
    <cellStyle name="20 % - Akzent3 2" xfId="35" xr:uid="{00000000-0005-0000-0000-000004000000}"/>
    <cellStyle name="20 % - Akzent3 2 2" xfId="57" xr:uid="{00000000-0005-0000-0000-000005000000}"/>
    <cellStyle name="20 % - Akzent4 2" xfId="39" xr:uid="{00000000-0005-0000-0000-000006000000}"/>
    <cellStyle name="20 % - Akzent4 2 2" xfId="58" xr:uid="{00000000-0005-0000-0000-000007000000}"/>
    <cellStyle name="20 % - Akzent5 2" xfId="43" xr:uid="{00000000-0005-0000-0000-000008000000}"/>
    <cellStyle name="20 % - Akzent5 2 2" xfId="59" xr:uid="{00000000-0005-0000-0000-000009000000}"/>
    <cellStyle name="20 % - Akzent6 2" xfId="47" xr:uid="{00000000-0005-0000-0000-00000A000000}"/>
    <cellStyle name="20 % - Akzent6 2 2" xfId="60" xr:uid="{00000000-0005-0000-0000-00000B000000}"/>
    <cellStyle name="20% - Akzent1" xfId="61" xr:uid="{00000000-0005-0000-0000-00000C000000}"/>
    <cellStyle name="20% - Akzent2" xfId="62" xr:uid="{00000000-0005-0000-0000-00000D000000}"/>
    <cellStyle name="20% - Akzent3" xfId="63" xr:uid="{00000000-0005-0000-0000-00000E000000}"/>
    <cellStyle name="20% - Akzent4" xfId="64" xr:uid="{00000000-0005-0000-0000-00000F000000}"/>
    <cellStyle name="20% - Akzent5" xfId="65" xr:uid="{00000000-0005-0000-0000-000010000000}"/>
    <cellStyle name="20% - Akzent6" xfId="66" xr:uid="{00000000-0005-0000-0000-000011000000}"/>
    <cellStyle name="40 % - Akzent1 2" xfId="28" xr:uid="{00000000-0005-0000-0000-000012000000}"/>
    <cellStyle name="40 % - Akzent1 2 2" xfId="67" xr:uid="{00000000-0005-0000-0000-000013000000}"/>
    <cellStyle name="40 % - Akzent2 2" xfId="32" xr:uid="{00000000-0005-0000-0000-000014000000}"/>
    <cellStyle name="40 % - Akzent2 2 2" xfId="68" xr:uid="{00000000-0005-0000-0000-000015000000}"/>
    <cellStyle name="40 % - Akzent3 2" xfId="36" xr:uid="{00000000-0005-0000-0000-000016000000}"/>
    <cellStyle name="40 % - Akzent3 2 2" xfId="69" xr:uid="{00000000-0005-0000-0000-000017000000}"/>
    <cellStyle name="40 % - Akzent4 2" xfId="40" xr:uid="{00000000-0005-0000-0000-000018000000}"/>
    <cellStyle name="40 % - Akzent4 2 2" xfId="70" xr:uid="{00000000-0005-0000-0000-000019000000}"/>
    <cellStyle name="40 % - Akzent5 2" xfId="44" xr:uid="{00000000-0005-0000-0000-00001A000000}"/>
    <cellStyle name="40 % - Akzent5 2 2" xfId="71" xr:uid="{00000000-0005-0000-0000-00001B000000}"/>
    <cellStyle name="40 % - Akzent6 2" xfId="48" xr:uid="{00000000-0005-0000-0000-00001C000000}"/>
    <cellStyle name="40 % - Akzent6 2 2" xfId="72" xr:uid="{00000000-0005-0000-0000-00001D000000}"/>
    <cellStyle name="40% - Akzent1" xfId="73" xr:uid="{00000000-0005-0000-0000-00001E000000}"/>
    <cellStyle name="40% - Akzent2" xfId="74" xr:uid="{00000000-0005-0000-0000-00001F000000}"/>
    <cellStyle name="40% - Akzent3" xfId="75" xr:uid="{00000000-0005-0000-0000-000020000000}"/>
    <cellStyle name="40% - Akzent4" xfId="76" xr:uid="{00000000-0005-0000-0000-000021000000}"/>
    <cellStyle name="40% - Akzent5" xfId="77" xr:uid="{00000000-0005-0000-0000-000022000000}"/>
    <cellStyle name="40% - Akzent6" xfId="78" xr:uid="{00000000-0005-0000-0000-000023000000}"/>
    <cellStyle name="60 % - Akzent1 2" xfId="29" xr:uid="{00000000-0005-0000-0000-000024000000}"/>
    <cellStyle name="60 % - Akzent1 2 2" xfId="79" xr:uid="{00000000-0005-0000-0000-000025000000}"/>
    <cellStyle name="60 % - Akzent2 2" xfId="33" xr:uid="{00000000-0005-0000-0000-000026000000}"/>
    <cellStyle name="60 % - Akzent2 2 2" xfId="80" xr:uid="{00000000-0005-0000-0000-000027000000}"/>
    <cellStyle name="60 % - Akzent3 2" xfId="37" xr:uid="{00000000-0005-0000-0000-000028000000}"/>
    <cellStyle name="60 % - Akzent3 2 2" xfId="81" xr:uid="{00000000-0005-0000-0000-000029000000}"/>
    <cellStyle name="60 % - Akzent4 2" xfId="41" xr:uid="{00000000-0005-0000-0000-00002A000000}"/>
    <cellStyle name="60 % - Akzent4 2 2" xfId="82" xr:uid="{00000000-0005-0000-0000-00002B000000}"/>
    <cellStyle name="60 % - Akzent5 2" xfId="45" xr:uid="{00000000-0005-0000-0000-00002C000000}"/>
    <cellStyle name="60 % - Akzent5 2 2" xfId="83" xr:uid="{00000000-0005-0000-0000-00002D000000}"/>
    <cellStyle name="60 % - Akzent6 2" xfId="49" xr:uid="{00000000-0005-0000-0000-00002E000000}"/>
    <cellStyle name="60 % - Akzent6 2 2" xfId="84" xr:uid="{00000000-0005-0000-0000-00002F000000}"/>
    <cellStyle name="60% - Akzent1" xfId="85" xr:uid="{00000000-0005-0000-0000-000030000000}"/>
    <cellStyle name="60% - Akzent2" xfId="86" xr:uid="{00000000-0005-0000-0000-000031000000}"/>
    <cellStyle name="60% - Akzent3" xfId="87" xr:uid="{00000000-0005-0000-0000-000032000000}"/>
    <cellStyle name="60% - Akzent4" xfId="88" xr:uid="{00000000-0005-0000-0000-000033000000}"/>
    <cellStyle name="60% - Akzent5" xfId="89" xr:uid="{00000000-0005-0000-0000-000034000000}"/>
    <cellStyle name="60% - Akzent6" xfId="90" xr:uid="{00000000-0005-0000-0000-000035000000}"/>
    <cellStyle name="Akzent1 2" xfId="26" xr:uid="{00000000-0005-0000-0000-000036000000}"/>
    <cellStyle name="Akzent1 2 2" xfId="91" xr:uid="{00000000-0005-0000-0000-000037000000}"/>
    <cellStyle name="Akzent2 2" xfId="30" xr:uid="{00000000-0005-0000-0000-000038000000}"/>
    <cellStyle name="Akzent2 2 2" xfId="92" xr:uid="{00000000-0005-0000-0000-000039000000}"/>
    <cellStyle name="Akzent3 2" xfId="34" xr:uid="{00000000-0005-0000-0000-00003A000000}"/>
    <cellStyle name="Akzent3 2 2" xfId="93" xr:uid="{00000000-0005-0000-0000-00003B000000}"/>
    <cellStyle name="Akzent4 2" xfId="38" xr:uid="{00000000-0005-0000-0000-00003C000000}"/>
    <cellStyle name="Akzent4 2 2" xfId="94" xr:uid="{00000000-0005-0000-0000-00003D000000}"/>
    <cellStyle name="Akzent5 2" xfId="42" xr:uid="{00000000-0005-0000-0000-00003E000000}"/>
    <cellStyle name="Akzent5 2 2" xfId="95" xr:uid="{00000000-0005-0000-0000-00003F000000}"/>
    <cellStyle name="Akzent6 2" xfId="46" xr:uid="{00000000-0005-0000-0000-000040000000}"/>
    <cellStyle name="Akzent6 2 2" xfId="96" xr:uid="{00000000-0005-0000-0000-000041000000}"/>
    <cellStyle name="AllgAus" xfId="97" xr:uid="{00000000-0005-0000-0000-000042000000}"/>
    <cellStyle name="AllgEin" xfId="98" xr:uid="{00000000-0005-0000-0000-000043000000}"/>
    <cellStyle name="Ariel" xfId="99" xr:uid="{00000000-0005-0000-0000-000044000000}"/>
    <cellStyle name="Aus" xfId="100" xr:uid="{00000000-0005-0000-0000-000045000000}"/>
    <cellStyle name="Ausgabe 2" xfId="18" xr:uid="{00000000-0005-0000-0000-000046000000}"/>
    <cellStyle name="Ausgabe 2 2" xfId="101" xr:uid="{00000000-0005-0000-0000-000047000000}"/>
    <cellStyle name="BasisEineNK" xfId="102" xr:uid="{00000000-0005-0000-0000-000048000000}"/>
    <cellStyle name="BasisOhneNK" xfId="103" xr:uid="{00000000-0005-0000-0000-000049000000}"/>
    <cellStyle name="Berechnung 2" xfId="19" xr:uid="{00000000-0005-0000-0000-00004A000000}"/>
    <cellStyle name="Berechnung 2 2" xfId="104" xr:uid="{00000000-0005-0000-0000-00004B000000}"/>
    <cellStyle name="bin" xfId="105" xr:uid="{00000000-0005-0000-0000-00004C000000}"/>
    <cellStyle name="blue" xfId="106" xr:uid="{00000000-0005-0000-0000-00004D000000}"/>
    <cellStyle name="cell" xfId="107" xr:uid="{00000000-0005-0000-0000-00004E000000}"/>
    <cellStyle name="Col&amp;RowHeadings" xfId="108" xr:uid="{00000000-0005-0000-0000-00004F000000}"/>
    <cellStyle name="ColCodes" xfId="109" xr:uid="{00000000-0005-0000-0000-000050000000}"/>
    <cellStyle name="ColTitles" xfId="110" xr:uid="{00000000-0005-0000-0000-000051000000}"/>
    <cellStyle name="column" xfId="111" xr:uid="{00000000-0005-0000-0000-000052000000}"/>
    <cellStyle name="Comma [0]_00grad" xfId="112" xr:uid="{00000000-0005-0000-0000-000053000000}"/>
    <cellStyle name="Comma 2" xfId="113" xr:uid="{00000000-0005-0000-0000-000054000000}"/>
    <cellStyle name="Comma 2 2" xfId="332" xr:uid="{00000000-0005-0000-0000-000055000000}"/>
    <cellStyle name="Comma_00grad" xfId="114" xr:uid="{00000000-0005-0000-0000-000056000000}"/>
    <cellStyle name="Currency [0]_00grad" xfId="115" xr:uid="{00000000-0005-0000-0000-000057000000}"/>
    <cellStyle name="Currency_00grad" xfId="116" xr:uid="{00000000-0005-0000-0000-000058000000}"/>
    <cellStyle name="DataEntryCells" xfId="117" xr:uid="{00000000-0005-0000-0000-000059000000}"/>
    <cellStyle name="Dezimal [0,0]" xfId="3" xr:uid="{00000000-0005-0000-0000-00005A000000}"/>
    <cellStyle name="Dezimal [0,00]" xfId="4" xr:uid="{00000000-0005-0000-0000-00005B000000}"/>
    <cellStyle name="Eingabe 2" xfId="17" xr:uid="{00000000-0005-0000-0000-00005C000000}"/>
    <cellStyle name="Eingabe 2 2" xfId="118" xr:uid="{00000000-0005-0000-0000-00005D000000}"/>
    <cellStyle name="ErfAus" xfId="119" xr:uid="{00000000-0005-0000-0000-00005E000000}"/>
    <cellStyle name="ErfEin" xfId="120" xr:uid="{00000000-0005-0000-0000-00005F000000}"/>
    <cellStyle name="Ergebnis 2" xfId="25" xr:uid="{00000000-0005-0000-0000-000060000000}"/>
    <cellStyle name="Ergebnis 2 2" xfId="121" xr:uid="{00000000-0005-0000-0000-000061000000}"/>
    <cellStyle name="Erklärender Text 2" xfId="24" xr:uid="{00000000-0005-0000-0000-000062000000}"/>
    <cellStyle name="Erklärender Text 2 2" xfId="122" xr:uid="{00000000-0005-0000-0000-000063000000}"/>
    <cellStyle name="ErrRpt_DataEntryCells" xfId="123" xr:uid="{00000000-0005-0000-0000-000064000000}"/>
    <cellStyle name="ErrRpt-DataEntryCells" xfId="124" xr:uid="{00000000-0005-0000-0000-000065000000}"/>
    <cellStyle name="ErrRpt-GreyBackground" xfId="125" xr:uid="{00000000-0005-0000-0000-000066000000}"/>
    <cellStyle name="Euro" xfId="126" xr:uid="{00000000-0005-0000-0000-000067000000}"/>
    <cellStyle name="Euro 2" xfId="127" xr:uid="{00000000-0005-0000-0000-000068000000}"/>
    <cellStyle name="Finz2Ein" xfId="128" xr:uid="{00000000-0005-0000-0000-000069000000}"/>
    <cellStyle name="Finz3Ein" xfId="129" xr:uid="{00000000-0005-0000-0000-00006A000000}"/>
    <cellStyle name="FinzAus" xfId="130" xr:uid="{00000000-0005-0000-0000-00006B000000}"/>
    <cellStyle name="FinzEin" xfId="131" xr:uid="{00000000-0005-0000-0000-00006C000000}"/>
    <cellStyle name="FordDM" xfId="132" xr:uid="{00000000-0005-0000-0000-00006D000000}"/>
    <cellStyle name="FordEU" xfId="133" xr:uid="{00000000-0005-0000-0000-00006E000000}"/>
    <cellStyle name="formula" xfId="134" xr:uid="{00000000-0005-0000-0000-00006F000000}"/>
    <cellStyle name="FreiWeiß" xfId="135" xr:uid="{00000000-0005-0000-0000-000070000000}"/>
    <cellStyle name="FreiWeiß 2" xfId="136" xr:uid="{00000000-0005-0000-0000-000071000000}"/>
    <cellStyle name="gap" xfId="137" xr:uid="{00000000-0005-0000-0000-000072000000}"/>
    <cellStyle name="GesperrtGelb" xfId="138" xr:uid="{00000000-0005-0000-0000-000073000000}"/>
    <cellStyle name="GesperrtGelb 2" xfId="139" xr:uid="{00000000-0005-0000-0000-000074000000}"/>
    <cellStyle name="GesperrtSchraffiert" xfId="140" xr:uid="{00000000-0005-0000-0000-000075000000}"/>
    <cellStyle name="GesperrtSchraffiert 2" xfId="141" xr:uid="{00000000-0005-0000-0000-000076000000}"/>
    <cellStyle name="GJhrEin" xfId="142" xr:uid="{00000000-0005-0000-0000-000077000000}"/>
    <cellStyle name="GreyBackground" xfId="143" xr:uid="{00000000-0005-0000-0000-000078000000}"/>
    <cellStyle name="Gut 2" xfId="14" xr:uid="{00000000-0005-0000-0000-000079000000}"/>
    <cellStyle name="Gut 2 2" xfId="144" xr:uid="{00000000-0005-0000-0000-00007A000000}"/>
    <cellStyle name="ISC" xfId="145" xr:uid="{00000000-0005-0000-0000-00007B000000}"/>
    <cellStyle name="isced" xfId="146" xr:uid="{00000000-0005-0000-0000-00007C000000}"/>
    <cellStyle name="ISCED Titles" xfId="147" xr:uid="{00000000-0005-0000-0000-00007D000000}"/>
    <cellStyle name="Kopf" xfId="148" xr:uid="{00000000-0005-0000-0000-00007E000000}"/>
    <cellStyle name="Leerzellen/Rand grau" xfId="149" xr:uid="{00000000-0005-0000-0000-00007F000000}"/>
    <cellStyle name="level1a" xfId="150" xr:uid="{00000000-0005-0000-0000-000080000000}"/>
    <cellStyle name="level2" xfId="151" xr:uid="{00000000-0005-0000-0000-000081000000}"/>
    <cellStyle name="level2a" xfId="152" xr:uid="{00000000-0005-0000-0000-000082000000}"/>
    <cellStyle name="level3" xfId="153" xr:uid="{00000000-0005-0000-0000-000083000000}"/>
    <cellStyle name="Link" xfId="5" builtinId="8"/>
    <cellStyle name="Migliaia (0)_conti99" xfId="154" xr:uid="{00000000-0005-0000-0000-000085000000}"/>
    <cellStyle name="Neutral 2" xfId="16" xr:uid="{00000000-0005-0000-0000-000086000000}"/>
    <cellStyle name="Neutral 2 2" xfId="155" xr:uid="{00000000-0005-0000-0000-000087000000}"/>
    <cellStyle name="Normal_00enrl" xfId="156" xr:uid="{00000000-0005-0000-0000-000088000000}"/>
    <cellStyle name="Notiz 2" xfId="23" xr:uid="{00000000-0005-0000-0000-000089000000}"/>
    <cellStyle name="Notiz 2 2" xfId="158" xr:uid="{00000000-0005-0000-0000-00008A000000}"/>
    <cellStyle name="Notiz 2 3" xfId="157" xr:uid="{00000000-0005-0000-0000-00008B000000}"/>
    <cellStyle name="o.Tausender" xfId="159" xr:uid="{00000000-0005-0000-0000-00008C000000}"/>
    <cellStyle name="Percent_1 SubOverv.USd" xfId="160" xr:uid="{00000000-0005-0000-0000-00008D000000}"/>
    <cellStyle name="ProzVeränderung" xfId="161" xr:uid="{00000000-0005-0000-0000-00008E000000}"/>
    <cellStyle name="row" xfId="162" xr:uid="{00000000-0005-0000-0000-00008F000000}"/>
    <cellStyle name="RowCodes" xfId="163" xr:uid="{00000000-0005-0000-0000-000090000000}"/>
    <cellStyle name="Row-Col Headings" xfId="164" xr:uid="{00000000-0005-0000-0000-000091000000}"/>
    <cellStyle name="RowTitles" xfId="165" xr:uid="{00000000-0005-0000-0000-000092000000}"/>
    <cellStyle name="RowTitles1-Detail" xfId="166" xr:uid="{00000000-0005-0000-0000-000093000000}"/>
    <cellStyle name="RowTitles-Col2" xfId="167" xr:uid="{00000000-0005-0000-0000-000094000000}"/>
    <cellStyle name="RowTitles-Detail" xfId="168" xr:uid="{00000000-0005-0000-0000-000095000000}"/>
    <cellStyle name="Schlecht 2" xfId="15" xr:uid="{00000000-0005-0000-0000-000096000000}"/>
    <cellStyle name="Schlecht 2 2" xfId="169" xr:uid="{00000000-0005-0000-0000-000097000000}"/>
    <cellStyle name="Standard" xfId="0" builtinId="0"/>
    <cellStyle name="Standard 10" xfId="170" xr:uid="{00000000-0005-0000-0000-000099000000}"/>
    <cellStyle name="Standard 10 2" xfId="171" xr:uid="{00000000-0005-0000-0000-00009A000000}"/>
    <cellStyle name="Standard 11" xfId="172" xr:uid="{00000000-0005-0000-0000-00009B000000}"/>
    <cellStyle name="Standard 11 2" xfId="173" xr:uid="{00000000-0005-0000-0000-00009C000000}"/>
    <cellStyle name="Standard 12" xfId="174" xr:uid="{00000000-0005-0000-0000-00009D000000}"/>
    <cellStyle name="Standard 12 2" xfId="175" xr:uid="{00000000-0005-0000-0000-00009E000000}"/>
    <cellStyle name="Standard 13" xfId="176" xr:uid="{00000000-0005-0000-0000-00009F000000}"/>
    <cellStyle name="Standard 13 2" xfId="177" xr:uid="{00000000-0005-0000-0000-0000A0000000}"/>
    <cellStyle name="Standard 14" xfId="178" xr:uid="{00000000-0005-0000-0000-0000A1000000}"/>
    <cellStyle name="Standard 15" xfId="179" xr:uid="{00000000-0005-0000-0000-0000A2000000}"/>
    <cellStyle name="Standard 16" xfId="180" xr:uid="{00000000-0005-0000-0000-0000A3000000}"/>
    <cellStyle name="Standard 17" xfId="181" xr:uid="{00000000-0005-0000-0000-0000A4000000}"/>
    <cellStyle name="Standard 18" xfId="182" xr:uid="{00000000-0005-0000-0000-0000A5000000}"/>
    <cellStyle name="Standard 19" xfId="183" xr:uid="{00000000-0005-0000-0000-0000A6000000}"/>
    <cellStyle name="Standard 19 2" xfId="184" xr:uid="{00000000-0005-0000-0000-0000A7000000}"/>
    <cellStyle name="Standard 2" xfId="2" xr:uid="{00000000-0005-0000-0000-0000A8000000}"/>
    <cellStyle name="Standard 2 10" xfId="185" xr:uid="{00000000-0005-0000-0000-0000A9000000}"/>
    <cellStyle name="Standard 2 11" xfId="186" xr:uid="{00000000-0005-0000-0000-0000AA000000}"/>
    <cellStyle name="Standard 2 12" xfId="187" xr:uid="{00000000-0005-0000-0000-0000AB000000}"/>
    <cellStyle name="Standard 2 13" xfId="188" xr:uid="{00000000-0005-0000-0000-0000AC000000}"/>
    <cellStyle name="Standard 2 14" xfId="189" xr:uid="{00000000-0005-0000-0000-0000AD000000}"/>
    <cellStyle name="Standard 2 15" xfId="190" xr:uid="{00000000-0005-0000-0000-0000AE000000}"/>
    <cellStyle name="Standard 2 16" xfId="191" xr:uid="{00000000-0005-0000-0000-0000AF000000}"/>
    <cellStyle name="Standard 2 17" xfId="54" xr:uid="{00000000-0005-0000-0000-0000B0000000}"/>
    <cellStyle name="Standard 2 2" xfId="192" xr:uid="{00000000-0005-0000-0000-0000B1000000}"/>
    <cellStyle name="Standard 2 2 2" xfId="193" xr:uid="{00000000-0005-0000-0000-0000B2000000}"/>
    <cellStyle name="Standard 2 2 3" xfId="194" xr:uid="{00000000-0005-0000-0000-0000B3000000}"/>
    <cellStyle name="Standard 2 3" xfId="195" xr:uid="{00000000-0005-0000-0000-0000B4000000}"/>
    <cellStyle name="Standard 2 4" xfId="196" xr:uid="{00000000-0005-0000-0000-0000B5000000}"/>
    <cellStyle name="Standard 2 5" xfId="197" xr:uid="{00000000-0005-0000-0000-0000B6000000}"/>
    <cellStyle name="Standard 2 6" xfId="198" xr:uid="{00000000-0005-0000-0000-0000B7000000}"/>
    <cellStyle name="Standard 2 7" xfId="199" xr:uid="{00000000-0005-0000-0000-0000B8000000}"/>
    <cellStyle name="Standard 2 8" xfId="200" xr:uid="{00000000-0005-0000-0000-0000B9000000}"/>
    <cellStyle name="Standard 2 9" xfId="201" xr:uid="{00000000-0005-0000-0000-0000BA000000}"/>
    <cellStyle name="Standard 20" xfId="202" xr:uid="{00000000-0005-0000-0000-0000BB000000}"/>
    <cellStyle name="Standard 21" xfId="203" xr:uid="{00000000-0005-0000-0000-0000BC000000}"/>
    <cellStyle name="Standard 21 2" xfId="204" xr:uid="{00000000-0005-0000-0000-0000BD000000}"/>
    <cellStyle name="Standard 22" xfId="205" xr:uid="{00000000-0005-0000-0000-0000BE000000}"/>
    <cellStyle name="Standard 23" xfId="206" xr:uid="{00000000-0005-0000-0000-0000BF000000}"/>
    <cellStyle name="Standard 24" xfId="207" xr:uid="{00000000-0005-0000-0000-0000C0000000}"/>
    <cellStyle name="Standard 25" xfId="208" xr:uid="{00000000-0005-0000-0000-0000C1000000}"/>
    <cellStyle name="Standard 26" xfId="209" xr:uid="{00000000-0005-0000-0000-0000C2000000}"/>
    <cellStyle name="Standard 27" xfId="210" xr:uid="{00000000-0005-0000-0000-0000C3000000}"/>
    <cellStyle name="Standard 28" xfId="211" xr:uid="{00000000-0005-0000-0000-0000C4000000}"/>
    <cellStyle name="Standard 29" xfId="212" xr:uid="{00000000-0005-0000-0000-0000C5000000}"/>
    <cellStyle name="Standard 3" xfId="8" xr:uid="{00000000-0005-0000-0000-0000C6000000}"/>
    <cellStyle name="Standard 3 2" xfId="214" xr:uid="{00000000-0005-0000-0000-0000C7000000}"/>
    <cellStyle name="Standard 3 2 2" xfId="215" xr:uid="{00000000-0005-0000-0000-0000C8000000}"/>
    <cellStyle name="Standard 3 3" xfId="216" xr:uid="{00000000-0005-0000-0000-0000C9000000}"/>
    <cellStyle name="Standard 3 4" xfId="217" xr:uid="{00000000-0005-0000-0000-0000CA000000}"/>
    <cellStyle name="Standard 3 5" xfId="213" xr:uid="{00000000-0005-0000-0000-0000CB000000}"/>
    <cellStyle name="Standard 30" xfId="218" xr:uid="{00000000-0005-0000-0000-0000CC000000}"/>
    <cellStyle name="Standard 31" xfId="219" xr:uid="{00000000-0005-0000-0000-0000CD000000}"/>
    <cellStyle name="Standard 32" xfId="220" xr:uid="{00000000-0005-0000-0000-0000CE000000}"/>
    <cellStyle name="Standard 33" xfId="221" xr:uid="{00000000-0005-0000-0000-0000CF000000}"/>
    <cellStyle name="Standard 34" xfId="222" xr:uid="{00000000-0005-0000-0000-0000D0000000}"/>
    <cellStyle name="Standard 35" xfId="223" xr:uid="{00000000-0005-0000-0000-0000D1000000}"/>
    <cellStyle name="Standard 36" xfId="224" xr:uid="{00000000-0005-0000-0000-0000D2000000}"/>
    <cellStyle name="Standard 37" xfId="225" xr:uid="{00000000-0005-0000-0000-0000D3000000}"/>
    <cellStyle name="Standard 38" xfId="226" xr:uid="{00000000-0005-0000-0000-0000D4000000}"/>
    <cellStyle name="Standard 39" xfId="227" xr:uid="{00000000-0005-0000-0000-0000D5000000}"/>
    <cellStyle name="Standard 4" xfId="9" xr:uid="{00000000-0005-0000-0000-0000D6000000}"/>
    <cellStyle name="Standard 4 2" xfId="229" xr:uid="{00000000-0005-0000-0000-0000D7000000}"/>
    <cellStyle name="Standard 4 2 2" xfId="230" xr:uid="{00000000-0005-0000-0000-0000D8000000}"/>
    <cellStyle name="Standard 4 3" xfId="231" xr:uid="{00000000-0005-0000-0000-0000D9000000}"/>
    <cellStyle name="Standard 4 4" xfId="228" xr:uid="{00000000-0005-0000-0000-0000DA000000}"/>
    <cellStyle name="Standard 40" xfId="232" xr:uid="{00000000-0005-0000-0000-0000DB000000}"/>
    <cellStyle name="Standard 41" xfId="233" xr:uid="{00000000-0005-0000-0000-0000DC000000}"/>
    <cellStyle name="Standard 42" xfId="234" xr:uid="{00000000-0005-0000-0000-0000DD000000}"/>
    <cellStyle name="Standard 43" xfId="235" xr:uid="{00000000-0005-0000-0000-0000DE000000}"/>
    <cellStyle name="Standard 44" xfId="236" xr:uid="{00000000-0005-0000-0000-0000DF000000}"/>
    <cellStyle name="Standard 45" xfId="237" xr:uid="{00000000-0005-0000-0000-0000E0000000}"/>
    <cellStyle name="Standard 46" xfId="238" xr:uid="{00000000-0005-0000-0000-0000E1000000}"/>
    <cellStyle name="Standard 47" xfId="239" xr:uid="{00000000-0005-0000-0000-0000E2000000}"/>
    <cellStyle name="Standard 48" xfId="240" xr:uid="{00000000-0005-0000-0000-0000E3000000}"/>
    <cellStyle name="Standard 49" xfId="241" xr:uid="{00000000-0005-0000-0000-0000E4000000}"/>
    <cellStyle name="Standard 5" xfId="51" xr:uid="{00000000-0005-0000-0000-0000E5000000}"/>
    <cellStyle name="Standard 5 2" xfId="243" xr:uid="{00000000-0005-0000-0000-0000E6000000}"/>
    <cellStyle name="Standard 5 2 2" xfId="244" xr:uid="{00000000-0005-0000-0000-0000E7000000}"/>
    <cellStyle name="Standard 5 3" xfId="245" xr:uid="{00000000-0005-0000-0000-0000E8000000}"/>
    <cellStyle name="Standard 5 4" xfId="242" xr:uid="{00000000-0005-0000-0000-0000E9000000}"/>
    <cellStyle name="Standard 5 5" xfId="327" xr:uid="{00000000-0005-0000-0000-0000EA000000}"/>
    <cellStyle name="Standard 5 5 2" xfId="335" xr:uid="{00000000-0005-0000-0000-0000EB000000}"/>
    <cellStyle name="Standard 5 6" xfId="330" xr:uid="{00000000-0005-0000-0000-0000EC000000}"/>
    <cellStyle name="Standard 5 6 2" xfId="338" xr:uid="{4A1B4B1B-817D-4378-8F41-63697B5D444E}"/>
    <cellStyle name="Standard 5 7" xfId="337" xr:uid="{F270C3B5-3ECE-459C-B58B-A5EBD342CB01}"/>
    <cellStyle name="Standard 50" xfId="246" xr:uid="{00000000-0005-0000-0000-0000ED000000}"/>
    <cellStyle name="Standard 50 2" xfId="247" xr:uid="{00000000-0005-0000-0000-0000EE000000}"/>
    <cellStyle name="Standard 50 2 2" xfId="248" xr:uid="{00000000-0005-0000-0000-0000EF000000}"/>
    <cellStyle name="Standard 51" xfId="249" xr:uid="{00000000-0005-0000-0000-0000F0000000}"/>
    <cellStyle name="Standard 52" xfId="250" xr:uid="{00000000-0005-0000-0000-0000F1000000}"/>
    <cellStyle name="Standard 53" xfId="251" xr:uid="{00000000-0005-0000-0000-0000F2000000}"/>
    <cellStyle name="Standard 54" xfId="252" xr:uid="{00000000-0005-0000-0000-0000F3000000}"/>
    <cellStyle name="Standard 55" xfId="253" xr:uid="{00000000-0005-0000-0000-0000F4000000}"/>
    <cellStyle name="Standard 56" xfId="254" xr:uid="{00000000-0005-0000-0000-0000F5000000}"/>
    <cellStyle name="Standard 57" xfId="255" xr:uid="{00000000-0005-0000-0000-0000F6000000}"/>
    <cellStyle name="Standard 58" xfId="256" xr:uid="{00000000-0005-0000-0000-0000F7000000}"/>
    <cellStyle name="Standard 59" xfId="257" xr:uid="{00000000-0005-0000-0000-0000F8000000}"/>
    <cellStyle name="Standard 59 2" xfId="258" xr:uid="{00000000-0005-0000-0000-0000F9000000}"/>
    <cellStyle name="Standard 59 2 2" xfId="259" xr:uid="{00000000-0005-0000-0000-0000FA000000}"/>
    <cellStyle name="Standard 59 3" xfId="260" xr:uid="{00000000-0005-0000-0000-0000FB000000}"/>
    <cellStyle name="Standard 6" xfId="261" xr:uid="{00000000-0005-0000-0000-0000FC000000}"/>
    <cellStyle name="Standard 6 2" xfId="262" xr:uid="{00000000-0005-0000-0000-0000FD000000}"/>
    <cellStyle name="Standard 6 3" xfId="263" xr:uid="{00000000-0005-0000-0000-0000FE000000}"/>
    <cellStyle name="Standard 60" xfId="264" xr:uid="{00000000-0005-0000-0000-0000FF000000}"/>
    <cellStyle name="Standard 60 2" xfId="265" xr:uid="{00000000-0005-0000-0000-000000010000}"/>
    <cellStyle name="Standard 61" xfId="266" xr:uid="{00000000-0005-0000-0000-000001010000}"/>
    <cellStyle name="Standard 61 2" xfId="267" xr:uid="{00000000-0005-0000-0000-000002010000}"/>
    <cellStyle name="Standard 62" xfId="52" xr:uid="{00000000-0005-0000-0000-000003010000}"/>
    <cellStyle name="Standard 62 2" xfId="326" xr:uid="{00000000-0005-0000-0000-000004010000}"/>
    <cellStyle name="Standard 62 2 2" xfId="334" xr:uid="{00000000-0005-0000-0000-000005010000}"/>
    <cellStyle name="Standard 62 3" xfId="331" xr:uid="{00000000-0005-0000-0000-000006010000}"/>
    <cellStyle name="Standard 63" xfId="325" xr:uid="{00000000-0005-0000-0000-000007010000}"/>
    <cellStyle name="Standard 63 2" xfId="333" xr:uid="{00000000-0005-0000-0000-000008010000}"/>
    <cellStyle name="Standard 7" xfId="268" xr:uid="{00000000-0005-0000-0000-000009010000}"/>
    <cellStyle name="Standard 7 2" xfId="269" xr:uid="{00000000-0005-0000-0000-00000A010000}"/>
    <cellStyle name="Standard 7 2 2" xfId="53" xr:uid="{00000000-0005-0000-0000-00000B010000}"/>
    <cellStyle name="Standard 7 3" xfId="270" xr:uid="{00000000-0005-0000-0000-00000C010000}"/>
    <cellStyle name="Standard 7 4" xfId="271" xr:uid="{00000000-0005-0000-0000-00000D010000}"/>
    <cellStyle name="Standard 7 5" xfId="272" xr:uid="{00000000-0005-0000-0000-00000E010000}"/>
    <cellStyle name="Standard 7 5 2" xfId="273" xr:uid="{00000000-0005-0000-0000-00000F010000}"/>
    <cellStyle name="Standard 8" xfId="274" xr:uid="{00000000-0005-0000-0000-000010010000}"/>
    <cellStyle name="Standard 8 2" xfId="275" xr:uid="{00000000-0005-0000-0000-000011010000}"/>
    <cellStyle name="Standard 8 3" xfId="276" xr:uid="{00000000-0005-0000-0000-000012010000}"/>
    <cellStyle name="Standard 8 4" xfId="277" xr:uid="{00000000-0005-0000-0000-000013010000}"/>
    <cellStyle name="Standard 8 5" xfId="278" xr:uid="{00000000-0005-0000-0000-000014010000}"/>
    <cellStyle name="Standard 8 6" xfId="279" xr:uid="{00000000-0005-0000-0000-000015010000}"/>
    <cellStyle name="Standard 8 7" xfId="280" xr:uid="{00000000-0005-0000-0000-000016010000}"/>
    <cellStyle name="Standard 8 8" xfId="281" xr:uid="{00000000-0005-0000-0000-000017010000}"/>
    <cellStyle name="Standard 9" xfId="282" xr:uid="{00000000-0005-0000-0000-000018010000}"/>
    <cellStyle name="Standard 9 2" xfId="283" xr:uid="{00000000-0005-0000-0000-000019010000}"/>
    <cellStyle name="Standard 9 2 2" xfId="50" xr:uid="{00000000-0005-0000-0000-00001A010000}"/>
    <cellStyle name="Standard 9 2 2 2" xfId="328" xr:uid="{00000000-0005-0000-0000-00001B010000}"/>
    <cellStyle name="Standard 9 2 2 2 2" xfId="336" xr:uid="{00000000-0005-0000-0000-00001C010000}"/>
    <cellStyle name="Standard 9 2 2 3" xfId="329" xr:uid="{00000000-0005-0000-0000-00001D010000}"/>
    <cellStyle name="Standard_DEZ94" xfId="6" xr:uid="{00000000-0005-0000-0000-00001F010000}"/>
    <cellStyle name="Standard_HII942A (2)" xfId="7" xr:uid="{00000000-0005-0000-0000-000020010000}"/>
    <cellStyle name="Stil 1" xfId="284" xr:uid="{00000000-0005-0000-0000-000023010000}"/>
    <cellStyle name="Tabelle grau" xfId="285" xr:uid="{00000000-0005-0000-0000-000024010000}"/>
    <cellStyle name="Tabelle grau 2" xfId="286" xr:uid="{00000000-0005-0000-0000-000025010000}"/>
    <cellStyle name="Tabelle Weiss" xfId="287" xr:uid="{00000000-0005-0000-0000-000026010000}"/>
    <cellStyle name="Tausender" xfId="288" xr:uid="{00000000-0005-0000-0000-000027010000}"/>
    <cellStyle name="Tausender 2" xfId="289" xr:uid="{00000000-0005-0000-0000-000028010000}"/>
    <cellStyle name="tausender 2 2" xfId="290" xr:uid="{00000000-0005-0000-0000-000029010000}"/>
    <cellStyle name="Tausender 3" xfId="291" xr:uid="{00000000-0005-0000-0000-00002A010000}"/>
    <cellStyle name="Tausender Komma" xfId="292" xr:uid="{00000000-0005-0000-0000-00002B010000}"/>
    <cellStyle name="tausender mit komma" xfId="293" xr:uid="{00000000-0005-0000-0000-00002C010000}"/>
    <cellStyle name="Tausender_Komma" xfId="294" xr:uid="{00000000-0005-0000-0000-00002D010000}"/>
    <cellStyle name="temp" xfId="295" xr:uid="{00000000-0005-0000-0000-00002E010000}"/>
    <cellStyle name="Text grau" xfId="296" xr:uid="{00000000-0005-0000-0000-00002F010000}"/>
    <cellStyle name="Text grau 2" xfId="297" xr:uid="{00000000-0005-0000-0000-000030010000}"/>
    <cellStyle name="Text grau 3" xfId="298" xr:uid="{00000000-0005-0000-0000-000031010000}"/>
    <cellStyle name="Text weiß" xfId="299" xr:uid="{00000000-0005-0000-0000-000032010000}"/>
    <cellStyle name="Textkasten rot" xfId="300" xr:uid="{00000000-0005-0000-0000-000033010000}"/>
    <cellStyle name="title1" xfId="301" xr:uid="{00000000-0005-0000-0000-000034010000}"/>
    <cellStyle name="Trennstrich grau" xfId="302" xr:uid="{00000000-0005-0000-0000-000035010000}"/>
    <cellStyle name="Trennstrich grau 2" xfId="303" xr:uid="{00000000-0005-0000-0000-000036010000}"/>
    <cellStyle name="Trennstrich weiß" xfId="304" xr:uid="{00000000-0005-0000-0000-000037010000}"/>
    <cellStyle name="TxtAus" xfId="305" xr:uid="{00000000-0005-0000-0000-000038010000}"/>
    <cellStyle name="TxtEin" xfId="306" xr:uid="{00000000-0005-0000-0000-000039010000}"/>
    <cellStyle name="Überschrift" xfId="1" builtinId="15" customBuiltin="1"/>
    <cellStyle name="Überschrift 1 2" xfId="10" xr:uid="{00000000-0005-0000-0000-00003B010000}"/>
    <cellStyle name="Überschrift 1 2 2" xfId="307" xr:uid="{00000000-0005-0000-0000-00003C010000}"/>
    <cellStyle name="Überschrift 2 2" xfId="11" xr:uid="{00000000-0005-0000-0000-00003D010000}"/>
    <cellStyle name="Überschrift 2 2 2" xfId="308" xr:uid="{00000000-0005-0000-0000-00003E010000}"/>
    <cellStyle name="Überschrift 3 2" xfId="12" xr:uid="{00000000-0005-0000-0000-00003F010000}"/>
    <cellStyle name="Überschrift 3 2 2" xfId="309" xr:uid="{00000000-0005-0000-0000-000040010000}"/>
    <cellStyle name="Überschrift 4 2" xfId="13" xr:uid="{00000000-0005-0000-0000-000041010000}"/>
    <cellStyle name="Überschrift 4 2 2" xfId="310" xr:uid="{00000000-0005-0000-0000-000042010000}"/>
    <cellStyle name="Überschrift 5" xfId="311" xr:uid="{00000000-0005-0000-0000-000043010000}"/>
    <cellStyle name="Überschrift Hintergrund Grau" xfId="312" xr:uid="{00000000-0005-0000-0000-000044010000}"/>
    <cellStyle name="Überschriften" xfId="313" xr:uid="{00000000-0005-0000-0000-000045010000}"/>
    <cellStyle name="Verknüpfte Zelle 2" xfId="20" xr:uid="{00000000-0005-0000-0000-000046010000}"/>
    <cellStyle name="Verknüpfte Zelle 2 2" xfId="314" xr:uid="{00000000-0005-0000-0000-000047010000}"/>
    <cellStyle name="Versuch" xfId="315" xr:uid="{00000000-0005-0000-0000-000048010000}"/>
    <cellStyle name="Währung 2" xfId="316" xr:uid="{00000000-0005-0000-0000-000049010000}"/>
    <cellStyle name="Warnender Text 2" xfId="22" xr:uid="{00000000-0005-0000-0000-00004A010000}"/>
    <cellStyle name="Warnender Text 2 2" xfId="317" xr:uid="{00000000-0005-0000-0000-00004B010000}"/>
    <cellStyle name="WisysEin" xfId="318" xr:uid="{00000000-0005-0000-0000-00004C010000}"/>
    <cellStyle name="WzAus" xfId="319" xr:uid="{00000000-0005-0000-0000-00004D010000}"/>
    <cellStyle name="WzEin" xfId="320" xr:uid="{00000000-0005-0000-0000-00004E010000}"/>
    <cellStyle name="Zelle mit 2.Komma" xfId="321" xr:uid="{00000000-0005-0000-0000-00004F010000}"/>
    <cellStyle name="Zelle mit Rand" xfId="322" xr:uid="{00000000-0005-0000-0000-000050010000}"/>
    <cellStyle name="Zelle überprüfen 2" xfId="21" xr:uid="{00000000-0005-0000-0000-000051010000}"/>
    <cellStyle name="Zelle überprüfen 2 2" xfId="323" xr:uid="{00000000-0005-0000-0000-000052010000}"/>
    <cellStyle name="Zwischenüberschrift" xfId="324" xr:uid="{00000000-0005-0000-0000-000053010000}"/>
  </cellStyles>
  <dxfs count="22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67D"/>
      <color rgb="FFEBEBEB"/>
      <color rgb="FF64AAC8"/>
      <color rgb="FFF2F2F2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2647791366504718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Graphikdaten_1!$B$17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Graphikdaten_1!$B$20:$B$31</c:f>
              <c:numCache>
                <c:formatCode>###\ ###\ ###</c:formatCode>
                <c:ptCount val="12"/>
                <c:pt idx="0">
                  <c:v>511.66399999999999</c:v>
                </c:pt>
                <c:pt idx="1">
                  <c:v>610.40599999999995</c:v>
                </c:pt>
                <c:pt idx="2">
                  <c:v>354.58</c:v>
                </c:pt>
                <c:pt idx="3">
                  <c:v>101.267</c:v>
                </c:pt>
                <c:pt idx="4">
                  <c:v>237.94900000000001</c:v>
                </c:pt>
                <c:pt idx="5">
                  <c:v>686.25800000000004</c:v>
                </c:pt>
                <c:pt idx="6">
                  <c:v>1288.538</c:v>
                </c:pt>
                <c:pt idx="7">
                  <c:v>1238.5989999999999</c:v>
                </c:pt>
                <c:pt idx="8">
                  <c:v>944.83500000000004</c:v>
                </c:pt>
                <c:pt idx="9">
                  <c:v>763.93600000000004</c:v>
                </c:pt>
                <c:pt idx="10">
                  <c:v>286.84399999999999</c:v>
                </c:pt>
                <c:pt idx="11">
                  <c:v>231.03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F8-4E9E-8D2E-E350EE8A46FA}"/>
            </c:ext>
          </c:extLst>
        </c:ser>
        <c:ser>
          <c:idx val="1"/>
          <c:order val="1"/>
          <c:tx>
            <c:strRef>
              <c:f>Graphikdaten_1!$C$17</c:f>
              <c:strCache>
                <c:ptCount val="1"/>
                <c:pt idx="0">
                  <c:v>2021</c:v>
                </c:pt>
              </c:strCache>
            </c:strRef>
          </c:tx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Graphikdaten_1!$C$20:$C$31</c:f>
              <c:numCache>
                <c:formatCode>###\ ###\ ###</c:formatCode>
                <c:ptCount val="12"/>
                <c:pt idx="0">
                  <c:v>169.71100000000001</c:v>
                </c:pt>
                <c:pt idx="1">
                  <c:v>146.648</c:v>
                </c:pt>
                <c:pt idx="2">
                  <c:v>212.51300000000001</c:v>
                </c:pt>
                <c:pt idx="3">
                  <c:v>236.04599999999999</c:v>
                </c:pt>
                <c:pt idx="4">
                  <c:v>573.21199999999999</c:v>
                </c:pt>
                <c:pt idx="5">
                  <c:v>776.69799999999998</c:v>
                </c:pt>
                <c:pt idx="6">
                  <c:v>1489.7470000000001</c:v>
                </c:pt>
                <c:pt idx="7">
                  <c:v>1570.2629999999999</c:v>
                </c:pt>
                <c:pt idx="8">
                  <c:v>1171.287</c:v>
                </c:pt>
                <c:pt idx="9">
                  <c:v>1068.0219999999999</c:v>
                </c:pt>
                <c:pt idx="10">
                  <c:v>558.32399999999996</c:v>
                </c:pt>
                <c:pt idx="11">
                  <c:v>495.1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F8-4E9E-8D2E-E350EE8A46FA}"/>
            </c:ext>
          </c:extLst>
        </c:ser>
        <c:ser>
          <c:idx val="2"/>
          <c:order val="2"/>
          <c:tx>
            <c:strRef>
              <c:f>Graphikdaten_1!$D$17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Graphikdaten_1!$D$20:$D$31</c:f>
              <c:numCache>
                <c:formatCode>0;\-0;;@</c:formatCode>
                <c:ptCount val="12"/>
                <c:pt idx="0">
                  <c:v>354.33699999999999</c:v>
                </c:pt>
                <c:pt idx="1">
                  <c:v>420.84800000000001</c:v>
                </c:pt>
                <c:pt idx="2">
                  <c:v>584.04399999999998</c:v>
                </c:pt>
                <c:pt idx="3">
                  <c:v>989.08299999999997</c:v>
                </c:pt>
                <c:pt idx="4">
                  <c:v>1210.8920000000001</c:v>
                </c:pt>
                <c:pt idx="5">
                  <c:v>1843.586</c:v>
                </c:pt>
                <c:pt idx="6">
                  <c:v>2149.4560000000001</c:v>
                </c:pt>
                <c:pt idx="7">
                  <c:v>1994.6189999999999</c:v>
                </c:pt>
                <c:pt idx="8">
                  <c:v>1212.49</c:v>
                </c:pt>
                <c:pt idx="9">
                  <c:v>1020.576</c:v>
                </c:pt>
                <c:pt idx="10">
                  <c:v>570.6</c:v>
                </c:pt>
                <c:pt idx="11">
                  <c:v>636.43700000000001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F8-4E9E-8D2E-E350EE8A4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177216"/>
        <c:axId val="368183488"/>
      </c:lineChart>
      <c:catAx>
        <c:axId val="368177216"/>
        <c:scaling>
          <c:orientation val="minMax"/>
        </c:scaling>
        <c:delete val="0"/>
        <c:axPos val="b"/>
        <c:numFmt formatCode="###\ ###\ ###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68183488"/>
        <c:crosses val="autoZero"/>
        <c:auto val="1"/>
        <c:lblAlgn val="ctr"/>
        <c:lblOffset val="100"/>
        <c:noMultiLvlLbl val="0"/>
      </c:catAx>
      <c:valAx>
        <c:axId val="368183488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36817721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0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Graphikdaten_1!$E$17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Graphikdaten_1!$E$20:$E$31</c:f>
              <c:numCache>
                <c:formatCode>###\ ###\ ###</c:formatCode>
                <c:ptCount val="12"/>
                <c:pt idx="0">
                  <c:v>2942.3074940000001</c:v>
                </c:pt>
                <c:pt idx="1">
                  <c:v>2998.6150210000001</c:v>
                </c:pt>
                <c:pt idx="2">
                  <c:v>3197.8936189999999</c:v>
                </c:pt>
                <c:pt idx="3">
                  <c:v>2943.9929059999999</c:v>
                </c:pt>
                <c:pt idx="4">
                  <c:v>3136.3789559999996</c:v>
                </c:pt>
                <c:pt idx="5">
                  <c:v>2947.31603</c:v>
                </c:pt>
                <c:pt idx="6">
                  <c:v>2921.7841120000003</c:v>
                </c:pt>
                <c:pt idx="7">
                  <c:v>2888.5332330000001</c:v>
                </c:pt>
                <c:pt idx="8">
                  <c:v>2721.0289360000002</c:v>
                </c:pt>
                <c:pt idx="9">
                  <c:v>3219.5348990000002</c:v>
                </c:pt>
                <c:pt idx="10">
                  <c:v>3287.7654509999998</c:v>
                </c:pt>
                <c:pt idx="11">
                  <c:v>2479.5845520000003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5B-4A25-BB16-4F0C869A711D}"/>
            </c:ext>
          </c:extLst>
        </c:ser>
        <c:ser>
          <c:idx val="1"/>
          <c:order val="1"/>
          <c:tx>
            <c:strRef>
              <c:f>Graphikdaten_1!$F$17</c:f>
              <c:strCache>
                <c:ptCount val="1"/>
                <c:pt idx="0">
                  <c:v>2021</c:v>
                </c:pt>
              </c:strCache>
            </c:strRef>
          </c:tx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Graphikdaten_1!$F$20:$F$31</c:f>
              <c:numCache>
                <c:formatCode>###\ ###\ ###</c:formatCode>
                <c:ptCount val="12"/>
                <c:pt idx="0">
                  <c:v>3075.8685399999999</c:v>
                </c:pt>
                <c:pt idx="1">
                  <c:v>3124.6299479999998</c:v>
                </c:pt>
                <c:pt idx="2">
                  <c:v>3403.8062960000002</c:v>
                </c:pt>
                <c:pt idx="3">
                  <c:v>3380.7857050000002</c:v>
                </c:pt>
                <c:pt idx="4">
                  <c:v>3243.5641099999998</c:v>
                </c:pt>
                <c:pt idx="5">
                  <c:v>3385.1146789999998</c:v>
                </c:pt>
                <c:pt idx="6">
                  <c:v>3121.3904339999999</c:v>
                </c:pt>
                <c:pt idx="7">
                  <c:v>3071.146561</c:v>
                </c:pt>
                <c:pt idx="8">
                  <c:v>3178.6178339999997</c:v>
                </c:pt>
                <c:pt idx="9">
                  <c:v>3375.5939509999998</c:v>
                </c:pt>
                <c:pt idx="10">
                  <c:v>3247.026089</c:v>
                </c:pt>
                <c:pt idx="11">
                  <c:v>3055.8641929999999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B-4A25-BB16-4F0C869A711D}"/>
            </c:ext>
          </c:extLst>
        </c:ser>
        <c:ser>
          <c:idx val="2"/>
          <c:order val="2"/>
          <c:tx>
            <c:strRef>
              <c:f>Graphikdaten_1!$G$17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Graphikdaten_1!$G$20:$G$31</c:f>
              <c:numCache>
                <c:formatCode>###\ ###\ ###</c:formatCode>
                <c:ptCount val="12"/>
                <c:pt idx="0">
                  <c:v>3041.6006870000001</c:v>
                </c:pt>
                <c:pt idx="1">
                  <c:v>3040.9842200000003</c:v>
                </c:pt>
                <c:pt idx="2">
                  <c:v>3589.9886019999999</c:v>
                </c:pt>
                <c:pt idx="3">
                  <c:v>3492.4747459999999</c:v>
                </c:pt>
                <c:pt idx="4">
                  <c:v>3425.7613040000001</c:v>
                </c:pt>
                <c:pt idx="5">
                  <c:v>3555.6167359999999</c:v>
                </c:pt>
                <c:pt idx="6">
                  <c:v>3198.3817089999998</c:v>
                </c:pt>
                <c:pt idx="7">
                  <c:v>3006.049888</c:v>
                </c:pt>
                <c:pt idx="8">
                  <c:v>3174.2760939999998</c:v>
                </c:pt>
                <c:pt idx="9">
                  <c:v>3207.801066</c:v>
                </c:pt>
                <c:pt idx="10">
                  <c:v>3273.3806589999999</c:v>
                </c:pt>
                <c:pt idx="11">
                  <c:v>2668.3214109999999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5B-4A25-BB16-4F0C869A7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183096"/>
        <c:axId val="368180352"/>
      </c:lineChart>
      <c:catAx>
        <c:axId val="368183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68180352"/>
        <c:crosses val="autoZero"/>
        <c:auto val="1"/>
        <c:lblAlgn val="ctr"/>
        <c:lblOffset val="100"/>
        <c:noMultiLvlLbl val="0"/>
      </c:catAx>
      <c:valAx>
        <c:axId val="368180352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3681830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37368491823377037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29</xdr:row>
      <xdr:rowOff>161925</xdr:rowOff>
    </xdr:from>
    <xdr:to>
      <xdr:col>6</xdr:col>
      <xdr:colOff>900450</xdr:colOff>
      <xdr:row>47</xdr:row>
      <xdr:rowOff>187813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E87DB1EC-67C2-4A6F-BBE8-F073399032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00800"/>
          <a:ext cx="6444000" cy="3454888"/>
        </a:xfrm>
        <a:prstGeom prst="rect">
          <a:avLst/>
        </a:prstGeom>
      </xdr:spPr>
    </xdr:pic>
    <xdr:clientData/>
  </xdr:twoCellAnchor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245049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8E47C04E-80FD-45FE-A35C-0E4E5A96548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228599</xdr:colOff>
      <xdr:row>1</xdr:row>
      <xdr:rowOff>161925</xdr:rowOff>
    </xdr:from>
    <xdr:to>
      <xdr:col>6</xdr:col>
      <xdr:colOff>713699</xdr:colOff>
      <xdr:row>23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219075</xdr:colOff>
      <xdr:row>25</xdr:row>
      <xdr:rowOff>28575</xdr:rowOff>
    </xdr:from>
    <xdr:to>
      <xdr:col>6</xdr:col>
      <xdr:colOff>704175</xdr:colOff>
      <xdr:row>45</xdr:row>
      <xdr:rowOff>180975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228599</xdr:colOff>
      <xdr:row>25</xdr:row>
      <xdr:rowOff>142875</xdr:rowOff>
    </xdr:from>
    <xdr:to>
      <xdr:col>0</xdr:col>
      <xdr:colOff>914401</xdr:colOff>
      <xdr:row>26</xdr:row>
      <xdr:rowOff>180975</xdr:rowOff>
    </xdr:to>
    <xdr:sp macro="" textlink="">
      <xdr:nvSpPr>
        <xdr:cNvPr id="4" name="Textfeld 1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228599" y="5133975"/>
          <a:ext cx="685802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1000  t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0.00677</cdr:x>
      <cdr:y>0.00315</cdr:y>
    </cdr:from>
    <cdr:to>
      <cdr:x>0.12543</cdr:x>
      <cdr:y>0.08063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8100" y="12696"/>
          <a:ext cx="667890" cy="312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900" b="1">
              <a:latin typeface="Arial" pitchFamily="34" charset="0"/>
              <a:cs typeface="Arial" pitchFamily="34" charset="0"/>
            </a:rPr>
            <a:t>Anzahl in 1000</a:t>
          </a:r>
        </a:p>
        <a:p xmlns:a="http://schemas.openxmlformats.org/drawingml/2006/main">
          <a:pPr algn="ctr"/>
          <a:endParaRPr lang="de-DE" sz="9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tabSelected="1" view="pageLayout" zoomScaleNormal="100" workbookViewId="0"/>
  </sheetViews>
  <sheetFormatPr baseColWidth="10" defaultColWidth="11.28515625" defaultRowHeight="15"/>
  <cols>
    <col min="1" max="7" width="12.85546875" customWidth="1"/>
  </cols>
  <sheetData>
    <row r="1" spans="1:7" ht="12.75" customHeight="1">
      <c r="A1" s="69"/>
    </row>
    <row r="2" spans="1:7" ht="12.75" customHeight="1"/>
    <row r="3" spans="1:7" ht="20.25">
      <c r="A3" s="6" t="s">
        <v>104</v>
      </c>
    </row>
    <row r="4" spans="1:7" ht="20.25">
      <c r="A4" s="6" t="s">
        <v>105</v>
      </c>
    </row>
    <row r="11" spans="1:7" ht="15.75">
      <c r="A11" s="7"/>
      <c r="F11" s="8"/>
      <c r="G11" s="9"/>
    </row>
    <row r="13" spans="1:7">
      <c r="A13" s="10"/>
    </row>
    <row r="15" spans="1:7" ht="23.25">
      <c r="G15" s="11" t="s">
        <v>106</v>
      </c>
    </row>
    <row r="16" spans="1:7">
      <c r="G16" s="60" t="s">
        <v>250</v>
      </c>
    </row>
    <row r="17" spans="1:7">
      <c r="G17" s="12"/>
    </row>
    <row r="18" spans="1:7" ht="33.75">
      <c r="G18" s="61" t="s">
        <v>242</v>
      </c>
    </row>
    <row r="19" spans="1:7" ht="33.75">
      <c r="G19" s="72" t="s">
        <v>251</v>
      </c>
    </row>
    <row r="20" spans="1:7" ht="16.5">
      <c r="A20" s="13"/>
      <c r="B20" s="13"/>
      <c r="C20" s="13"/>
      <c r="D20" s="13"/>
      <c r="E20" s="13"/>
      <c r="F20" s="13"/>
      <c r="G20" s="12"/>
    </row>
    <row r="21" spans="1:7" ht="15.75">
      <c r="G21" s="59" t="s">
        <v>267</v>
      </c>
    </row>
    <row r="22" spans="1:7" ht="16.5">
      <c r="A22" s="100"/>
      <c r="B22" s="100"/>
      <c r="C22" s="100"/>
      <c r="D22" s="100"/>
      <c r="E22" s="100"/>
      <c r="F22" s="100"/>
      <c r="G22" s="100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64AAC8"/>
  </sheetPr>
  <dimension ref="A1:Z31"/>
  <sheetViews>
    <sheetView zoomScaleNormal="100" workbookViewId="0"/>
  </sheetViews>
  <sheetFormatPr baseColWidth="10" defaultRowHeight="15"/>
  <cols>
    <col min="8" max="26" width="2" customWidth="1"/>
  </cols>
  <sheetData>
    <row r="1" spans="1:26">
      <c r="A1" s="44"/>
    </row>
    <row r="2" spans="1:26">
      <c r="A2" s="169"/>
      <c r="B2" s="170"/>
      <c r="C2" s="170"/>
      <c r="D2" s="170"/>
      <c r="E2" s="170"/>
      <c r="F2" s="170"/>
      <c r="G2" s="170"/>
      <c r="H2" s="46"/>
      <c r="I2" s="46"/>
      <c r="J2" s="46"/>
      <c r="K2" s="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47" t="s">
        <v>217</v>
      </c>
      <c r="B3" s="48"/>
      <c r="C3" s="48"/>
      <c r="D3" s="88">
        <v>354.33699999999999</v>
      </c>
      <c r="E3" s="48"/>
      <c r="F3" s="48"/>
      <c r="G3" s="48">
        <v>3041.6006870000001</v>
      </c>
      <c r="H3" s="4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47" t="s">
        <v>218</v>
      </c>
      <c r="B4" s="48"/>
      <c r="C4" s="48"/>
      <c r="D4" s="88">
        <v>420.84800000000001</v>
      </c>
      <c r="E4" s="48"/>
      <c r="F4" s="48"/>
      <c r="G4" s="48">
        <v>3040.9842200000003</v>
      </c>
      <c r="H4" s="4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47" t="s">
        <v>219</v>
      </c>
      <c r="B5" s="48"/>
      <c r="C5" s="48"/>
      <c r="D5" s="88">
        <v>584.04399999999998</v>
      </c>
      <c r="E5" s="48"/>
      <c r="F5" s="48"/>
      <c r="G5" s="48">
        <v>3589.9886019999999</v>
      </c>
      <c r="H5" s="4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47" t="s">
        <v>220</v>
      </c>
      <c r="B6" s="48"/>
      <c r="C6" s="48"/>
      <c r="D6" s="88">
        <v>989.08299999999997</v>
      </c>
      <c r="E6" s="48"/>
      <c r="F6" s="48"/>
      <c r="G6" s="48">
        <v>3492.4747459999999</v>
      </c>
      <c r="H6" s="48"/>
    </row>
    <row r="7" spans="1:26">
      <c r="A7" s="47" t="s">
        <v>221</v>
      </c>
      <c r="B7" s="48"/>
      <c r="C7" s="48"/>
      <c r="D7" s="88">
        <v>1210.8920000000001</v>
      </c>
      <c r="E7" s="48"/>
      <c r="F7" s="48"/>
      <c r="G7" s="48">
        <v>3425.7613040000001</v>
      </c>
      <c r="H7" s="48"/>
    </row>
    <row r="8" spans="1:26">
      <c r="A8" s="47" t="s">
        <v>222</v>
      </c>
      <c r="B8" s="48"/>
      <c r="C8" s="48"/>
      <c r="D8" s="88">
        <v>1843.586</v>
      </c>
      <c r="E8" s="48"/>
      <c r="F8" s="48"/>
      <c r="G8" s="48">
        <v>3555.6167359999999</v>
      </c>
      <c r="H8" s="48"/>
    </row>
    <row r="9" spans="1:26">
      <c r="A9" s="47" t="s">
        <v>223</v>
      </c>
      <c r="B9" s="48"/>
      <c r="C9" s="48"/>
      <c r="D9" s="88">
        <v>2149.4560000000001</v>
      </c>
      <c r="E9" s="48"/>
      <c r="F9" s="48"/>
      <c r="G9" s="48">
        <v>3198.3817089999998</v>
      </c>
      <c r="H9" s="48"/>
    </row>
    <row r="10" spans="1:26">
      <c r="A10" s="47" t="s">
        <v>224</v>
      </c>
      <c r="B10" s="48"/>
      <c r="C10" s="48"/>
      <c r="D10" s="88">
        <v>1994.6189999999999</v>
      </c>
      <c r="E10" s="48"/>
      <c r="F10" s="48"/>
      <c r="G10" s="48">
        <v>3006.049888</v>
      </c>
      <c r="H10" s="48"/>
    </row>
    <row r="11" spans="1:26">
      <c r="A11" s="47" t="s">
        <v>225</v>
      </c>
      <c r="B11" s="48"/>
      <c r="C11" s="48"/>
      <c r="D11" s="88">
        <v>1212.49</v>
      </c>
      <c r="E11" s="48"/>
      <c r="F11" s="48"/>
      <c r="G11" s="48">
        <v>3174.2760939999998</v>
      </c>
      <c r="H11" s="48"/>
    </row>
    <row r="12" spans="1:26">
      <c r="A12" s="47" t="s">
        <v>226</v>
      </c>
      <c r="B12" s="48"/>
      <c r="C12" s="48"/>
      <c r="D12" s="88">
        <v>1020.576</v>
      </c>
      <c r="E12" s="48"/>
      <c r="F12" s="48"/>
      <c r="G12" s="48">
        <v>3207.801066</v>
      </c>
      <c r="H12" s="48"/>
    </row>
    <row r="13" spans="1:26">
      <c r="A13" s="47" t="s">
        <v>227</v>
      </c>
      <c r="B13" s="48"/>
      <c r="C13" s="48"/>
      <c r="D13" s="88">
        <v>570.6</v>
      </c>
      <c r="E13" s="48"/>
      <c r="F13" s="48"/>
      <c r="G13" s="48">
        <v>3273.3806589999999</v>
      </c>
      <c r="H13" s="48"/>
    </row>
    <row r="14" spans="1:26">
      <c r="A14" s="47" t="s">
        <v>228</v>
      </c>
      <c r="B14" s="48"/>
      <c r="C14" s="48"/>
      <c r="D14" s="88">
        <v>636.43700000000001</v>
      </c>
      <c r="E14" s="48"/>
      <c r="F14" s="48"/>
      <c r="G14" s="48">
        <v>2668.3214109999999</v>
      </c>
      <c r="H14" s="48"/>
    </row>
    <row r="15" spans="1:26">
      <c r="A15" s="116" t="s">
        <v>231</v>
      </c>
      <c r="B15" s="116"/>
      <c r="C15" s="116"/>
      <c r="D15" s="116"/>
      <c r="E15" s="116"/>
      <c r="F15" s="116"/>
      <c r="G15" s="116"/>
    </row>
    <row r="16" spans="1:26">
      <c r="A16" s="173"/>
      <c r="B16" s="116"/>
      <c r="C16" s="116"/>
      <c r="D16" s="116"/>
      <c r="E16" s="116"/>
      <c r="F16" s="116"/>
      <c r="G16" s="116"/>
    </row>
    <row r="17" spans="1:26">
      <c r="A17" s="174" t="s">
        <v>4</v>
      </c>
      <c r="B17" s="45">
        <v>2020</v>
      </c>
      <c r="C17" s="45">
        <v>2021</v>
      </c>
      <c r="D17" s="45">
        <v>2022</v>
      </c>
      <c r="E17" s="45">
        <v>2020</v>
      </c>
      <c r="F17" s="45">
        <v>2021</v>
      </c>
      <c r="G17" s="45">
        <v>2022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75"/>
      <c r="B18" s="176" t="s">
        <v>229</v>
      </c>
      <c r="C18" s="177"/>
      <c r="D18" s="178"/>
      <c r="E18" s="171" t="s">
        <v>230</v>
      </c>
      <c r="F18" s="172"/>
      <c r="G18" s="17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69"/>
      <c r="B19" s="170"/>
      <c r="C19" s="170"/>
      <c r="D19" s="170"/>
      <c r="E19" s="170"/>
      <c r="F19" s="170"/>
      <c r="G19" s="170"/>
      <c r="H19" s="46"/>
      <c r="I19" s="46"/>
      <c r="J19" s="46"/>
      <c r="K19" s="46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47" t="s">
        <v>217</v>
      </c>
      <c r="B20" s="48">
        <v>511.66399999999999</v>
      </c>
      <c r="C20" s="48">
        <v>169.71100000000001</v>
      </c>
      <c r="D20" s="64">
        <f t="shared" ref="D20:D31" si="0">IF(D3&lt;&gt;0,D3,#N/A)</f>
        <v>354.33699999999999</v>
      </c>
      <c r="E20" s="48">
        <v>2942.3074940000001</v>
      </c>
      <c r="F20" s="48">
        <v>3075.8685399999999</v>
      </c>
      <c r="G20" s="48">
        <f t="shared" ref="G20:G31" si="1">IF(G3&lt;&gt;0,G3,#N/A)</f>
        <v>3041.6006870000001</v>
      </c>
      <c r="H20" s="48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47" t="s">
        <v>218</v>
      </c>
      <c r="B21" s="48">
        <v>610.40599999999995</v>
      </c>
      <c r="C21" s="48">
        <v>146.648</v>
      </c>
      <c r="D21" s="64">
        <f t="shared" si="0"/>
        <v>420.84800000000001</v>
      </c>
      <c r="E21" s="48">
        <v>2998.6150210000001</v>
      </c>
      <c r="F21" s="48">
        <v>3124.6299479999998</v>
      </c>
      <c r="G21" s="48">
        <f t="shared" si="1"/>
        <v>3040.9842200000003</v>
      </c>
      <c r="H21" s="4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47" t="s">
        <v>219</v>
      </c>
      <c r="B22" s="48">
        <v>354.58</v>
      </c>
      <c r="C22" s="48">
        <v>212.51300000000001</v>
      </c>
      <c r="D22" s="64">
        <f t="shared" si="0"/>
        <v>584.04399999999998</v>
      </c>
      <c r="E22" s="48">
        <v>3197.8936189999999</v>
      </c>
      <c r="F22" s="48">
        <v>3403.8062960000002</v>
      </c>
      <c r="G22" s="48">
        <f t="shared" si="1"/>
        <v>3589.9886019999999</v>
      </c>
      <c r="H22" s="48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47" t="s">
        <v>220</v>
      </c>
      <c r="B23" s="48">
        <v>101.267</v>
      </c>
      <c r="C23" s="48">
        <v>236.04599999999999</v>
      </c>
      <c r="D23" s="64">
        <f t="shared" si="0"/>
        <v>989.08299999999997</v>
      </c>
      <c r="E23" s="48">
        <v>2943.9929059999999</v>
      </c>
      <c r="F23" s="48">
        <v>3380.7857050000002</v>
      </c>
      <c r="G23" s="48">
        <f t="shared" si="1"/>
        <v>3492.4747459999999</v>
      </c>
      <c r="H23" s="48"/>
    </row>
    <row r="24" spans="1:26">
      <c r="A24" s="47" t="s">
        <v>221</v>
      </c>
      <c r="B24" s="48">
        <v>237.94900000000001</v>
      </c>
      <c r="C24" s="48">
        <v>573.21199999999999</v>
      </c>
      <c r="D24" s="64">
        <f t="shared" si="0"/>
        <v>1210.8920000000001</v>
      </c>
      <c r="E24" s="48">
        <v>3136.3789559999996</v>
      </c>
      <c r="F24" s="48">
        <v>3243.5641099999998</v>
      </c>
      <c r="G24" s="48">
        <f t="shared" si="1"/>
        <v>3425.7613040000001</v>
      </c>
      <c r="H24" s="48"/>
    </row>
    <row r="25" spans="1:26">
      <c r="A25" s="47" t="s">
        <v>222</v>
      </c>
      <c r="B25" s="48">
        <v>686.25800000000004</v>
      </c>
      <c r="C25" s="48">
        <v>776.69799999999998</v>
      </c>
      <c r="D25" s="64">
        <f t="shared" si="0"/>
        <v>1843.586</v>
      </c>
      <c r="E25" s="48">
        <v>2947.31603</v>
      </c>
      <c r="F25" s="48">
        <v>3385.1146789999998</v>
      </c>
      <c r="G25" s="48">
        <f t="shared" si="1"/>
        <v>3555.6167359999999</v>
      </c>
      <c r="H25" s="48"/>
    </row>
    <row r="26" spans="1:26">
      <c r="A26" s="47" t="s">
        <v>223</v>
      </c>
      <c r="B26" s="48">
        <v>1288.538</v>
      </c>
      <c r="C26" s="48">
        <v>1489.7470000000001</v>
      </c>
      <c r="D26" s="64">
        <f t="shared" si="0"/>
        <v>2149.4560000000001</v>
      </c>
      <c r="E26" s="48">
        <v>2921.7841120000003</v>
      </c>
      <c r="F26" s="48">
        <v>3121.3904339999999</v>
      </c>
      <c r="G26" s="48">
        <f t="shared" si="1"/>
        <v>3198.3817089999998</v>
      </c>
      <c r="H26" s="48"/>
    </row>
    <row r="27" spans="1:26">
      <c r="A27" s="47" t="s">
        <v>224</v>
      </c>
      <c r="B27" s="48">
        <v>1238.5989999999999</v>
      </c>
      <c r="C27" s="48">
        <v>1570.2629999999999</v>
      </c>
      <c r="D27" s="64">
        <f t="shared" si="0"/>
        <v>1994.6189999999999</v>
      </c>
      <c r="E27" s="48">
        <v>2888.5332330000001</v>
      </c>
      <c r="F27" s="48">
        <v>3071.146561</v>
      </c>
      <c r="G27" s="48">
        <f t="shared" si="1"/>
        <v>3006.049888</v>
      </c>
      <c r="H27" s="48"/>
    </row>
    <row r="28" spans="1:26">
      <c r="A28" s="47" t="s">
        <v>225</v>
      </c>
      <c r="B28" s="48">
        <v>944.83500000000004</v>
      </c>
      <c r="C28" s="48">
        <v>1171.287</v>
      </c>
      <c r="D28" s="64">
        <f t="shared" si="0"/>
        <v>1212.49</v>
      </c>
      <c r="E28" s="48">
        <v>2721.0289360000002</v>
      </c>
      <c r="F28" s="48">
        <v>3178.6178339999997</v>
      </c>
      <c r="G28" s="48">
        <f t="shared" si="1"/>
        <v>3174.2760939999998</v>
      </c>
      <c r="H28" s="48"/>
    </row>
    <row r="29" spans="1:26">
      <c r="A29" s="47" t="s">
        <v>226</v>
      </c>
      <c r="B29" s="48">
        <v>763.93600000000004</v>
      </c>
      <c r="C29" s="48">
        <v>1068.0219999999999</v>
      </c>
      <c r="D29" s="64">
        <f t="shared" si="0"/>
        <v>1020.576</v>
      </c>
      <c r="E29" s="48">
        <v>3219.5348990000002</v>
      </c>
      <c r="F29" s="48">
        <v>3375.5939509999998</v>
      </c>
      <c r="G29" s="48">
        <f t="shared" si="1"/>
        <v>3207.801066</v>
      </c>
      <c r="H29" s="48"/>
    </row>
    <row r="30" spans="1:26">
      <c r="A30" s="47" t="s">
        <v>227</v>
      </c>
      <c r="B30" s="48">
        <v>286.84399999999999</v>
      </c>
      <c r="C30" s="48">
        <v>558.32399999999996</v>
      </c>
      <c r="D30" s="64">
        <f t="shared" si="0"/>
        <v>570.6</v>
      </c>
      <c r="E30" s="48">
        <v>3287.7654509999998</v>
      </c>
      <c r="F30" s="48">
        <v>3247.026089</v>
      </c>
      <c r="G30" s="48">
        <f t="shared" si="1"/>
        <v>3273.3806589999999</v>
      </c>
      <c r="H30" s="48"/>
    </row>
    <row r="31" spans="1:26">
      <c r="A31" s="47" t="s">
        <v>228</v>
      </c>
      <c r="B31" s="48">
        <v>231.03</v>
      </c>
      <c r="C31" s="48">
        <v>495.1</v>
      </c>
      <c r="D31" s="64">
        <f t="shared" si="0"/>
        <v>636.43700000000001</v>
      </c>
      <c r="E31" s="48">
        <v>2479.5845520000003</v>
      </c>
      <c r="F31" s="48">
        <v>3055.8641929999999</v>
      </c>
      <c r="G31" s="48">
        <f t="shared" si="1"/>
        <v>2668.3214109999999</v>
      </c>
      <c r="H31" s="48"/>
    </row>
  </sheetData>
  <mergeCells count="7">
    <mergeCell ref="A19:G19"/>
    <mergeCell ref="E18:G18"/>
    <mergeCell ref="A2:G2"/>
    <mergeCell ref="A15:G15"/>
    <mergeCell ref="A16:G16"/>
    <mergeCell ref="A17:A18"/>
    <mergeCell ref="B18:D18"/>
  </mergeCells>
  <conditionalFormatting sqref="C20:G20 C21:D21 E21:G27">
    <cfRule type="expression" dxfId="13" priority="14">
      <formula>MOD(ROW(),2)=1</formula>
    </cfRule>
  </conditionalFormatting>
  <conditionalFormatting sqref="C28:G31 C22:D27">
    <cfRule type="expression" dxfId="12" priority="13">
      <formula>MOD(ROW(),2)=1</formula>
    </cfRule>
  </conditionalFormatting>
  <conditionalFormatting sqref="A20:A21">
    <cfRule type="expression" dxfId="11" priority="12">
      <formula>MOD(ROW(),2)=1</formula>
    </cfRule>
  </conditionalFormatting>
  <conditionalFormatting sqref="A22:A31">
    <cfRule type="expression" dxfId="10" priority="11">
      <formula>MOD(ROW(),2)=1</formula>
    </cfRule>
  </conditionalFormatting>
  <conditionalFormatting sqref="B20:B21">
    <cfRule type="expression" dxfId="9" priority="8">
      <formula>MOD(ROW(),2)=1</formula>
    </cfRule>
  </conditionalFormatting>
  <conditionalFormatting sqref="B22:B31">
    <cfRule type="expression" dxfId="8" priority="7">
      <formula>MOD(ROW(),2)=1</formula>
    </cfRule>
  </conditionalFormatting>
  <conditionalFormatting sqref="C3:G3 C4:D4 E4:G10">
    <cfRule type="expression" dxfId="7" priority="6">
      <formula>MOD(ROW(),2)=1</formula>
    </cfRule>
  </conditionalFormatting>
  <conditionalFormatting sqref="C11:G14 C5:D10">
    <cfRule type="expression" dxfId="6" priority="5">
      <formula>MOD(ROW(),2)=1</formula>
    </cfRule>
  </conditionalFormatting>
  <conditionalFormatting sqref="A3:A4">
    <cfRule type="expression" dxfId="5" priority="4">
      <formula>MOD(ROW(),2)=1</formula>
    </cfRule>
  </conditionalFormatting>
  <conditionalFormatting sqref="A5:A14">
    <cfRule type="expression" dxfId="4" priority="3">
      <formula>MOD(ROW(),2)=1</formula>
    </cfRule>
  </conditionalFormatting>
  <conditionalFormatting sqref="B3:B4">
    <cfRule type="expression" dxfId="3" priority="2">
      <formula>MOD(ROW(),2)=1</formula>
    </cfRule>
  </conditionalFormatting>
  <conditionalFormatting sqref="B5:B14">
    <cfRule type="expression" dxfId="2" priority="1">
      <formula>MOD(ROW(),2)=1</formula>
    </cfRule>
  </conditionalFormatting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Standard"&amp;8Statistischer Bericht H II 2 - vj 4/22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F98C8-AB0D-4795-BE0D-6F86D7482F5B}">
  <dimension ref="A1:G57"/>
  <sheetViews>
    <sheetView view="pageLayout" zoomScaleNormal="100" workbookViewId="0">
      <selection sqref="A1:G1"/>
    </sheetView>
  </sheetViews>
  <sheetFormatPr baseColWidth="10" defaultColWidth="10.85546875" defaultRowHeight="1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4" customFormat="1" ht="15.75" customHeight="1">
      <c r="A1" s="101" t="s">
        <v>107</v>
      </c>
      <c r="B1" s="101"/>
      <c r="C1" s="101"/>
      <c r="D1" s="101"/>
      <c r="E1" s="101"/>
      <c r="F1" s="101"/>
      <c r="G1" s="101"/>
    </row>
    <row r="2" spans="1:7" s="14" customFormat="1" ht="12.75" customHeight="1">
      <c r="A2" s="93"/>
      <c r="B2" s="93"/>
      <c r="C2" s="93"/>
      <c r="D2" s="93"/>
      <c r="E2" s="93"/>
      <c r="F2" s="93"/>
      <c r="G2" s="93"/>
    </row>
    <row r="3" spans="1:7" s="14" customFormat="1" ht="12.75" customHeight="1"/>
    <row r="4" spans="1:7" s="14" customFormat="1" ht="15.75">
      <c r="A4" s="102" t="s">
        <v>108</v>
      </c>
      <c r="B4" s="103"/>
      <c r="C4" s="103"/>
      <c r="D4" s="103"/>
      <c r="E4" s="103"/>
      <c r="F4" s="103"/>
      <c r="G4" s="103"/>
    </row>
    <row r="5" spans="1:7" s="14" customFormat="1" ht="12.75" customHeight="1">
      <c r="A5" s="104"/>
      <c r="B5" s="104"/>
      <c r="C5" s="104"/>
      <c r="D5" s="104"/>
      <c r="E5" s="104"/>
      <c r="F5" s="104"/>
      <c r="G5" s="104"/>
    </row>
    <row r="6" spans="1:7" s="14" customFormat="1" ht="12.75" customHeight="1">
      <c r="A6" s="89" t="s">
        <v>109</v>
      </c>
      <c r="B6" s="179"/>
      <c r="C6" s="179"/>
      <c r="D6" s="179"/>
      <c r="E6" s="179"/>
      <c r="F6" s="179"/>
      <c r="G6" s="179"/>
    </row>
    <row r="7" spans="1:7" s="14" customFormat="1" ht="5.85" customHeight="1">
      <c r="A7" s="89"/>
      <c r="B7" s="179"/>
      <c r="C7" s="179"/>
      <c r="D7" s="179"/>
      <c r="E7" s="179"/>
      <c r="F7" s="179"/>
      <c r="G7" s="179"/>
    </row>
    <row r="8" spans="1:7" s="14" customFormat="1" ht="12.75" customHeight="1">
      <c r="A8" s="105" t="s">
        <v>0</v>
      </c>
      <c r="B8" s="180"/>
      <c r="C8" s="180"/>
      <c r="D8" s="180"/>
      <c r="E8" s="180"/>
      <c r="F8" s="180"/>
      <c r="G8" s="180"/>
    </row>
    <row r="9" spans="1:7" s="14" customFormat="1" ht="12.75" customHeight="1">
      <c r="A9" s="180" t="s">
        <v>110</v>
      </c>
      <c r="B9" s="180"/>
      <c r="C9" s="180"/>
      <c r="D9" s="180"/>
      <c r="E9" s="180"/>
      <c r="F9" s="180"/>
      <c r="G9" s="180"/>
    </row>
    <row r="10" spans="1:7" s="14" customFormat="1" ht="5.85" customHeight="1">
      <c r="A10" s="179"/>
      <c r="B10" s="179"/>
      <c r="C10" s="179"/>
      <c r="D10" s="179"/>
      <c r="E10" s="179"/>
      <c r="F10" s="179"/>
      <c r="G10" s="179"/>
    </row>
    <row r="11" spans="1:7" s="14" customFormat="1" ht="12.75" customHeight="1">
      <c r="A11" s="181" t="s">
        <v>111</v>
      </c>
      <c r="B11" s="181"/>
      <c r="C11" s="181"/>
      <c r="D11" s="181"/>
      <c r="E11" s="181"/>
      <c r="F11" s="181"/>
      <c r="G11" s="181"/>
    </row>
    <row r="12" spans="1:7" s="14" customFormat="1" ht="12.75" customHeight="1">
      <c r="A12" s="180" t="s">
        <v>112</v>
      </c>
      <c r="B12" s="180"/>
      <c r="C12" s="180"/>
      <c r="D12" s="180"/>
      <c r="E12" s="180"/>
      <c r="F12" s="180"/>
      <c r="G12" s="180"/>
    </row>
    <row r="13" spans="1:7" s="14" customFormat="1" ht="12.75" customHeight="1">
      <c r="A13" s="179"/>
      <c r="B13" s="179"/>
      <c r="C13" s="179"/>
      <c r="D13" s="179"/>
      <c r="E13" s="179"/>
      <c r="F13" s="179"/>
      <c r="G13" s="179"/>
    </row>
    <row r="14" spans="1:7" s="14" customFormat="1" ht="12.75" customHeight="1">
      <c r="A14" s="179"/>
      <c r="B14" s="179"/>
      <c r="C14" s="179"/>
      <c r="D14" s="179"/>
      <c r="E14" s="179"/>
      <c r="F14" s="179"/>
      <c r="G14" s="179"/>
    </row>
    <row r="15" spans="1:7" s="14" customFormat="1" ht="12.75" customHeight="1">
      <c r="A15" s="105" t="s">
        <v>113</v>
      </c>
      <c r="B15" s="180"/>
      <c r="C15" s="180"/>
      <c r="D15" s="90"/>
      <c r="E15" s="90"/>
      <c r="F15" s="90"/>
      <c r="G15" s="90"/>
    </row>
    <row r="16" spans="1:7" s="14" customFormat="1" ht="6" customHeight="1">
      <c r="A16" s="90"/>
      <c r="B16" s="182"/>
      <c r="C16" s="182"/>
      <c r="D16" s="90"/>
      <c r="E16" s="90"/>
      <c r="F16" s="90"/>
      <c r="G16" s="90"/>
    </row>
    <row r="17" spans="1:7" s="14" customFormat="1" ht="12.75" customHeight="1">
      <c r="A17" s="180" t="s">
        <v>265</v>
      </c>
      <c r="B17" s="180"/>
      <c r="C17" s="180"/>
      <c r="D17" s="182"/>
      <c r="E17" s="182"/>
      <c r="F17" s="182"/>
      <c r="G17" s="182"/>
    </row>
    <row r="18" spans="1:7" s="14" customFormat="1" ht="12.75" customHeight="1">
      <c r="A18" s="182" t="s">
        <v>2</v>
      </c>
      <c r="B18" s="180" t="s">
        <v>266</v>
      </c>
      <c r="C18" s="180"/>
      <c r="D18" s="182"/>
      <c r="E18" s="182"/>
      <c r="F18" s="182"/>
      <c r="G18" s="182"/>
    </row>
    <row r="19" spans="1:7" s="14" customFormat="1" ht="12.75" customHeight="1">
      <c r="A19" s="182" t="s">
        <v>3</v>
      </c>
      <c r="B19" s="106" t="s">
        <v>155</v>
      </c>
      <c r="C19" s="107"/>
      <c r="D19" s="107"/>
      <c r="E19" s="182"/>
      <c r="F19" s="182"/>
      <c r="G19" s="182"/>
    </row>
    <row r="20" spans="1:7" s="14" customFormat="1" ht="12.75" customHeight="1">
      <c r="A20" s="182"/>
      <c r="B20" s="91"/>
      <c r="C20" s="92"/>
      <c r="D20" s="92"/>
      <c r="E20" s="182"/>
      <c r="F20" s="182"/>
      <c r="G20" s="182"/>
    </row>
    <row r="21" spans="1:7" s="14" customFormat="1" ht="12.75" customHeight="1">
      <c r="A21" s="182"/>
      <c r="B21" s="182"/>
      <c r="C21" s="182"/>
      <c r="D21" s="182"/>
      <c r="E21" s="182"/>
      <c r="F21" s="182"/>
      <c r="G21" s="182"/>
    </row>
    <row r="22" spans="1:7" s="14" customFormat="1" ht="12.75" customHeight="1">
      <c r="A22" s="105" t="s">
        <v>114</v>
      </c>
      <c r="B22" s="180"/>
      <c r="C22" s="90"/>
      <c r="D22" s="90"/>
      <c r="E22" s="90"/>
      <c r="F22" s="90"/>
      <c r="G22" s="90"/>
    </row>
    <row r="23" spans="1:7" s="14" customFormat="1" ht="6" customHeight="1">
      <c r="A23" s="90"/>
      <c r="B23" s="182"/>
      <c r="C23" s="90"/>
      <c r="D23" s="90"/>
      <c r="E23" s="90"/>
      <c r="F23" s="90"/>
      <c r="G23" s="90"/>
    </row>
    <row r="24" spans="1:7" s="14" customFormat="1" ht="12.75" customHeight="1">
      <c r="A24" s="182" t="s">
        <v>115</v>
      </c>
      <c r="B24" s="180" t="s">
        <v>116</v>
      </c>
      <c r="C24" s="180"/>
      <c r="D24" s="182"/>
      <c r="E24" s="182"/>
      <c r="F24" s="182"/>
      <c r="G24" s="182"/>
    </row>
    <row r="25" spans="1:7" s="14" customFormat="1" ht="12.75" customHeight="1">
      <c r="A25" s="182" t="s">
        <v>117</v>
      </c>
      <c r="B25" s="180" t="s">
        <v>118</v>
      </c>
      <c r="C25" s="180"/>
      <c r="D25" s="182"/>
      <c r="E25" s="182"/>
      <c r="F25" s="182"/>
      <c r="G25" s="182"/>
    </row>
    <row r="26" spans="1:7" s="14" customFormat="1" ht="12.75" customHeight="1">
      <c r="A26" s="182"/>
      <c r="B26" s="180"/>
      <c r="C26" s="180"/>
      <c r="D26" s="182"/>
      <c r="E26" s="182"/>
      <c r="F26" s="182"/>
      <c r="G26" s="182"/>
    </row>
    <row r="27" spans="1:7" s="14" customFormat="1" ht="12.75" customHeight="1">
      <c r="A27" s="179"/>
      <c r="B27" s="179"/>
      <c r="C27" s="179"/>
      <c r="D27" s="179"/>
      <c r="E27" s="179"/>
      <c r="F27" s="179"/>
      <c r="G27" s="179"/>
    </row>
    <row r="28" spans="1:7" s="14" customFormat="1">
      <c r="A28" s="179" t="s">
        <v>119</v>
      </c>
      <c r="B28" s="15" t="s">
        <v>1</v>
      </c>
      <c r="C28" s="179"/>
      <c r="D28" s="179"/>
      <c r="E28" s="179"/>
      <c r="F28" s="179"/>
      <c r="G28" s="179"/>
    </row>
    <row r="29" spans="1:7" s="14" customFormat="1" ht="12.75" customHeight="1">
      <c r="A29" s="179"/>
      <c r="B29" s="15"/>
      <c r="C29" s="179"/>
      <c r="D29" s="179"/>
      <c r="E29" s="179"/>
      <c r="F29" s="179"/>
      <c r="G29" s="179"/>
    </row>
    <row r="30" spans="1:7" s="14" customFormat="1" ht="12.75" customHeight="1">
      <c r="A30" s="179"/>
      <c r="B30" s="179"/>
      <c r="C30" s="179"/>
      <c r="D30" s="179"/>
      <c r="E30" s="179"/>
      <c r="F30" s="179"/>
      <c r="G30" s="179"/>
    </row>
    <row r="31" spans="1:7" s="14" customFormat="1" ht="27.75" customHeight="1">
      <c r="A31" s="180" t="s">
        <v>268</v>
      </c>
      <c r="B31" s="180"/>
      <c r="C31" s="180"/>
      <c r="D31" s="180"/>
      <c r="E31" s="180"/>
      <c r="F31" s="180"/>
      <c r="G31" s="180"/>
    </row>
    <row r="32" spans="1:7" s="14" customFormat="1" ht="41.85" customHeight="1">
      <c r="A32" s="180" t="s">
        <v>120</v>
      </c>
      <c r="B32" s="180"/>
      <c r="C32" s="180"/>
      <c r="D32" s="180"/>
      <c r="E32" s="180"/>
      <c r="F32" s="180"/>
      <c r="G32" s="180"/>
    </row>
    <row r="33" spans="1:7" s="14" customFormat="1" ht="12.75" customHeight="1">
      <c r="A33" s="179"/>
      <c r="B33" s="179"/>
      <c r="C33" s="179"/>
      <c r="D33" s="179"/>
      <c r="E33" s="179"/>
      <c r="F33" s="179"/>
      <c r="G33" s="179"/>
    </row>
    <row r="34" spans="1:7" s="14" customFormat="1" ht="12.75" customHeight="1">
      <c r="A34" s="179"/>
      <c r="B34" s="179"/>
      <c r="C34" s="179"/>
      <c r="D34" s="179"/>
      <c r="E34" s="179"/>
      <c r="F34" s="179"/>
      <c r="G34" s="179"/>
    </row>
    <row r="35" spans="1:7" s="14" customFormat="1" ht="12.75" customHeight="1">
      <c r="A35" s="179"/>
      <c r="B35" s="179"/>
      <c r="C35" s="179"/>
      <c r="D35" s="179"/>
      <c r="E35" s="179"/>
      <c r="F35" s="179"/>
      <c r="G35" s="179"/>
    </row>
    <row r="36" spans="1:7" s="14" customFormat="1" ht="12.75" customHeight="1">
      <c r="A36" s="179"/>
      <c r="B36" s="179"/>
      <c r="C36" s="179"/>
      <c r="D36" s="179"/>
      <c r="E36" s="179"/>
      <c r="F36" s="179"/>
      <c r="G36" s="179"/>
    </row>
    <row r="37" spans="1:7" s="14" customFormat="1" ht="12.75" customHeight="1">
      <c r="A37" s="179"/>
      <c r="B37" s="179"/>
      <c r="C37" s="179"/>
      <c r="D37" s="179"/>
      <c r="E37" s="179"/>
      <c r="F37" s="179"/>
      <c r="G37" s="179"/>
    </row>
    <row r="38" spans="1:7" s="14" customFormat="1" ht="12.75" customHeight="1">
      <c r="A38" s="179"/>
      <c r="B38" s="179"/>
      <c r="C38" s="179"/>
      <c r="D38" s="179"/>
      <c r="E38" s="179"/>
      <c r="F38" s="179"/>
      <c r="G38" s="179"/>
    </row>
    <row r="39" spans="1:7" s="14" customFormat="1" ht="12.75" customHeight="1">
      <c r="A39" s="179"/>
      <c r="B39" s="179"/>
      <c r="C39" s="179"/>
      <c r="D39" s="179"/>
      <c r="E39" s="179"/>
      <c r="F39" s="179"/>
      <c r="G39" s="179"/>
    </row>
    <row r="40" spans="1:7" s="14" customFormat="1" ht="12.75" customHeight="1">
      <c r="A40" s="179"/>
      <c r="B40" s="179"/>
      <c r="C40" s="179"/>
      <c r="D40" s="179"/>
      <c r="E40" s="179"/>
      <c r="F40" s="179"/>
      <c r="G40" s="179"/>
    </row>
    <row r="41" spans="1:7" s="14" customFormat="1" ht="12.75" customHeight="1">
      <c r="A41" s="179"/>
      <c r="B41" s="179"/>
      <c r="C41" s="179"/>
      <c r="D41" s="179"/>
      <c r="E41" s="179"/>
      <c r="F41" s="179"/>
      <c r="G41" s="179"/>
    </row>
    <row r="42" spans="1:7" s="14" customFormat="1" ht="12.75" customHeight="1">
      <c r="A42" s="179"/>
      <c r="B42" s="179"/>
      <c r="C42" s="179"/>
      <c r="D42" s="179"/>
      <c r="E42" s="179"/>
      <c r="F42" s="179"/>
      <c r="G42" s="179"/>
    </row>
    <row r="43" spans="1:7" s="14" customFormat="1" ht="12.75" customHeight="1">
      <c r="A43" s="104" t="s">
        <v>121</v>
      </c>
      <c r="B43" s="104"/>
      <c r="C43" s="179"/>
      <c r="D43" s="179"/>
      <c r="E43" s="179"/>
      <c r="F43" s="179"/>
      <c r="G43" s="179"/>
    </row>
    <row r="44" spans="1:7" s="14" customFormat="1" ht="5.85" customHeight="1">
      <c r="A44" s="179"/>
      <c r="B44" s="179"/>
      <c r="C44" s="179"/>
      <c r="D44" s="179"/>
      <c r="E44" s="179"/>
      <c r="F44" s="179"/>
      <c r="G44" s="179"/>
    </row>
    <row r="45" spans="1:7" s="14" customFormat="1" ht="12.75" customHeight="1">
      <c r="A45" s="16">
        <v>0</v>
      </c>
      <c r="B45" s="17" t="s">
        <v>122</v>
      </c>
      <c r="C45" s="179"/>
      <c r="D45" s="179"/>
      <c r="E45" s="179"/>
      <c r="F45" s="179"/>
      <c r="G45" s="179"/>
    </row>
    <row r="46" spans="1:7" s="14" customFormat="1" ht="12.75" customHeight="1">
      <c r="A46" s="17" t="s">
        <v>123</v>
      </c>
      <c r="B46" s="17" t="s">
        <v>124</v>
      </c>
      <c r="C46" s="179"/>
      <c r="D46" s="179"/>
      <c r="E46" s="179"/>
      <c r="F46" s="179"/>
      <c r="G46" s="179"/>
    </row>
    <row r="47" spans="1:7" s="14" customFormat="1" ht="12.75" customHeight="1">
      <c r="A47" s="17" t="s">
        <v>125</v>
      </c>
      <c r="B47" s="17" t="s">
        <v>126</v>
      </c>
      <c r="C47" s="179"/>
      <c r="D47" s="179"/>
      <c r="E47" s="179"/>
      <c r="F47" s="179"/>
      <c r="G47" s="179"/>
    </row>
    <row r="48" spans="1:7" s="14" customFormat="1" ht="12.75" customHeight="1">
      <c r="A48" s="17" t="s">
        <v>127</v>
      </c>
      <c r="B48" s="17" t="s">
        <v>128</v>
      </c>
      <c r="C48" s="179"/>
      <c r="D48" s="179"/>
      <c r="E48" s="179"/>
      <c r="F48" s="179"/>
      <c r="G48" s="179"/>
    </row>
    <row r="49" spans="1:7" s="14" customFormat="1" ht="12.75" customHeight="1">
      <c r="A49" s="17" t="s">
        <v>129</v>
      </c>
      <c r="B49" s="17" t="s">
        <v>130</v>
      </c>
      <c r="C49" s="179"/>
      <c r="D49" s="179"/>
      <c r="E49" s="179"/>
      <c r="F49" s="179"/>
      <c r="G49" s="179"/>
    </row>
    <row r="50" spans="1:7" s="14" customFormat="1" ht="12.75" customHeight="1">
      <c r="A50" s="17" t="s">
        <v>131</v>
      </c>
      <c r="B50" s="17" t="s">
        <v>132</v>
      </c>
      <c r="C50" s="179"/>
      <c r="D50" s="179"/>
      <c r="E50" s="179"/>
      <c r="F50" s="179"/>
      <c r="G50" s="179"/>
    </row>
    <row r="51" spans="1:7" s="14" customFormat="1" ht="12.75" customHeight="1">
      <c r="A51" s="17" t="s">
        <v>133</v>
      </c>
      <c r="B51" s="17" t="s">
        <v>134</v>
      </c>
      <c r="C51" s="179"/>
      <c r="D51" s="179"/>
      <c r="E51" s="179"/>
      <c r="F51" s="179"/>
      <c r="G51" s="179"/>
    </row>
    <row r="52" spans="1:7" s="14" customFormat="1" ht="12.75" customHeight="1">
      <c r="A52" s="17" t="s">
        <v>135</v>
      </c>
      <c r="B52" s="17" t="s">
        <v>136</v>
      </c>
      <c r="C52" s="179"/>
      <c r="D52" s="179"/>
      <c r="E52" s="179"/>
      <c r="F52" s="179"/>
      <c r="G52" s="179"/>
    </row>
    <row r="53" spans="1:7" s="14" customFormat="1" ht="12.75" customHeight="1">
      <c r="A53" s="17" t="s">
        <v>137</v>
      </c>
      <c r="B53" s="17" t="s">
        <v>138</v>
      </c>
      <c r="C53" s="179"/>
      <c r="D53" s="179"/>
      <c r="E53" s="179"/>
      <c r="F53" s="179"/>
      <c r="G53" s="179"/>
    </row>
    <row r="54" spans="1:7" s="14" customFormat="1" ht="12.75" customHeight="1">
      <c r="A54" s="17" t="s">
        <v>139</v>
      </c>
      <c r="B54" s="17" t="s">
        <v>140</v>
      </c>
      <c r="C54" s="179"/>
      <c r="D54" s="179"/>
      <c r="E54" s="179"/>
      <c r="F54" s="179"/>
      <c r="G54" s="179"/>
    </row>
    <row r="55" spans="1:7" s="14" customFormat="1" ht="12.75" customHeight="1"/>
    <row r="56" spans="1:7" ht="12.75" customHeight="1">
      <c r="A56" s="95"/>
      <c r="B56" s="95"/>
      <c r="C56" s="95"/>
      <c r="D56" s="95"/>
      <c r="E56" s="95"/>
      <c r="F56" s="95"/>
      <c r="G56" s="95"/>
    </row>
    <row r="57" spans="1:7" ht="12.75" customHeight="1"/>
  </sheetData>
  <mergeCells count="18">
    <mergeCell ref="B24:C24"/>
    <mergeCell ref="B25:C25"/>
    <mergeCell ref="B26:C26"/>
    <mergeCell ref="A31:G31"/>
    <mergeCell ref="A32:G32"/>
    <mergeCell ref="A43:B43"/>
    <mergeCell ref="A12:G12"/>
    <mergeCell ref="A15:C15"/>
    <mergeCell ref="A17:C17"/>
    <mergeCell ref="B18:C18"/>
    <mergeCell ref="B19:D19"/>
    <mergeCell ref="A22:B22"/>
    <mergeCell ref="A1:G1"/>
    <mergeCell ref="A4:G4"/>
    <mergeCell ref="A5:G5"/>
    <mergeCell ref="A8:G8"/>
    <mergeCell ref="A9:G9"/>
    <mergeCell ref="A11:G11"/>
  </mergeCells>
  <hyperlinks>
    <hyperlink ref="B19" r:id="rId1" xr:uid="{8E66EDBD-44DC-4085-8E05-D8CE429E4EA1}"/>
    <hyperlink ref="B27" r:id="rId2" display="www.statistik-nord.de" xr:uid="{1D7D901C-2B34-4785-A77B-894BAEAA49AF}"/>
    <hyperlink ref="B28" r:id="rId3" xr:uid="{BDF036ED-3BF0-4B08-88F5-2008C4FDA019}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H II 2 - vj 4/22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53"/>
  <sheetViews>
    <sheetView view="pageLayout" zoomScaleNormal="100" workbookViewId="0">
      <selection sqref="A1:G1"/>
    </sheetView>
  </sheetViews>
  <sheetFormatPr baseColWidth="10" defaultColWidth="11.42578125" defaultRowHeight="12"/>
  <cols>
    <col min="1" max="1" width="21.7109375" style="1" customWidth="1"/>
    <col min="2" max="4" width="10.7109375" style="1" customWidth="1"/>
    <col min="5" max="5" width="11.7109375" style="1" customWidth="1"/>
    <col min="6" max="6" width="11.42578125" style="1" customWidth="1"/>
    <col min="7" max="7" width="10.7109375" style="1" customWidth="1"/>
    <col min="8" max="8" width="15.7109375" style="1" customWidth="1"/>
    <col min="9" max="25" width="15.7109375" style="1" hidden="1" customWidth="1"/>
    <col min="26" max="26" width="15.7109375" style="1" customWidth="1"/>
    <col min="27" max="16384" width="11.42578125" style="1"/>
  </cols>
  <sheetData>
    <row r="1" spans="1:7" customFormat="1" ht="14.1" customHeight="1">
      <c r="A1" s="116" t="s">
        <v>252</v>
      </c>
      <c r="B1" s="116"/>
      <c r="C1" s="116"/>
      <c r="D1" s="116"/>
      <c r="E1" s="116"/>
      <c r="F1" s="110"/>
      <c r="G1" s="110"/>
    </row>
    <row r="2" spans="1:7" customFormat="1" ht="8.4499999999999993" customHeight="1">
      <c r="A2" s="53"/>
      <c r="B2" s="53"/>
      <c r="C2" s="51"/>
      <c r="D2" s="51"/>
      <c r="E2" s="51"/>
    </row>
    <row r="3" spans="1:7" ht="26.25" customHeight="1">
      <c r="A3" s="112" t="s">
        <v>4</v>
      </c>
      <c r="B3" s="73" t="s">
        <v>226</v>
      </c>
      <c r="C3" s="74" t="s">
        <v>227</v>
      </c>
      <c r="D3" s="74" t="s">
        <v>228</v>
      </c>
      <c r="E3" s="114" t="s">
        <v>253</v>
      </c>
      <c r="F3" s="115"/>
      <c r="G3" s="115"/>
    </row>
    <row r="4" spans="1:7" ht="31.5" customHeight="1">
      <c r="A4" s="113"/>
      <c r="B4" s="117">
        <v>2022</v>
      </c>
      <c r="C4" s="118"/>
      <c r="D4" s="119"/>
      <c r="E4" s="35">
        <v>2022</v>
      </c>
      <c r="F4" s="35">
        <v>2021</v>
      </c>
      <c r="G4" s="52" t="s">
        <v>235</v>
      </c>
    </row>
    <row r="5" spans="1:7" ht="36.75" customHeight="1">
      <c r="A5" s="108" t="s">
        <v>245</v>
      </c>
      <c r="B5" s="120"/>
      <c r="C5" s="120"/>
      <c r="D5" s="120"/>
      <c r="E5" s="120"/>
      <c r="F5" s="110"/>
      <c r="G5" s="110"/>
    </row>
    <row r="6" spans="1:7" ht="14.25" customHeight="1">
      <c r="A6" s="36" t="s">
        <v>180</v>
      </c>
      <c r="B6" s="78">
        <v>5128</v>
      </c>
      <c r="C6" s="78">
        <v>3621</v>
      </c>
      <c r="D6" s="78">
        <v>3427</v>
      </c>
      <c r="E6" s="78">
        <v>55945</v>
      </c>
      <c r="F6" s="75">
        <v>49232</v>
      </c>
      <c r="G6" s="79">
        <v>13.635440363990895</v>
      </c>
    </row>
    <row r="7" spans="1:7" ht="12" customHeight="1">
      <c r="A7" s="39" t="s">
        <v>241</v>
      </c>
      <c r="B7" s="62"/>
      <c r="C7" s="62"/>
      <c r="D7" s="63"/>
      <c r="E7" s="38"/>
      <c r="F7" s="38"/>
      <c r="G7" s="38"/>
    </row>
    <row r="8" spans="1:7">
      <c r="A8" s="39" t="s">
        <v>254</v>
      </c>
      <c r="B8" s="75">
        <v>1285</v>
      </c>
      <c r="C8" s="75">
        <v>1410</v>
      </c>
      <c r="D8" s="76">
        <v>1293</v>
      </c>
      <c r="E8" s="75">
        <v>15721</v>
      </c>
      <c r="F8" s="75">
        <v>13474</v>
      </c>
      <c r="G8" s="79">
        <v>16.676562268071834</v>
      </c>
    </row>
    <row r="9" spans="1:7">
      <c r="A9" s="39" t="s">
        <v>255</v>
      </c>
      <c r="B9" s="75">
        <v>799</v>
      </c>
      <c r="C9" s="75">
        <v>482</v>
      </c>
      <c r="D9" s="76">
        <v>410</v>
      </c>
      <c r="E9" s="75">
        <v>8391</v>
      </c>
      <c r="F9" s="75">
        <v>7368</v>
      </c>
      <c r="G9" s="79">
        <v>13.884364820846898</v>
      </c>
    </row>
    <row r="10" spans="1:7">
      <c r="A10" s="39" t="s">
        <v>248</v>
      </c>
      <c r="B10" s="75">
        <v>666</v>
      </c>
      <c r="C10" s="75">
        <v>364</v>
      </c>
      <c r="D10" s="76">
        <v>346</v>
      </c>
      <c r="E10" s="75">
        <v>6575</v>
      </c>
      <c r="F10" s="75">
        <v>5761</v>
      </c>
      <c r="G10" s="79">
        <v>14.12949140774171</v>
      </c>
    </row>
    <row r="11" spans="1:7">
      <c r="A11" s="39" t="s">
        <v>192</v>
      </c>
      <c r="B11" s="75">
        <v>622</v>
      </c>
      <c r="C11" s="75">
        <v>317</v>
      </c>
      <c r="D11" s="76">
        <v>342</v>
      </c>
      <c r="E11" s="75">
        <v>6208</v>
      </c>
      <c r="F11" s="75">
        <v>5415</v>
      </c>
      <c r="G11" s="79">
        <v>14.644506001846722</v>
      </c>
    </row>
    <row r="12" spans="1:7">
      <c r="A12" s="39" t="s">
        <v>184</v>
      </c>
      <c r="B12" s="75">
        <v>367</v>
      </c>
      <c r="C12" s="75">
        <v>364</v>
      </c>
      <c r="D12" s="76">
        <v>309</v>
      </c>
      <c r="E12" s="75">
        <v>4300</v>
      </c>
      <c r="F12" s="75">
        <v>4317</v>
      </c>
      <c r="G12" s="79">
        <v>-0.39379198517490011</v>
      </c>
    </row>
    <row r="13" spans="1:7">
      <c r="A13" s="39" t="s">
        <v>195</v>
      </c>
      <c r="B13" s="75">
        <v>302</v>
      </c>
      <c r="C13" s="75">
        <v>124</v>
      </c>
      <c r="D13" s="76">
        <v>150</v>
      </c>
      <c r="E13" s="75">
        <v>2886</v>
      </c>
      <c r="F13" s="75">
        <v>2529</v>
      </c>
      <c r="G13" s="79">
        <v>14.116251482799527</v>
      </c>
    </row>
    <row r="14" spans="1:7">
      <c r="A14" s="39" t="s">
        <v>256</v>
      </c>
      <c r="B14" s="75">
        <v>204</v>
      </c>
      <c r="C14" s="75">
        <v>52</v>
      </c>
      <c r="D14" s="76">
        <v>39</v>
      </c>
      <c r="E14" s="75">
        <v>1464</v>
      </c>
      <c r="F14" s="75">
        <v>1020</v>
      </c>
      <c r="G14" s="79">
        <v>43.529411764705884</v>
      </c>
    </row>
    <row r="15" spans="1:7">
      <c r="A15" s="39" t="s">
        <v>202</v>
      </c>
      <c r="B15" s="75">
        <v>180</v>
      </c>
      <c r="C15" s="75">
        <v>3</v>
      </c>
      <c r="D15" s="76">
        <v>4</v>
      </c>
      <c r="E15" s="75">
        <v>1624</v>
      </c>
      <c r="F15" s="75">
        <v>1403</v>
      </c>
      <c r="G15" s="79">
        <v>15.75196008553101</v>
      </c>
    </row>
    <row r="16" spans="1:7">
      <c r="A16" s="39" t="s">
        <v>257</v>
      </c>
      <c r="B16" s="75">
        <v>153</v>
      </c>
      <c r="C16" s="75">
        <v>133</v>
      </c>
      <c r="D16" s="76">
        <v>142</v>
      </c>
      <c r="E16" s="75">
        <v>1806</v>
      </c>
      <c r="F16" s="75">
        <v>1724</v>
      </c>
      <c r="G16" s="79">
        <v>4.7563805104408488</v>
      </c>
    </row>
    <row r="17" spans="1:7">
      <c r="A17" s="39" t="s">
        <v>198</v>
      </c>
      <c r="B17" s="76">
        <v>153</v>
      </c>
      <c r="C17" s="76">
        <v>133</v>
      </c>
      <c r="D17" s="76">
        <v>142</v>
      </c>
      <c r="E17" s="76">
        <v>1804</v>
      </c>
      <c r="F17" s="76">
        <v>1746</v>
      </c>
      <c r="G17" s="80">
        <v>3.3218785796105266</v>
      </c>
    </row>
    <row r="18" spans="1:7">
      <c r="A18" s="39"/>
      <c r="B18" s="62"/>
      <c r="C18" s="62"/>
      <c r="D18" s="55"/>
      <c r="E18" s="55"/>
      <c r="F18" s="55"/>
      <c r="G18" s="55"/>
    </row>
    <row r="19" spans="1:7" ht="14.25" customHeight="1">
      <c r="A19" s="42" t="s">
        <v>243</v>
      </c>
      <c r="B19" s="183">
        <v>29311632</v>
      </c>
      <c r="C19" s="183">
        <v>27943215</v>
      </c>
      <c r="D19" s="183">
        <v>21528055</v>
      </c>
      <c r="E19" s="183">
        <v>361227323</v>
      </c>
      <c r="F19" s="183">
        <v>317562271</v>
      </c>
      <c r="G19" s="184">
        <v>13.750075493067627</v>
      </c>
    </row>
    <row r="20" spans="1:7" ht="14.25" hidden="1" customHeight="1">
      <c r="A20" s="185"/>
      <c r="B20" s="78"/>
      <c r="C20" s="78"/>
      <c r="D20" s="78"/>
      <c r="E20" s="78"/>
      <c r="F20" s="78"/>
      <c r="G20" s="186"/>
    </row>
    <row r="21" spans="1:7" s="31" customFormat="1" ht="36.75" customHeight="1">
      <c r="A21" s="108" t="s">
        <v>246</v>
      </c>
      <c r="B21" s="109"/>
      <c r="C21" s="109"/>
      <c r="D21" s="109"/>
      <c r="E21" s="109"/>
      <c r="F21" s="110"/>
      <c r="G21" s="110"/>
    </row>
    <row r="22" spans="1:7">
      <c r="A22" s="37" t="s">
        <v>181</v>
      </c>
      <c r="B22" s="75">
        <v>1987134.466</v>
      </c>
      <c r="C22" s="75">
        <v>1841902.642</v>
      </c>
      <c r="D22" s="76">
        <v>1507858.1310000001</v>
      </c>
      <c r="E22" s="75">
        <v>22552926.197999999</v>
      </c>
      <c r="F22" s="75">
        <v>22243050.651999999</v>
      </c>
      <c r="G22" s="79">
        <v>1.3931342010954637</v>
      </c>
    </row>
    <row r="23" spans="1:7">
      <c r="A23" s="37" t="s">
        <v>182</v>
      </c>
      <c r="B23" s="75">
        <v>1220666.6000000001</v>
      </c>
      <c r="C23" s="75">
        <v>1431478.017</v>
      </c>
      <c r="D23" s="76">
        <v>1160463.28</v>
      </c>
      <c r="E23" s="75">
        <v>16121710.924000001</v>
      </c>
      <c r="F23" s="75">
        <v>16420357.687999999</v>
      </c>
      <c r="G23" s="79">
        <v>-1.8187591870684372</v>
      </c>
    </row>
    <row r="24" spans="1:7">
      <c r="A24" s="36" t="s">
        <v>183</v>
      </c>
      <c r="B24" s="81">
        <v>3207801.0660000001</v>
      </c>
      <c r="C24" s="81">
        <v>3273380.659</v>
      </c>
      <c r="D24" s="78">
        <v>2668321.4109999998</v>
      </c>
      <c r="E24" s="81">
        <v>38674637.122000001</v>
      </c>
      <c r="F24" s="81">
        <v>38663408.340000004</v>
      </c>
      <c r="G24" s="82">
        <v>2.904240076625797E-2</v>
      </c>
    </row>
    <row r="25" spans="1:7">
      <c r="A25" s="39" t="s">
        <v>241</v>
      </c>
      <c r="B25" s="62"/>
      <c r="C25" s="62"/>
      <c r="D25" s="55"/>
      <c r="E25" s="38"/>
      <c r="F25" s="38"/>
      <c r="G25" s="38"/>
    </row>
    <row r="26" spans="1:7">
      <c r="A26" s="39" t="s">
        <v>184</v>
      </c>
      <c r="B26" s="75">
        <v>1299845</v>
      </c>
      <c r="C26" s="75">
        <v>1395247.3189999999</v>
      </c>
      <c r="D26" s="76">
        <v>1087323</v>
      </c>
      <c r="E26" s="75">
        <v>16400604.198999999</v>
      </c>
      <c r="F26" s="75">
        <v>17549932.795000002</v>
      </c>
      <c r="G26" s="79">
        <v>-6.5489059669074408</v>
      </c>
    </row>
    <row r="27" spans="1:7">
      <c r="A27" s="39" t="s">
        <v>185</v>
      </c>
      <c r="B27" s="75">
        <v>908856</v>
      </c>
      <c r="C27" s="75">
        <v>792451</v>
      </c>
      <c r="D27" s="76">
        <v>661625</v>
      </c>
      <c r="E27" s="75">
        <v>9438819.7789999992</v>
      </c>
      <c r="F27" s="75">
        <v>8354728</v>
      </c>
      <c r="G27" s="79">
        <v>12.97578782935841</v>
      </c>
    </row>
    <row r="28" spans="1:7">
      <c r="A28" s="39" t="s">
        <v>254</v>
      </c>
      <c r="B28" s="75">
        <v>470096</v>
      </c>
      <c r="C28" s="75">
        <v>506365</v>
      </c>
      <c r="D28" s="76">
        <v>459013</v>
      </c>
      <c r="E28" s="75">
        <v>6058927</v>
      </c>
      <c r="F28" s="75">
        <v>5610981</v>
      </c>
      <c r="G28" s="79">
        <v>7.9833811591948063</v>
      </c>
    </row>
    <row r="29" spans="1:7">
      <c r="A29" s="39" t="s">
        <v>186</v>
      </c>
      <c r="B29" s="75">
        <v>412958</v>
      </c>
      <c r="C29" s="75">
        <v>434321</v>
      </c>
      <c r="D29" s="76">
        <v>317099</v>
      </c>
      <c r="E29" s="75">
        <v>4859259</v>
      </c>
      <c r="F29" s="75">
        <v>5364425</v>
      </c>
      <c r="G29" s="79">
        <v>-9.4169645395359254</v>
      </c>
    </row>
    <row r="30" spans="1:7">
      <c r="A30" s="39" t="s">
        <v>192</v>
      </c>
      <c r="B30" s="75">
        <v>21036</v>
      </c>
      <c r="C30" s="75">
        <v>22967</v>
      </c>
      <c r="D30" s="76">
        <v>21723</v>
      </c>
      <c r="E30" s="75">
        <v>269369</v>
      </c>
      <c r="F30" s="75">
        <v>198404</v>
      </c>
      <c r="G30" s="79">
        <v>35.767928065966402</v>
      </c>
    </row>
    <row r="31" spans="1:7">
      <c r="A31" s="39" t="s">
        <v>248</v>
      </c>
      <c r="B31" s="75">
        <v>18602</v>
      </c>
      <c r="C31" s="75">
        <v>19721</v>
      </c>
      <c r="D31" s="76">
        <v>19314</v>
      </c>
      <c r="E31" s="75">
        <v>236241</v>
      </c>
      <c r="F31" s="75">
        <v>173952</v>
      </c>
      <c r="G31" s="79">
        <v>35.808153973509945</v>
      </c>
    </row>
    <row r="32" spans="1:7">
      <c r="A32" s="39" t="s">
        <v>188</v>
      </c>
      <c r="B32" s="75">
        <v>16677</v>
      </c>
      <c r="C32" s="75">
        <v>33502</v>
      </c>
      <c r="D32" s="76">
        <v>15659</v>
      </c>
      <c r="E32" s="75">
        <v>325581</v>
      </c>
      <c r="F32" s="75">
        <v>339881</v>
      </c>
      <c r="G32" s="79">
        <v>-4.2073549271656816</v>
      </c>
    </row>
    <row r="33" spans="1:7">
      <c r="A33" s="39" t="s">
        <v>189</v>
      </c>
      <c r="B33" s="75">
        <v>14988.132</v>
      </c>
      <c r="C33" s="75">
        <v>16078.788</v>
      </c>
      <c r="D33" s="76">
        <v>21243.805</v>
      </c>
      <c r="E33" s="75">
        <v>269037.32299999997</v>
      </c>
      <c r="F33" s="75">
        <v>203475.66500000001</v>
      </c>
      <c r="G33" s="79">
        <v>32.220884005957146</v>
      </c>
    </row>
    <row r="34" spans="1:7">
      <c r="A34" s="39" t="s">
        <v>255</v>
      </c>
      <c r="B34" s="75">
        <v>10373</v>
      </c>
      <c r="C34" s="75">
        <v>11967</v>
      </c>
      <c r="D34" s="76">
        <v>6388</v>
      </c>
      <c r="E34" s="75">
        <v>117151</v>
      </c>
      <c r="F34" s="75">
        <v>121939.31</v>
      </c>
      <c r="G34" s="79">
        <v>-3.9267976832081501</v>
      </c>
    </row>
    <row r="35" spans="1:7">
      <c r="A35" s="39" t="s">
        <v>202</v>
      </c>
      <c r="B35" s="75">
        <v>8820.8690000000006</v>
      </c>
      <c r="C35" s="75">
        <v>6297.13</v>
      </c>
      <c r="D35" s="76">
        <v>10898.025</v>
      </c>
      <c r="E35" s="75">
        <v>144886.88200000001</v>
      </c>
      <c r="F35" s="75">
        <v>172693.448</v>
      </c>
      <c r="G35" s="79">
        <v>-16.101691362372932</v>
      </c>
    </row>
    <row r="36" spans="1:7">
      <c r="A36" s="39"/>
      <c r="B36" s="62"/>
      <c r="C36" s="62"/>
      <c r="D36" s="55"/>
      <c r="E36" s="38"/>
      <c r="F36" s="38"/>
      <c r="G36" s="38"/>
    </row>
    <row r="37" spans="1:7" ht="24.75" customHeight="1">
      <c r="A37" s="187" t="s">
        <v>190</v>
      </c>
      <c r="B37" s="188">
        <v>1628420.7</v>
      </c>
      <c r="C37" s="188">
        <v>1563375.3</v>
      </c>
      <c r="D37" s="189">
        <v>1377412.6</v>
      </c>
      <c r="E37" s="189">
        <v>19623540</v>
      </c>
      <c r="F37" s="189">
        <v>19258805.600000001</v>
      </c>
      <c r="G37" s="190">
        <v>1.8938578413190896</v>
      </c>
    </row>
    <row r="38" spans="1:7" ht="36.75" customHeight="1">
      <c r="A38" s="111" t="s">
        <v>247</v>
      </c>
      <c r="B38" s="109"/>
      <c r="C38" s="109"/>
      <c r="D38" s="109"/>
      <c r="E38" s="109"/>
      <c r="F38" s="110"/>
      <c r="G38" s="110"/>
    </row>
    <row r="39" spans="1:7" ht="36.75" hidden="1" customHeight="1">
      <c r="A39" s="96"/>
      <c r="B39" s="94"/>
      <c r="C39" s="94"/>
      <c r="D39" s="94"/>
      <c r="E39" s="94"/>
      <c r="F39" s="95"/>
      <c r="G39" s="95"/>
    </row>
    <row r="40" spans="1:7" ht="24" customHeight="1">
      <c r="A40" s="40" t="s">
        <v>191</v>
      </c>
      <c r="B40" s="76">
        <v>1020576</v>
      </c>
      <c r="C40" s="76">
        <v>570600</v>
      </c>
      <c r="D40" s="76">
        <v>636437</v>
      </c>
      <c r="E40" s="75">
        <v>12986968</v>
      </c>
      <c r="F40" s="75">
        <v>8467571</v>
      </c>
      <c r="G40" s="79">
        <v>53.37300389922919</v>
      </c>
    </row>
    <row r="41" spans="1:7" ht="12" customHeight="1">
      <c r="A41" s="39" t="s">
        <v>241</v>
      </c>
      <c r="B41" s="62"/>
      <c r="C41" s="62"/>
      <c r="D41" s="55"/>
      <c r="E41" s="38"/>
      <c r="F41" s="38"/>
      <c r="G41" s="38"/>
    </row>
    <row r="42" spans="1:7">
      <c r="A42" s="39" t="s">
        <v>254</v>
      </c>
      <c r="B42" s="75">
        <v>359206</v>
      </c>
      <c r="C42" s="75">
        <v>251785</v>
      </c>
      <c r="D42" s="76">
        <v>290914</v>
      </c>
      <c r="E42" s="75">
        <v>4917241</v>
      </c>
      <c r="F42" s="75">
        <v>2695985</v>
      </c>
      <c r="G42" s="79">
        <v>82.391259595287067</v>
      </c>
    </row>
    <row r="43" spans="1:7">
      <c r="A43" s="39" t="s">
        <v>186</v>
      </c>
      <c r="B43" s="75">
        <v>173770</v>
      </c>
      <c r="C43" s="75">
        <v>95985</v>
      </c>
      <c r="D43" s="76">
        <v>122052</v>
      </c>
      <c r="E43" s="75">
        <v>2196667</v>
      </c>
      <c r="F43" s="75">
        <v>873300</v>
      </c>
      <c r="G43" s="79">
        <v>151.53635634947898</v>
      </c>
    </row>
    <row r="44" spans="1:7">
      <c r="A44" s="39" t="s">
        <v>192</v>
      </c>
      <c r="B44" s="75">
        <v>140461</v>
      </c>
      <c r="C44" s="75">
        <v>69118</v>
      </c>
      <c r="D44" s="76">
        <v>65008</v>
      </c>
      <c r="E44" s="75">
        <v>1513490</v>
      </c>
      <c r="F44" s="75">
        <v>1326190</v>
      </c>
      <c r="G44" s="79">
        <v>14.123164855714492</v>
      </c>
    </row>
    <row r="45" spans="1:7">
      <c r="A45" s="39" t="s">
        <v>248</v>
      </c>
      <c r="B45" s="75">
        <v>106328</v>
      </c>
      <c r="C45" s="75">
        <v>51971</v>
      </c>
      <c r="D45" s="76">
        <v>49971</v>
      </c>
      <c r="E45" s="75">
        <v>1124443</v>
      </c>
      <c r="F45" s="75">
        <v>998156</v>
      </c>
      <c r="G45" s="79">
        <v>12.652030343954252</v>
      </c>
    </row>
    <row r="46" spans="1:7">
      <c r="A46" s="39" t="s">
        <v>195</v>
      </c>
      <c r="B46" s="75">
        <v>55075</v>
      </c>
      <c r="C46" s="75">
        <v>21629</v>
      </c>
      <c r="D46" s="76">
        <v>20144</v>
      </c>
      <c r="E46" s="75">
        <v>622441</v>
      </c>
      <c r="F46" s="75">
        <v>515440</v>
      </c>
      <c r="G46" s="79">
        <v>20.759157224895247</v>
      </c>
    </row>
    <row r="47" spans="1:7">
      <c r="A47" s="39" t="s">
        <v>255</v>
      </c>
      <c r="B47" s="75">
        <v>50855</v>
      </c>
      <c r="C47" s="75">
        <v>40456</v>
      </c>
      <c r="D47" s="76">
        <v>32732</v>
      </c>
      <c r="E47" s="75">
        <v>552446</v>
      </c>
      <c r="F47" s="75">
        <v>399299</v>
      </c>
      <c r="G47" s="79">
        <v>38.353965324230728</v>
      </c>
    </row>
    <row r="48" spans="1:7">
      <c r="A48" s="39" t="s">
        <v>184</v>
      </c>
      <c r="B48" s="75">
        <v>31471</v>
      </c>
      <c r="C48" s="75">
        <v>17170</v>
      </c>
      <c r="D48" s="76">
        <v>24716</v>
      </c>
      <c r="E48" s="75">
        <v>483198</v>
      </c>
      <c r="F48" s="75">
        <v>341469</v>
      </c>
      <c r="G48" s="79">
        <v>41.505671085808672</v>
      </c>
    </row>
    <row r="49" spans="1:7">
      <c r="A49" s="39" t="s">
        <v>204</v>
      </c>
      <c r="B49" s="75">
        <v>22362</v>
      </c>
      <c r="C49" s="75">
        <v>1958</v>
      </c>
      <c r="D49" s="76">
        <v>8328</v>
      </c>
      <c r="E49" s="75">
        <v>640305</v>
      </c>
      <c r="F49" s="75">
        <v>430702</v>
      </c>
      <c r="G49" s="79">
        <v>48.665434569609602</v>
      </c>
    </row>
    <row r="50" spans="1:7">
      <c r="A50" s="39" t="s">
        <v>202</v>
      </c>
      <c r="B50" s="75">
        <v>21610</v>
      </c>
      <c r="C50" s="75">
        <v>0</v>
      </c>
      <c r="D50" s="76">
        <v>0</v>
      </c>
      <c r="E50" s="75">
        <v>273930</v>
      </c>
      <c r="F50" s="75">
        <v>250099</v>
      </c>
      <c r="G50" s="79">
        <v>9.5286266638411234</v>
      </c>
    </row>
    <row r="51" spans="1:7">
      <c r="A51" s="41" t="s">
        <v>258</v>
      </c>
      <c r="B51" s="77">
        <v>20480</v>
      </c>
      <c r="C51" s="77">
        <v>178</v>
      </c>
      <c r="D51" s="77">
        <v>1244</v>
      </c>
      <c r="E51" s="77">
        <v>197926</v>
      </c>
      <c r="F51" s="77">
        <v>188666</v>
      </c>
      <c r="G51" s="83">
        <v>4.908144551747526</v>
      </c>
    </row>
    <row r="52" spans="1:7">
      <c r="A52" s="191"/>
      <c r="B52" s="76"/>
      <c r="C52" s="76"/>
      <c r="D52" s="76"/>
      <c r="E52" s="76"/>
      <c r="F52" s="76"/>
      <c r="G52" s="80"/>
    </row>
    <row r="53" spans="1:7">
      <c r="A53" s="70" t="s">
        <v>244</v>
      </c>
    </row>
  </sheetData>
  <mergeCells count="7">
    <mergeCell ref="A21:G21"/>
    <mergeCell ref="A38:G38"/>
    <mergeCell ref="A3:A4"/>
    <mergeCell ref="E3:G3"/>
    <mergeCell ref="A1:G1"/>
    <mergeCell ref="B4:D4"/>
    <mergeCell ref="A5:G5"/>
  </mergeCells>
  <conditionalFormatting sqref="A6:G19 A21:G37 A40:G51">
    <cfRule type="expression" dxfId="21" priority="5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4/22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11"/>
  <sheetViews>
    <sheetView view="pageLayout" zoomScaleNormal="100" zoomScaleSheetLayoutView="100" workbookViewId="0">
      <selection sqref="A1:H1"/>
    </sheetView>
  </sheetViews>
  <sheetFormatPr baseColWidth="10" defaultColWidth="11.42578125" defaultRowHeight="15"/>
  <cols>
    <col min="1" max="1" width="8.7109375" customWidth="1"/>
    <col min="2" max="2" width="29.7109375" customWidth="1"/>
    <col min="3" max="8" width="8.7109375" customWidth="1"/>
    <col min="9" max="26" width="11.7109375" customWidth="1"/>
  </cols>
  <sheetData>
    <row r="1" spans="1:26" ht="14.1" customHeight="1">
      <c r="A1" s="121" t="s">
        <v>259</v>
      </c>
      <c r="B1" s="122"/>
      <c r="C1" s="122"/>
      <c r="D1" s="122"/>
      <c r="E1" s="122"/>
      <c r="F1" s="122"/>
      <c r="G1" s="122"/>
      <c r="H1" s="12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12" t="s">
        <v>156</v>
      </c>
      <c r="B3" s="126" t="s">
        <v>233</v>
      </c>
      <c r="C3" s="134" t="s">
        <v>260</v>
      </c>
      <c r="D3" s="139"/>
      <c r="E3" s="139"/>
      <c r="F3" s="137"/>
      <c r="G3" s="137"/>
      <c r="H3" s="13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>
      <c r="A4" s="123"/>
      <c r="B4" s="127"/>
      <c r="C4" s="136" t="s">
        <v>5</v>
      </c>
      <c r="D4" s="137"/>
      <c r="E4" s="138"/>
      <c r="F4" s="136" t="s">
        <v>6</v>
      </c>
      <c r="G4" s="137"/>
      <c r="H4" s="13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24"/>
      <c r="B5" s="128"/>
      <c r="C5" s="65">
        <v>2022</v>
      </c>
      <c r="D5" s="65">
        <v>2021</v>
      </c>
      <c r="E5" s="130" t="s">
        <v>234</v>
      </c>
      <c r="F5" s="66">
        <v>2022</v>
      </c>
      <c r="G5" s="67">
        <v>2021</v>
      </c>
      <c r="H5" s="132" t="s">
        <v>234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>
      <c r="A6" s="125"/>
      <c r="B6" s="129"/>
      <c r="C6" s="134" t="s">
        <v>9</v>
      </c>
      <c r="D6" s="135"/>
      <c r="E6" s="131"/>
      <c r="F6" s="134" t="s">
        <v>9</v>
      </c>
      <c r="G6" s="135"/>
      <c r="H6" s="13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20"/>
      <c r="B7" s="23"/>
      <c r="C7" s="25"/>
      <c r="D7" s="26"/>
      <c r="E7" s="26"/>
      <c r="F7" s="26"/>
      <c r="G7" s="26"/>
      <c r="H7" s="2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3.25">
      <c r="A8" s="54">
        <v>1</v>
      </c>
      <c r="B8" s="192" t="s">
        <v>159</v>
      </c>
      <c r="C8" s="84">
        <v>660.39713300000005</v>
      </c>
      <c r="D8" s="84">
        <v>745.48388899999998</v>
      </c>
      <c r="E8" s="84">
        <v>-11.413627746420673</v>
      </c>
      <c r="F8" s="84">
        <v>503.90880099999998</v>
      </c>
      <c r="G8" s="84">
        <v>636.04803300000003</v>
      </c>
      <c r="H8" s="84">
        <v>-20.775039799549234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27">
        <v>11</v>
      </c>
      <c r="B9" s="193" t="s">
        <v>10</v>
      </c>
      <c r="C9" s="85">
        <v>302.503694</v>
      </c>
      <c r="D9" s="85">
        <v>377.278459</v>
      </c>
      <c r="E9" s="85">
        <v>-19.819516120320031</v>
      </c>
      <c r="F9" s="85">
        <v>327.70398</v>
      </c>
      <c r="G9" s="85">
        <v>383.319548</v>
      </c>
      <c r="H9" s="85">
        <v>-14.508930809863102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27">
        <v>12</v>
      </c>
      <c r="B10" s="193" t="s">
        <v>103</v>
      </c>
      <c r="C10" s="85">
        <v>0</v>
      </c>
      <c r="D10" s="85">
        <v>0</v>
      </c>
      <c r="E10" s="85" t="s">
        <v>261</v>
      </c>
      <c r="F10" s="85">
        <v>0</v>
      </c>
      <c r="G10" s="85">
        <v>0</v>
      </c>
      <c r="H10" s="85" t="s">
        <v>261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27">
        <v>13</v>
      </c>
      <c r="B11" s="193" t="s">
        <v>102</v>
      </c>
      <c r="C11" s="85">
        <v>1.513679</v>
      </c>
      <c r="D11" s="85">
        <v>0</v>
      </c>
      <c r="E11" s="85" t="s">
        <v>261</v>
      </c>
      <c r="F11" s="85">
        <v>0</v>
      </c>
      <c r="G11" s="85">
        <v>0</v>
      </c>
      <c r="H11" s="85" t="s">
        <v>261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27">
        <v>14</v>
      </c>
      <c r="B12" s="193" t="s">
        <v>101</v>
      </c>
      <c r="C12" s="85">
        <v>0</v>
      </c>
      <c r="D12" s="85">
        <v>0</v>
      </c>
      <c r="E12" s="85" t="s">
        <v>261</v>
      </c>
      <c r="F12" s="85">
        <v>0</v>
      </c>
      <c r="G12" s="85">
        <v>1.645</v>
      </c>
      <c r="H12" s="85" t="s">
        <v>261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27">
        <v>15</v>
      </c>
      <c r="B13" s="193" t="s">
        <v>100</v>
      </c>
      <c r="C13" s="85">
        <v>328.61099999999999</v>
      </c>
      <c r="D13" s="85">
        <v>354.55273</v>
      </c>
      <c r="E13" s="85">
        <v>-7.3167480617057947</v>
      </c>
      <c r="F13" s="85">
        <v>170.00299999999999</v>
      </c>
      <c r="G13" s="85">
        <v>239.23777100000001</v>
      </c>
      <c r="H13" s="85">
        <v>-28.939732514060253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27">
        <v>16</v>
      </c>
      <c r="B14" s="193" t="s">
        <v>99</v>
      </c>
      <c r="C14" s="85">
        <v>0</v>
      </c>
      <c r="D14" s="85">
        <v>0</v>
      </c>
      <c r="E14" s="85" t="s">
        <v>261</v>
      </c>
      <c r="F14" s="85">
        <v>0</v>
      </c>
      <c r="G14" s="85">
        <v>0</v>
      </c>
      <c r="H14" s="85" t="s">
        <v>261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3.25">
      <c r="A15" s="27">
        <v>17</v>
      </c>
      <c r="B15" s="193" t="s">
        <v>157</v>
      </c>
      <c r="C15" s="85">
        <v>27.565759999999997</v>
      </c>
      <c r="D15" s="85">
        <v>13.471</v>
      </c>
      <c r="E15" s="85">
        <v>104.630391210749</v>
      </c>
      <c r="F15" s="85">
        <v>5.9988209999999995</v>
      </c>
      <c r="G15" s="85">
        <v>11.664014</v>
      </c>
      <c r="H15" s="85">
        <v>-48.569840536885508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>
        <v>18</v>
      </c>
      <c r="B16" s="193" t="s">
        <v>98</v>
      </c>
      <c r="C16" s="85">
        <v>0.20300000000000001</v>
      </c>
      <c r="D16" s="85">
        <v>0.1817</v>
      </c>
      <c r="E16" s="85">
        <v>11.722619702806824</v>
      </c>
      <c r="F16" s="85">
        <v>0.20300000000000001</v>
      </c>
      <c r="G16" s="85">
        <v>0.1817</v>
      </c>
      <c r="H16" s="85">
        <v>11.722619702806824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27">
        <v>19</v>
      </c>
      <c r="B17" s="193" t="s">
        <v>97</v>
      </c>
      <c r="C17" s="85">
        <v>0</v>
      </c>
      <c r="D17" s="85">
        <v>0</v>
      </c>
      <c r="E17" s="85" t="s">
        <v>261</v>
      </c>
      <c r="F17" s="85">
        <v>0</v>
      </c>
      <c r="G17" s="85">
        <v>0</v>
      </c>
      <c r="H17" s="85" t="s">
        <v>261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3.25">
      <c r="A18" s="27" t="s">
        <v>176</v>
      </c>
      <c r="B18" s="193" t="s">
        <v>158</v>
      </c>
      <c r="C18" s="85">
        <v>0</v>
      </c>
      <c r="D18" s="85">
        <v>0</v>
      </c>
      <c r="E18" s="85" t="s">
        <v>261</v>
      </c>
      <c r="F18" s="85">
        <v>0</v>
      </c>
      <c r="G18" s="85">
        <v>0</v>
      </c>
      <c r="H18" s="85" t="s">
        <v>261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27" t="s">
        <v>177</v>
      </c>
      <c r="B19" s="193" t="s">
        <v>96</v>
      </c>
      <c r="C19" s="85">
        <v>0</v>
      </c>
      <c r="D19" s="85">
        <v>0</v>
      </c>
      <c r="E19" s="85" t="s">
        <v>261</v>
      </c>
      <c r="F19" s="85">
        <v>0</v>
      </c>
      <c r="G19" s="85">
        <v>0</v>
      </c>
      <c r="H19" s="85" t="s">
        <v>261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54">
        <v>2</v>
      </c>
      <c r="B20" s="192" t="s">
        <v>11</v>
      </c>
      <c r="C20" s="84">
        <v>4547.3257000000003</v>
      </c>
      <c r="D20" s="84">
        <v>3484.9793</v>
      </c>
      <c r="E20" s="84">
        <v>30.48357848208741</v>
      </c>
      <c r="F20" s="84">
        <v>418.47199999999998</v>
      </c>
      <c r="G20" s="84">
        <v>57.436999999999998</v>
      </c>
      <c r="H20" s="84">
        <v>628.57565680658809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27">
        <v>21</v>
      </c>
      <c r="B21" s="193" t="s">
        <v>12</v>
      </c>
      <c r="C21" s="85">
        <v>944.92469999999992</v>
      </c>
      <c r="D21" s="85">
        <v>313.66129999999998</v>
      </c>
      <c r="E21" s="85">
        <v>201.25638706464588</v>
      </c>
      <c r="F21" s="85">
        <v>297.959</v>
      </c>
      <c r="G21" s="85">
        <v>0</v>
      </c>
      <c r="H21" s="85" t="s">
        <v>261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27">
        <v>22</v>
      </c>
      <c r="B22" s="193" t="s">
        <v>13</v>
      </c>
      <c r="C22" s="85">
        <v>3428.8229999999999</v>
      </c>
      <c r="D22" s="85">
        <v>3022.1689999999999</v>
      </c>
      <c r="E22" s="85">
        <v>13.455700194132092</v>
      </c>
      <c r="F22" s="85">
        <v>120.51300000000001</v>
      </c>
      <c r="G22" s="85">
        <v>57.436999999999998</v>
      </c>
      <c r="H22" s="85">
        <v>109.81771332068183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7">
        <v>23</v>
      </c>
      <c r="B23" s="193" t="s">
        <v>95</v>
      </c>
      <c r="C23" s="85">
        <v>173.578</v>
      </c>
      <c r="D23" s="85">
        <v>149.149</v>
      </c>
      <c r="E23" s="85">
        <v>16.378923090332492</v>
      </c>
      <c r="F23" s="85">
        <v>0</v>
      </c>
      <c r="G23" s="85">
        <v>0</v>
      </c>
      <c r="H23" s="85" t="s">
        <v>261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3.25">
      <c r="A24" s="54">
        <v>3</v>
      </c>
      <c r="B24" s="192" t="s">
        <v>144</v>
      </c>
      <c r="C24" s="84">
        <v>3278.1266729999998</v>
      </c>
      <c r="D24" s="84">
        <v>3317.9371039999996</v>
      </c>
      <c r="E24" s="84">
        <v>-1.1998549023731044</v>
      </c>
      <c r="F24" s="84">
        <v>482.426984</v>
      </c>
      <c r="G24" s="84">
        <v>433.11081300000001</v>
      </c>
      <c r="H24" s="84">
        <v>11.386501911232571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27">
        <v>31</v>
      </c>
      <c r="B25" s="193" t="s">
        <v>14</v>
      </c>
      <c r="C25" s="85">
        <v>0</v>
      </c>
      <c r="D25" s="85">
        <v>0</v>
      </c>
      <c r="E25" s="85" t="s">
        <v>261</v>
      </c>
      <c r="F25" s="85">
        <v>3.4E-5</v>
      </c>
      <c r="G25" s="85">
        <v>0</v>
      </c>
      <c r="H25" s="85" t="s">
        <v>261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3.25">
      <c r="A26" s="27">
        <v>32</v>
      </c>
      <c r="B26" s="193" t="s">
        <v>147</v>
      </c>
      <c r="C26" s="85">
        <v>948.92</v>
      </c>
      <c r="D26" s="85">
        <v>1275.5409999999999</v>
      </c>
      <c r="E26" s="85">
        <v>-25.606468157432801</v>
      </c>
      <c r="F26" s="85">
        <v>87.132000000000005</v>
      </c>
      <c r="G26" s="85">
        <v>200.49</v>
      </c>
      <c r="H26" s="85">
        <v>-56.540475834206198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3.25">
      <c r="A27" s="27">
        <v>33</v>
      </c>
      <c r="B27" s="193" t="s">
        <v>146</v>
      </c>
      <c r="C27" s="85">
        <v>79.898270000000011</v>
      </c>
      <c r="D27" s="85">
        <v>98.118830000000003</v>
      </c>
      <c r="E27" s="85">
        <v>-18.569891222714332</v>
      </c>
      <c r="F27" s="85">
        <v>0.19500000000000001</v>
      </c>
      <c r="G27" s="85">
        <v>7.2959799999999992</v>
      </c>
      <c r="H27" s="85">
        <v>-97.327295305085812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27">
        <v>34</v>
      </c>
      <c r="B28" s="193" t="s">
        <v>94</v>
      </c>
      <c r="C28" s="85">
        <v>0</v>
      </c>
      <c r="D28" s="85">
        <v>3.3159999999999998</v>
      </c>
      <c r="E28" s="85" t="s">
        <v>261</v>
      </c>
      <c r="F28" s="85">
        <v>0</v>
      </c>
      <c r="G28" s="85">
        <v>13.438000000000001</v>
      </c>
      <c r="H28" s="85" t="s">
        <v>261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3.25">
      <c r="A29" s="27">
        <v>35</v>
      </c>
      <c r="B29" s="193" t="s">
        <v>145</v>
      </c>
      <c r="C29" s="85">
        <v>2249.308403</v>
      </c>
      <c r="D29" s="85">
        <v>1940.961274</v>
      </c>
      <c r="E29" s="85">
        <v>15.886310207753269</v>
      </c>
      <c r="F29" s="85">
        <v>395.09995000000004</v>
      </c>
      <c r="G29" s="85">
        <v>211.88683300000002</v>
      </c>
      <c r="H29" s="85">
        <v>86.467438493452789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27">
        <v>36</v>
      </c>
      <c r="B30" s="193" t="s">
        <v>93</v>
      </c>
      <c r="C30" s="85">
        <v>0</v>
      </c>
      <c r="D30" s="85">
        <v>0</v>
      </c>
      <c r="E30" s="85" t="s">
        <v>261</v>
      </c>
      <c r="F30" s="85">
        <v>0</v>
      </c>
      <c r="G30" s="85">
        <v>0</v>
      </c>
      <c r="H30" s="85" t="s">
        <v>261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54">
        <v>4</v>
      </c>
      <c r="B31" s="192" t="s">
        <v>15</v>
      </c>
      <c r="C31" s="84">
        <v>386.63871</v>
      </c>
      <c r="D31" s="84">
        <v>425.51155800000004</v>
      </c>
      <c r="E31" s="84">
        <v>-9.1355563131377977</v>
      </c>
      <c r="F31" s="84">
        <v>17.972662</v>
      </c>
      <c r="G31" s="84">
        <v>20.925568999999999</v>
      </c>
      <c r="H31" s="84">
        <v>-14.111477685505236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27">
        <v>41</v>
      </c>
      <c r="B32" s="193" t="s">
        <v>16</v>
      </c>
      <c r="C32" s="85">
        <v>0</v>
      </c>
      <c r="D32" s="85">
        <v>0</v>
      </c>
      <c r="E32" s="85" t="s">
        <v>261</v>
      </c>
      <c r="F32" s="85">
        <v>0</v>
      </c>
      <c r="G32" s="85">
        <v>0</v>
      </c>
      <c r="H32" s="85" t="s">
        <v>261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23.25">
      <c r="A33" s="27">
        <v>42</v>
      </c>
      <c r="B33" s="193" t="s">
        <v>142</v>
      </c>
      <c r="C33" s="85">
        <v>0</v>
      </c>
      <c r="D33" s="85">
        <v>0</v>
      </c>
      <c r="E33" s="85" t="s">
        <v>261</v>
      </c>
      <c r="F33" s="85">
        <v>0</v>
      </c>
      <c r="G33" s="85">
        <v>0</v>
      </c>
      <c r="H33" s="85" t="s">
        <v>261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3.25">
      <c r="A34" s="27">
        <v>43</v>
      </c>
      <c r="B34" s="193" t="s">
        <v>143</v>
      </c>
      <c r="C34" s="85">
        <v>0</v>
      </c>
      <c r="D34" s="85">
        <v>0</v>
      </c>
      <c r="E34" s="85" t="s">
        <v>261</v>
      </c>
      <c r="F34" s="85">
        <v>0</v>
      </c>
      <c r="G34" s="85">
        <v>0</v>
      </c>
      <c r="H34" s="85" t="s">
        <v>261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27">
        <v>44</v>
      </c>
      <c r="B35" s="193" t="s">
        <v>92</v>
      </c>
      <c r="C35" s="85">
        <v>148.48506800000001</v>
      </c>
      <c r="D35" s="85">
        <v>94.736944000000008</v>
      </c>
      <c r="E35" s="85">
        <v>56.734069868244859</v>
      </c>
      <c r="F35" s="85">
        <v>4.6165950000000002</v>
      </c>
      <c r="G35" s="85">
        <v>0</v>
      </c>
      <c r="H35" s="85" t="s">
        <v>261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27">
        <v>45</v>
      </c>
      <c r="B36" s="193" t="s">
        <v>91</v>
      </c>
      <c r="C36" s="85">
        <v>0</v>
      </c>
      <c r="D36" s="85">
        <v>0</v>
      </c>
      <c r="E36" s="85" t="s">
        <v>261</v>
      </c>
      <c r="F36" s="85">
        <v>0</v>
      </c>
      <c r="G36" s="85">
        <v>0</v>
      </c>
      <c r="H36" s="85" t="s">
        <v>261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23.25">
      <c r="A37" s="27">
        <v>46</v>
      </c>
      <c r="B37" s="193" t="s">
        <v>141</v>
      </c>
      <c r="C37" s="85">
        <v>233.190065</v>
      </c>
      <c r="D37" s="85">
        <v>326.80500499999999</v>
      </c>
      <c r="E37" s="85">
        <v>-28.64550376148614</v>
      </c>
      <c r="F37" s="85">
        <v>13.116879999999998</v>
      </c>
      <c r="G37" s="85">
        <v>20.684000000000001</v>
      </c>
      <c r="H37" s="85">
        <v>-36.584413072906607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27">
        <v>47</v>
      </c>
      <c r="B38" s="193" t="s">
        <v>90</v>
      </c>
      <c r="C38" s="85">
        <v>2.3422739999999997</v>
      </c>
      <c r="D38" s="85">
        <v>1.8571120000000001</v>
      </c>
      <c r="E38" s="85">
        <v>26.124541761616953</v>
      </c>
      <c r="F38" s="85">
        <v>0.21565100000000001</v>
      </c>
      <c r="G38" s="85">
        <v>0.22171000000000002</v>
      </c>
      <c r="H38" s="85">
        <v>-2.7328492174462156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3.25">
      <c r="A39" s="27">
        <v>48</v>
      </c>
      <c r="B39" s="193" t="s">
        <v>160</v>
      </c>
      <c r="C39" s="85">
        <v>5.0542000000000004E-2</v>
      </c>
      <c r="D39" s="85">
        <v>3.1760999999999998E-2</v>
      </c>
      <c r="E39" s="85">
        <v>59.132269135102831</v>
      </c>
      <c r="F39" s="85">
        <v>2.3002999999999999E-2</v>
      </c>
      <c r="G39" s="85">
        <v>1.9852000000000002E-2</v>
      </c>
      <c r="H39" s="85">
        <v>15.872456175700165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3.25">
      <c r="A40" s="27">
        <v>49</v>
      </c>
      <c r="B40" s="193" t="s">
        <v>161</v>
      </c>
      <c r="C40" s="85">
        <v>2.5707610000000001</v>
      </c>
      <c r="D40" s="85">
        <v>2.0807359999999999</v>
      </c>
      <c r="E40" s="85">
        <v>23.550560955354257</v>
      </c>
      <c r="F40" s="85">
        <v>5.3300000000000005E-4</v>
      </c>
      <c r="G40" s="85">
        <v>6.9999999999999999E-6</v>
      </c>
      <c r="H40" s="85">
        <v>7514.2857142857147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23.25">
      <c r="A41" s="54">
        <v>5</v>
      </c>
      <c r="B41" s="192" t="s">
        <v>148</v>
      </c>
      <c r="C41" s="84">
        <v>0</v>
      </c>
      <c r="D41" s="84">
        <v>0</v>
      </c>
      <c r="E41" s="84" t="s">
        <v>261</v>
      </c>
      <c r="F41" s="84">
        <v>0</v>
      </c>
      <c r="G41" s="84">
        <v>0</v>
      </c>
      <c r="H41" s="84" t="s">
        <v>261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>
      <c r="A42" s="27">
        <v>51</v>
      </c>
      <c r="B42" s="193" t="s">
        <v>17</v>
      </c>
      <c r="C42" s="85">
        <v>0</v>
      </c>
      <c r="D42" s="85">
        <v>0</v>
      </c>
      <c r="E42" s="85" t="s">
        <v>261</v>
      </c>
      <c r="F42" s="85">
        <v>0</v>
      </c>
      <c r="G42" s="85">
        <v>0</v>
      </c>
      <c r="H42" s="85" t="s">
        <v>261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27">
        <v>52</v>
      </c>
      <c r="B43" s="193" t="s">
        <v>89</v>
      </c>
      <c r="C43" s="85">
        <v>0</v>
      </c>
      <c r="D43" s="85">
        <v>0</v>
      </c>
      <c r="E43" s="85" t="s">
        <v>261</v>
      </c>
      <c r="F43" s="85">
        <v>0</v>
      </c>
      <c r="G43" s="85">
        <v>0</v>
      </c>
      <c r="H43" s="85" t="s">
        <v>261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27">
        <v>53</v>
      </c>
      <c r="B44" s="193" t="s">
        <v>88</v>
      </c>
      <c r="C44" s="85">
        <v>0</v>
      </c>
      <c r="D44" s="85">
        <v>0</v>
      </c>
      <c r="E44" s="85" t="s">
        <v>261</v>
      </c>
      <c r="F44" s="85">
        <v>0</v>
      </c>
      <c r="G44" s="85">
        <v>0</v>
      </c>
      <c r="H44" s="85" t="s">
        <v>261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3.25">
      <c r="A45" s="54">
        <v>6</v>
      </c>
      <c r="B45" s="192" t="s">
        <v>178</v>
      </c>
      <c r="C45" s="84">
        <v>1908.6510000000001</v>
      </c>
      <c r="D45" s="84">
        <v>1946.7445830000001</v>
      </c>
      <c r="E45" s="84">
        <v>-1.9567838191334062</v>
      </c>
      <c r="F45" s="84">
        <v>51.265000000000001</v>
      </c>
      <c r="G45" s="84">
        <v>129.49137200000001</v>
      </c>
      <c r="H45" s="84">
        <v>-60.410489742899628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3.25">
      <c r="A46" s="27">
        <v>61</v>
      </c>
      <c r="B46" s="193" t="s">
        <v>162</v>
      </c>
      <c r="C46" s="85">
        <v>0.57299999999999995</v>
      </c>
      <c r="D46" s="85">
        <v>2.7810000000000001</v>
      </c>
      <c r="E46" s="85">
        <v>-79.39590075512406</v>
      </c>
      <c r="F46" s="85">
        <v>0.115</v>
      </c>
      <c r="G46" s="85">
        <v>3.1230000000000002</v>
      </c>
      <c r="H46" s="85">
        <v>-96.317643291706688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27">
        <v>62</v>
      </c>
      <c r="B47" s="193" t="s">
        <v>18</v>
      </c>
      <c r="C47" s="85">
        <v>1908.078</v>
      </c>
      <c r="D47" s="85">
        <v>1943.9635830000002</v>
      </c>
      <c r="E47" s="85">
        <v>-1.8460007848819942</v>
      </c>
      <c r="F47" s="85">
        <v>51.15</v>
      </c>
      <c r="G47" s="85">
        <v>126.36837200000001</v>
      </c>
      <c r="H47" s="85">
        <v>-59.523099656613454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3.25">
      <c r="A48" s="27">
        <v>63</v>
      </c>
      <c r="B48" s="193" t="s">
        <v>149</v>
      </c>
      <c r="C48" s="85">
        <v>0</v>
      </c>
      <c r="D48" s="85">
        <v>0</v>
      </c>
      <c r="E48" s="85" t="s">
        <v>261</v>
      </c>
      <c r="F48" s="85">
        <v>0</v>
      </c>
      <c r="G48" s="85">
        <v>0</v>
      </c>
      <c r="H48" s="85" t="s">
        <v>261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54">
        <v>7</v>
      </c>
      <c r="B49" s="192" t="s">
        <v>19</v>
      </c>
      <c r="C49" s="84">
        <v>97.829679999999996</v>
      </c>
      <c r="D49" s="84">
        <v>248.88701999999998</v>
      </c>
      <c r="E49" s="84">
        <v>-60.693136990430432</v>
      </c>
      <c r="F49" s="84">
        <v>1200.943</v>
      </c>
      <c r="G49" s="84">
        <v>1093.052025</v>
      </c>
      <c r="H49" s="84">
        <v>9.8706166341899575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3.25">
      <c r="A50" s="27">
        <v>71</v>
      </c>
      <c r="B50" s="193" t="s">
        <v>150</v>
      </c>
      <c r="C50" s="85">
        <v>0</v>
      </c>
      <c r="D50" s="85">
        <v>0</v>
      </c>
      <c r="E50" s="85" t="s">
        <v>261</v>
      </c>
      <c r="F50" s="85">
        <v>0</v>
      </c>
      <c r="G50" s="85">
        <v>0</v>
      </c>
      <c r="H50" s="85" t="s">
        <v>261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27">
        <v>72</v>
      </c>
      <c r="B51" s="193" t="s">
        <v>87</v>
      </c>
      <c r="C51" s="85">
        <v>61.073295999999999</v>
      </c>
      <c r="D51" s="85">
        <v>165.321787</v>
      </c>
      <c r="E51" s="85">
        <v>-63.057926539349587</v>
      </c>
      <c r="F51" s="85">
        <v>880.03499999999997</v>
      </c>
      <c r="G51" s="85">
        <v>735.74802499999998</v>
      </c>
      <c r="H51" s="85">
        <v>19.610922502985986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3.25">
      <c r="A52" s="27">
        <v>73</v>
      </c>
      <c r="B52" s="193" t="s">
        <v>151</v>
      </c>
      <c r="C52" s="85">
        <v>36.756383999999997</v>
      </c>
      <c r="D52" s="85">
        <v>83.565232999999992</v>
      </c>
      <c r="E52" s="85">
        <v>-56.014741202241368</v>
      </c>
      <c r="F52" s="85">
        <v>320.90800000000002</v>
      </c>
      <c r="G52" s="85">
        <v>357.30399999999997</v>
      </c>
      <c r="H52" s="85">
        <v>-10.186283948682345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3.25">
      <c r="A53" s="27">
        <v>74</v>
      </c>
      <c r="B53" s="193" t="s">
        <v>163</v>
      </c>
      <c r="C53" s="85">
        <v>0</v>
      </c>
      <c r="D53" s="85">
        <v>0</v>
      </c>
      <c r="E53" s="85" t="s">
        <v>261</v>
      </c>
      <c r="F53" s="85">
        <v>0</v>
      </c>
      <c r="G53" s="85">
        <v>0</v>
      </c>
      <c r="H53" s="85" t="s">
        <v>261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>
      <c r="A54" s="54">
        <v>8</v>
      </c>
      <c r="B54" s="192" t="s">
        <v>20</v>
      </c>
      <c r="C54" s="84">
        <v>731.94124999999997</v>
      </c>
      <c r="D54" s="84">
        <v>572.42045999999993</v>
      </c>
      <c r="E54" s="84">
        <v>27.86776524375108</v>
      </c>
      <c r="F54" s="84">
        <v>901.92100000000005</v>
      </c>
      <c r="G54" s="84">
        <v>816.67899999999997</v>
      </c>
      <c r="H54" s="84">
        <v>10.437638288727911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27">
        <v>81</v>
      </c>
      <c r="B55" s="193" t="s">
        <v>86</v>
      </c>
      <c r="C55" s="85">
        <v>177.727</v>
      </c>
      <c r="D55" s="85">
        <v>166.95099999999999</v>
      </c>
      <c r="E55" s="85">
        <v>6.4545884720666606</v>
      </c>
      <c r="F55" s="85">
        <v>125.459</v>
      </c>
      <c r="G55" s="85">
        <v>91.194000000000003</v>
      </c>
      <c r="H55" s="85">
        <v>37.57374388665923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27">
        <v>82</v>
      </c>
      <c r="B56" s="193" t="s">
        <v>85</v>
      </c>
      <c r="C56" s="85">
        <v>63.917999999999999</v>
      </c>
      <c r="D56" s="85">
        <v>56.122999999999998</v>
      </c>
      <c r="E56" s="85">
        <v>13.889136361206639</v>
      </c>
      <c r="F56" s="85">
        <v>131.70400000000001</v>
      </c>
      <c r="G56" s="85">
        <v>151.458</v>
      </c>
      <c r="H56" s="85">
        <v>-13.0425596535013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27">
        <v>83</v>
      </c>
      <c r="B57" s="193" t="s">
        <v>84</v>
      </c>
      <c r="C57" s="85">
        <v>393.67925000000002</v>
      </c>
      <c r="D57" s="85">
        <v>298.81746000000004</v>
      </c>
      <c r="E57" s="85">
        <v>31.745731993036827</v>
      </c>
      <c r="F57" s="85">
        <v>643.41399999999999</v>
      </c>
      <c r="G57" s="85">
        <v>574.02700000000004</v>
      </c>
      <c r="H57" s="85">
        <v>12.087758938168392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23.25">
      <c r="A58" s="27">
        <v>84</v>
      </c>
      <c r="B58" s="193" t="s">
        <v>164</v>
      </c>
      <c r="C58" s="85">
        <v>0</v>
      </c>
      <c r="D58" s="85">
        <v>0</v>
      </c>
      <c r="E58" s="85" t="s">
        <v>261</v>
      </c>
      <c r="F58" s="85">
        <v>0</v>
      </c>
      <c r="G58" s="85">
        <v>0</v>
      </c>
      <c r="H58" s="85" t="s">
        <v>261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3.25">
      <c r="A59" s="27">
        <v>85</v>
      </c>
      <c r="B59" s="193" t="s">
        <v>83</v>
      </c>
      <c r="C59" s="85">
        <v>96.617000000000004</v>
      </c>
      <c r="D59" s="85">
        <v>48.279000000000003</v>
      </c>
      <c r="E59" s="85">
        <v>100.12220634230204</v>
      </c>
      <c r="F59" s="85">
        <v>1.3440000000000001</v>
      </c>
      <c r="G59" s="85">
        <v>0</v>
      </c>
      <c r="H59" s="85" t="s">
        <v>261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27">
        <v>86</v>
      </c>
      <c r="B60" s="193" t="s">
        <v>21</v>
      </c>
      <c r="C60" s="85">
        <v>0</v>
      </c>
      <c r="D60" s="85">
        <v>2.25</v>
      </c>
      <c r="E60" s="85" t="s">
        <v>261</v>
      </c>
      <c r="F60" s="85">
        <v>0</v>
      </c>
      <c r="G60" s="85">
        <v>0</v>
      </c>
      <c r="H60" s="85" t="s">
        <v>261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27">
        <v>87</v>
      </c>
      <c r="B61" s="193" t="s">
        <v>82</v>
      </c>
      <c r="C61" s="85">
        <v>0</v>
      </c>
      <c r="D61" s="85">
        <v>0</v>
      </c>
      <c r="E61" s="85" t="s">
        <v>261</v>
      </c>
      <c r="F61" s="85">
        <v>0</v>
      </c>
      <c r="G61" s="85">
        <v>0</v>
      </c>
      <c r="H61" s="85" t="s">
        <v>261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54">
        <v>9</v>
      </c>
      <c r="B62" s="192" t="s">
        <v>22</v>
      </c>
      <c r="C62" s="84">
        <v>28.201100999999998</v>
      </c>
      <c r="D62" s="84">
        <v>29.656167</v>
      </c>
      <c r="E62" s="84">
        <v>-4.9064533525185539</v>
      </c>
      <c r="F62" s="84">
        <v>213.783637</v>
      </c>
      <c r="G62" s="84">
        <v>358.540211</v>
      </c>
      <c r="H62" s="84">
        <v>-40.373874270967057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3.25">
      <c r="A63" s="27">
        <v>91</v>
      </c>
      <c r="B63" s="193" t="s">
        <v>81</v>
      </c>
      <c r="C63" s="85">
        <v>0</v>
      </c>
      <c r="D63" s="85">
        <v>0</v>
      </c>
      <c r="E63" s="85" t="s">
        <v>261</v>
      </c>
      <c r="F63" s="85">
        <v>0</v>
      </c>
      <c r="G63" s="85">
        <v>0</v>
      </c>
      <c r="H63" s="85" t="s">
        <v>261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>
      <c r="A64" s="27">
        <v>92</v>
      </c>
      <c r="B64" s="193" t="s">
        <v>80</v>
      </c>
      <c r="C64" s="85">
        <v>23.658999999999999</v>
      </c>
      <c r="D64" s="85">
        <v>27.376000000000001</v>
      </c>
      <c r="E64" s="85">
        <v>-13.577586206896555</v>
      </c>
      <c r="F64" s="85">
        <v>206.333</v>
      </c>
      <c r="G64" s="85">
        <v>353.63009999999997</v>
      </c>
      <c r="H64" s="85">
        <v>-41.652874005917482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3.25">
      <c r="A65" s="27">
        <v>93</v>
      </c>
      <c r="B65" s="193" t="s">
        <v>165</v>
      </c>
      <c r="C65" s="85">
        <v>4.5421009999999997</v>
      </c>
      <c r="D65" s="85">
        <v>2.2801670000000001</v>
      </c>
      <c r="E65" s="85">
        <v>99.200365587257409</v>
      </c>
      <c r="F65" s="85">
        <v>7.4506369999999995</v>
      </c>
      <c r="G65" s="85">
        <v>4.9101109999999997</v>
      </c>
      <c r="H65" s="85">
        <v>51.740704028890576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54">
        <v>10</v>
      </c>
      <c r="B66" s="192" t="s">
        <v>23</v>
      </c>
      <c r="C66" s="84">
        <v>97.869</v>
      </c>
      <c r="D66" s="84">
        <v>61.081012999999999</v>
      </c>
      <c r="E66" s="84">
        <v>60.228187440178857</v>
      </c>
      <c r="F66" s="84">
        <v>33.898000000000003</v>
      </c>
      <c r="G66" s="84">
        <v>48.909858999999997</v>
      </c>
      <c r="H66" s="84">
        <v>-30.692909991828017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23.25">
      <c r="A67" s="27">
        <v>101</v>
      </c>
      <c r="B67" s="193" t="s">
        <v>166</v>
      </c>
      <c r="C67" s="85">
        <v>10.82</v>
      </c>
      <c r="D67" s="85">
        <v>1.746435</v>
      </c>
      <c r="E67" s="85">
        <v>519.54782170535975</v>
      </c>
      <c r="F67" s="85">
        <v>0</v>
      </c>
      <c r="G67" s="85">
        <v>0.30399999999999999</v>
      </c>
      <c r="H67" s="85" t="s">
        <v>261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27">
        <v>102</v>
      </c>
      <c r="B68" s="193" t="s">
        <v>24</v>
      </c>
      <c r="C68" s="85">
        <v>3.9620000000000002</v>
      </c>
      <c r="D68" s="85">
        <v>6.6340000000000003</v>
      </c>
      <c r="E68" s="85">
        <v>-40.277359059391024</v>
      </c>
      <c r="F68" s="85">
        <v>0</v>
      </c>
      <c r="G68" s="85">
        <v>0.34599999999999997</v>
      </c>
      <c r="H68" s="85" t="s">
        <v>261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3.25">
      <c r="A69" s="27">
        <v>103</v>
      </c>
      <c r="B69" s="193" t="s">
        <v>167</v>
      </c>
      <c r="C69" s="85">
        <v>0</v>
      </c>
      <c r="D69" s="85">
        <v>0</v>
      </c>
      <c r="E69" s="85" t="s">
        <v>261</v>
      </c>
      <c r="F69" s="85">
        <v>0</v>
      </c>
      <c r="G69" s="85">
        <v>0</v>
      </c>
      <c r="H69" s="85" t="s">
        <v>261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27">
        <v>104</v>
      </c>
      <c r="B70" s="193" t="s">
        <v>79</v>
      </c>
      <c r="C70" s="85">
        <v>83.087000000000003</v>
      </c>
      <c r="D70" s="85">
        <v>52.699578000000002</v>
      </c>
      <c r="E70" s="85">
        <v>57.661604045482107</v>
      </c>
      <c r="F70" s="85">
        <v>33.898000000000003</v>
      </c>
      <c r="G70" s="85">
        <v>48.259858999999999</v>
      </c>
      <c r="H70" s="85">
        <v>-29.759430088678869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3.25">
      <c r="A71" s="27">
        <v>105</v>
      </c>
      <c r="B71" s="193" t="s">
        <v>78</v>
      </c>
      <c r="C71" s="85">
        <v>0</v>
      </c>
      <c r="D71" s="85">
        <v>1E-3</v>
      </c>
      <c r="E71" s="85" t="s">
        <v>261</v>
      </c>
      <c r="F71" s="85">
        <v>0</v>
      </c>
      <c r="G71" s="85">
        <v>0</v>
      </c>
      <c r="H71" s="85" t="s">
        <v>261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3.25">
      <c r="A72" s="54">
        <v>11</v>
      </c>
      <c r="B72" s="192" t="s">
        <v>173</v>
      </c>
      <c r="C72" s="84">
        <v>8.8135480000000008</v>
      </c>
      <c r="D72" s="84">
        <v>4.5322070000000005</v>
      </c>
      <c r="E72" s="84">
        <v>94.46481592742785</v>
      </c>
      <c r="F72" s="84">
        <v>29.853581999999999</v>
      </c>
      <c r="G72" s="84">
        <v>8.3453490000000006</v>
      </c>
      <c r="H72" s="84">
        <v>257.72718432746188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" customHeight="1">
      <c r="A73" s="27">
        <v>111</v>
      </c>
      <c r="B73" s="193" t="s">
        <v>77</v>
      </c>
      <c r="C73" s="85">
        <v>0</v>
      </c>
      <c r="D73" s="85">
        <v>0</v>
      </c>
      <c r="E73" s="85" t="s">
        <v>261</v>
      </c>
      <c r="F73" s="85">
        <v>0</v>
      </c>
      <c r="G73" s="85">
        <v>0</v>
      </c>
      <c r="H73" s="85" t="s">
        <v>261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27">
        <v>112</v>
      </c>
      <c r="B74" s="193" t="s">
        <v>76</v>
      </c>
      <c r="C74" s="85">
        <v>0</v>
      </c>
      <c r="D74" s="85">
        <v>0</v>
      </c>
      <c r="E74" s="85" t="s">
        <v>261</v>
      </c>
      <c r="F74" s="85">
        <v>0</v>
      </c>
      <c r="G74" s="85">
        <v>0</v>
      </c>
      <c r="H74" s="85" t="s">
        <v>261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3.25">
      <c r="A75" s="27">
        <v>113</v>
      </c>
      <c r="B75" s="193" t="s">
        <v>168</v>
      </c>
      <c r="C75" s="85">
        <v>0</v>
      </c>
      <c r="D75" s="85">
        <v>0</v>
      </c>
      <c r="E75" s="85" t="s">
        <v>261</v>
      </c>
      <c r="F75" s="85">
        <v>0</v>
      </c>
      <c r="G75" s="85">
        <v>0</v>
      </c>
      <c r="H75" s="85" t="s">
        <v>261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23.25">
      <c r="A76" s="27">
        <v>114</v>
      </c>
      <c r="B76" s="193" t="s">
        <v>75</v>
      </c>
      <c r="C76" s="85">
        <v>0.64400000000000002</v>
      </c>
      <c r="D76" s="85">
        <v>0.56999999999999995</v>
      </c>
      <c r="E76" s="85">
        <v>12.982456140350891</v>
      </c>
      <c r="F76" s="85">
        <v>0</v>
      </c>
      <c r="G76" s="85">
        <v>0</v>
      </c>
      <c r="H76" s="85" t="s">
        <v>261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3.25">
      <c r="A77" s="27">
        <v>115</v>
      </c>
      <c r="B77" s="193" t="s">
        <v>169</v>
      </c>
      <c r="C77" s="85">
        <v>0</v>
      </c>
      <c r="D77" s="85">
        <v>0</v>
      </c>
      <c r="E77" s="85" t="s">
        <v>261</v>
      </c>
      <c r="F77" s="85">
        <v>0</v>
      </c>
      <c r="G77" s="85">
        <v>0</v>
      </c>
      <c r="H77" s="85" t="s">
        <v>261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3.25">
      <c r="A78" s="27">
        <v>116</v>
      </c>
      <c r="B78" s="193" t="s">
        <v>170</v>
      </c>
      <c r="C78" s="85">
        <v>0</v>
      </c>
      <c r="D78" s="85">
        <v>0</v>
      </c>
      <c r="E78" s="85" t="s">
        <v>261</v>
      </c>
      <c r="F78" s="85">
        <v>0</v>
      </c>
      <c r="G78" s="85">
        <v>0</v>
      </c>
      <c r="H78" s="85" t="s">
        <v>261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23.25">
      <c r="A79" s="27">
        <v>117</v>
      </c>
      <c r="B79" s="193" t="s">
        <v>171</v>
      </c>
      <c r="C79" s="85">
        <v>0</v>
      </c>
      <c r="D79" s="85">
        <v>0</v>
      </c>
      <c r="E79" s="85" t="s">
        <v>261</v>
      </c>
      <c r="F79" s="85">
        <v>0</v>
      </c>
      <c r="G79" s="85">
        <v>0</v>
      </c>
      <c r="H79" s="85" t="s">
        <v>261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3.25">
      <c r="A80" s="27">
        <v>118</v>
      </c>
      <c r="B80" s="193" t="s">
        <v>172</v>
      </c>
      <c r="C80" s="85">
        <v>8.1695479999999989</v>
      </c>
      <c r="D80" s="85">
        <v>3.9622069999999998</v>
      </c>
      <c r="E80" s="85">
        <v>106.18680447538455</v>
      </c>
      <c r="F80" s="85">
        <v>29.853581999999999</v>
      </c>
      <c r="G80" s="85">
        <v>8.3453490000000006</v>
      </c>
      <c r="H80" s="85">
        <v>257.72718432746188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54">
        <v>12</v>
      </c>
      <c r="B81" s="192" t="s">
        <v>25</v>
      </c>
      <c r="C81" s="84">
        <v>114.86323299999999</v>
      </c>
      <c r="D81" s="84">
        <v>118.01913400000001</v>
      </c>
      <c r="E81" s="84">
        <v>-2.6740587674537721</v>
      </c>
      <c r="F81" s="84">
        <v>289.55740700000001</v>
      </c>
      <c r="G81" s="84">
        <v>359.08319799999998</v>
      </c>
      <c r="H81" s="84">
        <v>-19.36202846227296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>
      <c r="A82" s="27">
        <v>121</v>
      </c>
      <c r="B82" s="193" t="s">
        <v>26</v>
      </c>
      <c r="C82" s="85">
        <v>114.541</v>
      </c>
      <c r="D82" s="85">
        <v>117.59322999999999</v>
      </c>
      <c r="E82" s="85">
        <v>-2.5955830960676849</v>
      </c>
      <c r="F82" s="85">
        <v>289.26100000000002</v>
      </c>
      <c r="G82" s="85">
        <v>358.72141600000003</v>
      </c>
      <c r="H82" s="85">
        <v>-19.363331237519418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27">
        <v>122</v>
      </c>
      <c r="B83" s="193" t="s">
        <v>74</v>
      </c>
      <c r="C83" s="85">
        <v>0.32223299999999999</v>
      </c>
      <c r="D83" s="85">
        <v>0.425904</v>
      </c>
      <c r="E83" s="85">
        <v>-24.341400879071344</v>
      </c>
      <c r="F83" s="85">
        <v>0.29640699999999998</v>
      </c>
      <c r="G83" s="85">
        <v>0.36178199999999999</v>
      </c>
      <c r="H83" s="85">
        <v>-18.07027436411984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 customHeight="1">
      <c r="A84" s="54">
        <v>13</v>
      </c>
      <c r="B84" s="192" t="s">
        <v>27</v>
      </c>
      <c r="C84" s="84">
        <v>0.118385</v>
      </c>
      <c r="D84" s="84">
        <v>0.13813300000000001</v>
      </c>
      <c r="E84" s="84">
        <v>-14.296366545286062</v>
      </c>
      <c r="F84" s="84">
        <v>2.9590000000000003E-3</v>
      </c>
      <c r="G84" s="84">
        <v>1.712E-3</v>
      </c>
      <c r="H84" s="84">
        <v>72.838785046728987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27">
        <v>131</v>
      </c>
      <c r="B85" s="193" t="s">
        <v>28</v>
      </c>
      <c r="C85" s="85">
        <v>0.118385</v>
      </c>
      <c r="D85" s="85">
        <v>0.13813300000000001</v>
      </c>
      <c r="E85" s="85">
        <v>-14.296366545286062</v>
      </c>
      <c r="F85" s="85">
        <v>2.9590000000000003E-3</v>
      </c>
      <c r="G85" s="85">
        <v>1.712E-3</v>
      </c>
      <c r="H85" s="85">
        <v>72.838785046728987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>
      <c r="A86" s="27">
        <v>132</v>
      </c>
      <c r="B86" s="193" t="s">
        <v>73</v>
      </c>
      <c r="C86" s="85">
        <v>0</v>
      </c>
      <c r="D86" s="85">
        <v>0</v>
      </c>
      <c r="E86" s="85" t="s">
        <v>261</v>
      </c>
      <c r="F86" s="85">
        <v>0</v>
      </c>
      <c r="G86" s="85">
        <v>0</v>
      </c>
      <c r="H86" s="85" t="s">
        <v>261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54">
        <v>14</v>
      </c>
      <c r="B87" s="192" t="s">
        <v>29</v>
      </c>
      <c r="C87" s="84">
        <v>35.628999999999998</v>
      </c>
      <c r="D87" s="84">
        <v>7.1613800000000003</v>
      </c>
      <c r="E87" s="84">
        <v>397.51584191873627</v>
      </c>
      <c r="F87" s="84">
        <v>51.726593999999999</v>
      </c>
      <c r="G87" s="84">
        <v>34.833300999999999</v>
      </c>
      <c r="H87" s="84">
        <v>48.497536882881121</v>
      </c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>
      <c r="A88" s="27">
        <v>141</v>
      </c>
      <c r="B88" s="193" t="s">
        <v>72</v>
      </c>
      <c r="C88" s="85">
        <v>0</v>
      </c>
      <c r="D88" s="85">
        <v>0</v>
      </c>
      <c r="E88" s="85" t="s">
        <v>261</v>
      </c>
      <c r="F88" s="85">
        <v>3.6985939999999999</v>
      </c>
      <c r="G88" s="85">
        <v>2.9123009999999998</v>
      </c>
      <c r="H88" s="85">
        <v>26.999029289898274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27">
        <v>142</v>
      </c>
      <c r="B89" s="193" t="s">
        <v>71</v>
      </c>
      <c r="C89" s="85">
        <v>35.628999999999998</v>
      </c>
      <c r="D89" s="85">
        <v>7.1613800000000003</v>
      </c>
      <c r="E89" s="85">
        <v>397.51584191873627</v>
      </c>
      <c r="F89" s="85">
        <v>48.027999999999999</v>
      </c>
      <c r="G89" s="85">
        <v>31.920999999999999</v>
      </c>
      <c r="H89" s="85">
        <v>50.458945521756846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54">
        <v>15</v>
      </c>
      <c r="B90" s="192" t="s">
        <v>30</v>
      </c>
      <c r="C90" s="84">
        <v>0</v>
      </c>
      <c r="D90" s="84">
        <v>0</v>
      </c>
      <c r="E90" s="84" t="s">
        <v>261</v>
      </c>
      <c r="F90" s="84">
        <v>0</v>
      </c>
      <c r="G90" s="84">
        <v>0</v>
      </c>
      <c r="H90" s="84" t="s">
        <v>261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27">
        <v>151</v>
      </c>
      <c r="B91" s="193" t="s">
        <v>70</v>
      </c>
      <c r="C91" s="85">
        <v>0</v>
      </c>
      <c r="D91" s="85">
        <v>0</v>
      </c>
      <c r="E91" s="85" t="s">
        <v>261</v>
      </c>
      <c r="F91" s="85">
        <v>0</v>
      </c>
      <c r="G91" s="85">
        <v>0</v>
      </c>
      <c r="H91" s="85" t="s">
        <v>261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>
      <c r="A92" s="27">
        <v>152</v>
      </c>
      <c r="B92" s="193" t="s">
        <v>69</v>
      </c>
      <c r="C92" s="85">
        <v>0</v>
      </c>
      <c r="D92" s="85">
        <v>0</v>
      </c>
      <c r="E92" s="85" t="s">
        <v>261</v>
      </c>
      <c r="F92" s="85">
        <v>0</v>
      </c>
      <c r="G92" s="85">
        <v>0</v>
      </c>
      <c r="H92" s="85" t="s">
        <v>261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3.25">
      <c r="A93" s="54">
        <v>16</v>
      </c>
      <c r="B93" s="192" t="s">
        <v>174</v>
      </c>
      <c r="C93" s="84">
        <v>0</v>
      </c>
      <c r="D93" s="84">
        <v>0</v>
      </c>
      <c r="E93" s="84" t="s">
        <v>261</v>
      </c>
      <c r="F93" s="84">
        <v>0</v>
      </c>
      <c r="G93" s="84">
        <v>0</v>
      </c>
      <c r="H93" s="84" t="s">
        <v>261</v>
      </c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23.25">
      <c r="A94" s="54">
        <v>17</v>
      </c>
      <c r="B94" s="194" t="s">
        <v>64</v>
      </c>
      <c r="C94" s="84">
        <v>3.4125000000000003E-2</v>
      </c>
      <c r="D94" s="84">
        <v>1.5800000000000002E-2</v>
      </c>
      <c r="E94" s="84">
        <v>115.98101265822783</v>
      </c>
      <c r="F94" s="84">
        <v>3.7749999999999999E-2</v>
      </c>
      <c r="G94" s="84">
        <v>5.0999999999999997E-2</v>
      </c>
      <c r="H94" s="84">
        <v>-25.980392156862735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27">
        <v>171</v>
      </c>
      <c r="B95" s="195" t="s">
        <v>68</v>
      </c>
      <c r="C95" s="85">
        <v>3.4125000000000003E-2</v>
      </c>
      <c r="D95" s="85">
        <v>1.5800000000000002E-2</v>
      </c>
      <c r="E95" s="85">
        <v>115.98101265822783</v>
      </c>
      <c r="F95" s="85">
        <v>3.7749999999999999E-2</v>
      </c>
      <c r="G95" s="85">
        <v>5.0999999999999997E-2</v>
      </c>
      <c r="H95" s="85">
        <v>-25.980392156862735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23.25">
      <c r="A96" s="27">
        <v>172</v>
      </c>
      <c r="B96" s="195" t="s">
        <v>67</v>
      </c>
      <c r="C96" s="85">
        <v>0</v>
      </c>
      <c r="D96" s="85">
        <v>0</v>
      </c>
      <c r="E96" s="85" t="s">
        <v>261</v>
      </c>
      <c r="F96" s="85">
        <v>0</v>
      </c>
      <c r="G96" s="85">
        <v>0</v>
      </c>
      <c r="H96" s="85" t="s">
        <v>261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>
      <c r="A97" s="27">
        <v>174</v>
      </c>
      <c r="B97" s="195" t="s">
        <v>66</v>
      </c>
      <c r="C97" s="85">
        <v>0</v>
      </c>
      <c r="D97" s="85">
        <v>0</v>
      </c>
      <c r="E97" s="85" t="s">
        <v>261</v>
      </c>
      <c r="F97" s="85">
        <v>0</v>
      </c>
      <c r="G97" s="85">
        <v>0</v>
      </c>
      <c r="H97" s="85" t="s">
        <v>261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>
      <c r="A98" s="27">
        <v>175</v>
      </c>
      <c r="B98" s="195" t="s">
        <v>65</v>
      </c>
      <c r="C98" s="85">
        <v>0</v>
      </c>
      <c r="D98" s="85">
        <v>0</v>
      </c>
      <c r="E98" s="85" t="s">
        <v>261</v>
      </c>
      <c r="F98" s="85">
        <v>0</v>
      </c>
      <c r="G98" s="85">
        <v>0</v>
      </c>
      <c r="H98" s="85" t="s">
        <v>261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>
      <c r="A99" s="54">
        <v>18</v>
      </c>
      <c r="B99" s="194" t="s">
        <v>31</v>
      </c>
      <c r="C99" s="84">
        <v>2.3690000000000002</v>
      </c>
      <c r="D99" s="84">
        <v>6.6125820000000006</v>
      </c>
      <c r="E99" s="84">
        <v>-64.174357308536969</v>
      </c>
      <c r="F99" s="84">
        <v>0</v>
      </c>
      <c r="G99" s="84">
        <v>7.6748999999999998E-2</v>
      </c>
      <c r="H99" s="84" t="s">
        <v>261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54">
        <v>19</v>
      </c>
      <c r="B100" s="194" t="s">
        <v>32</v>
      </c>
      <c r="C100" s="84">
        <v>10654.11866</v>
      </c>
      <c r="D100" s="84">
        <v>11273.870322000001</v>
      </c>
      <c r="E100" s="84">
        <v>-5.4972395840903658</v>
      </c>
      <c r="F100" s="84">
        <v>11925.941548000001</v>
      </c>
      <c r="G100" s="84">
        <v>12423.772497</v>
      </c>
      <c r="H100" s="84">
        <v>-4.0070835901109092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3.25">
      <c r="A101" s="27">
        <v>191</v>
      </c>
      <c r="B101" s="195" t="s">
        <v>175</v>
      </c>
      <c r="C101" s="85">
        <v>522.93200000000002</v>
      </c>
      <c r="D101" s="85">
        <v>699.79046600000004</v>
      </c>
      <c r="E101" s="85">
        <v>-25.273060236290789</v>
      </c>
      <c r="F101" s="85">
        <v>835.37900000000002</v>
      </c>
      <c r="G101" s="85">
        <v>1066.6117690000001</v>
      </c>
      <c r="H101" s="85">
        <v>-21.67918784702627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27">
        <v>192</v>
      </c>
      <c r="B102" s="195" t="s">
        <v>63</v>
      </c>
      <c r="C102" s="85">
        <v>10131.105651</v>
      </c>
      <c r="D102" s="85">
        <v>10573.923029</v>
      </c>
      <c r="E102" s="85">
        <v>-4.1878248667550366</v>
      </c>
      <c r="F102" s="85">
        <v>11090.562548</v>
      </c>
      <c r="G102" s="85">
        <v>11357.093728</v>
      </c>
      <c r="H102" s="85">
        <v>-2.3468255733673118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21"/>
      <c r="B103" s="196"/>
      <c r="C103" s="197"/>
      <c r="D103" s="197"/>
      <c r="E103" s="197"/>
      <c r="F103" s="197"/>
      <c r="G103" s="197"/>
      <c r="H103" s="197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22"/>
      <c r="B104" s="198" t="s">
        <v>7</v>
      </c>
      <c r="C104" s="199">
        <v>22552.926197999997</v>
      </c>
      <c r="D104" s="199">
        <v>22243.050651999998</v>
      </c>
      <c r="E104" s="199">
        <v>1.3931342010954495</v>
      </c>
      <c r="F104" s="199">
        <v>16121.710924000001</v>
      </c>
      <c r="G104" s="199">
        <v>16420.357688</v>
      </c>
      <c r="H104" s="199">
        <v>-1.8187591870684514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18"/>
      <c r="C105" s="1"/>
      <c r="D105" s="1"/>
      <c r="E105" s="1"/>
      <c r="F105" s="1"/>
      <c r="G105" s="1"/>
      <c r="H105" s="4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57"/>
      <c r="B106" s="56"/>
      <c r="C106" s="56"/>
      <c r="D106" s="56"/>
      <c r="E106" s="56"/>
      <c r="F106" s="56"/>
      <c r="G106" s="56"/>
      <c r="H106" s="56"/>
      <c r="I106" s="56"/>
    </row>
    <row r="107" spans="1:26">
      <c r="B107" s="14"/>
    </row>
    <row r="108" spans="1:26">
      <c r="B108" s="14"/>
    </row>
    <row r="109" spans="1:26">
      <c r="B109" s="14"/>
    </row>
    <row r="110" spans="1:26">
      <c r="B110" s="14"/>
    </row>
    <row r="111" spans="1:26">
      <c r="B111" s="14"/>
    </row>
  </sheetData>
  <mergeCells count="10">
    <mergeCell ref="A1:H1"/>
    <mergeCell ref="A3:A6"/>
    <mergeCell ref="B3:B6"/>
    <mergeCell ref="E5:E6"/>
    <mergeCell ref="H5:H6"/>
    <mergeCell ref="C6:D6"/>
    <mergeCell ref="F6:G6"/>
    <mergeCell ref="C4:E4"/>
    <mergeCell ref="F4:H4"/>
    <mergeCell ref="C3:H3"/>
  </mergeCells>
  <conditionalFormatting sqref="A7:H104">
    <cfRule type="expression" dxfId="19" priority="1">
      <formula>MOD(ROW(),2)=0</formula>
    </cfRule>
  </conditionalFormatting>
  <pageMargins left="0.55118110236220474" right="0.55118110236220474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4/22 SH</oddFooter>
  </headerFooter>
  <rowBreaks count="1" manualBreakCount="1">
    <brk id="7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3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.42578125" customWidth="1"/>
    <col min="2" max="7" width="9.85546875" customWidth="1"/>
  </cols>
  <sheetData>
    <row r="1" spans="1:7" ht="14.1" customHeight="1">
      <c r="A1" s="140" t="s">
        <v>262</v>
      </c>
      <c r="B1" s="140"/>
      <c r="C1" s="140"/>
      <c r="D1" s="140"/>
      <c r="E1" s="140"/>
      <c r="F1" s="140"/>
      <c r="G1" s="140"/>
    </row>
    <row r="2" spans="1:7" ht="8.1" customHeight="1">
      <c r="A2" s="49"/>
      <c r="B2" s="49"/>
      <c r="C2" s="49"/>
      <c r="D2" s="49"/>
      <c r="E2" s="49"/>
      <c r="F2" s="49"/>
      <c r="G2" s="49"/>
    </row>
    <row r="3" spans="1:7">
      <c r="A3" s="141" t="s">
        <v>33</v>
      </c>
      <c r="B3" s="150" t="s">
        <v>260</v>
      </c>
      <c r="C3" s="137"/>
      <c r="D3" s="137"/>
      <c r="E3" s="137"/>
      <c r="F3" s="137"/>
      <c r="G3" s="137"/>
    </row>
    <row r="4" spans="1:7">
      <c r="A4" s="142"/>
      <c r="B4" s="136" t="s">
        <v>5</v>
      </c>
      <c r="C4" s="137"/>
      <c r="D4" s="138"/>
      <c r="E4" s="136" t="s">
        <v>6</v>
      </c>
      <c r="F4" s="137"/>
      <c r="G4" s="137"/>
    </row>
    <row r="5" spans="1:7">
      <c r="A5" s="142"/>
      <c r="B5" s="65">
        <v>2022</v>
      </c>
      <c r="C5" s="65">
        <v>2021</v>
      </c>
      <c r="D5" s="130" t="s">
        <v>234</v>
      </c>
      <c r="E5" s="65">
        <v>2022</v>
      </c>
      <c r="F5" s="65">
        <v>2021</v>
      </c>
      <c r="G5" s="132" t="s">
        <v>234</v>
      </c>
    </row>
    <row r="6" spans="1:7">
      <c r="A6" s="142"/>
      <c r="B6" s="146" t="s">
        <v>9</v>
      </c>
      <c r="C6" s="147"/>
      <c r="D6" s="144"/>
      <c r="E6" s="146" t="s">
        <v>9</v>
      </c>
      <c r="F6" s="147"/>
      <c r="G6" s="145"/>
    </row>
    <row r="7" spans="1:7">
      <c r="A7" s="143"/>
      <c r="B7" s="148"/>
      <c r="C7" s="149"/>
      <c r="D7" s="131"/>
      <c r="E7" s="148"/>
      <c r="F7" s="149"/>
      <c r="G7" s="133"/>
    </row>
    <row r="8" spans="1:7" ht="11.25" customHeight="1">
      <c r="A8" s="19"/>
      <c r="B8" s="24"/>
      <c r="C8" s="24"/>
      <c r="D8" s="24"/>
      <c r="E8" s="24"/>
      <c r="F8" s="24"/>
      <c r="G8" s="24"/>
    </row>
    <row r="9" spans="1:7">
      <c r="A9" s="28" t="s">
        <v>34</v>
      </c>
      <c r="B9" s="85">
        <v>634.63365399999998</v>
      </c>
      <c r="C9" s="85">
        <v>559.57881799999996</v>
      </c>
      <c r="D9" s="85">
        <v>13.412737149031969</v>
      </c>
      <c r="E9" s="85">
        <v>855.87014399999998</v>
      </c>
      <c r="F9" s="85">
        <v>657.85310199999992</v>
      </c>
      <c r="G9" s="85">
        <v>30.100495292640602</v>
      </c>
    </row>
    <row r="10" spans="1:7" ht="12" customHeight="1">
      <c r="A10" s="29"/>
      <c r="B10" s="24"/>
      <c r="C10" s="24"/>
      <c r="D10" s="24"/>
      <c r="E10" s="24"/>
      <c r="F10" s="24"/>
      <c r="G10" s="24"/>
    </row>
    <row r="11" spans="1:7">
      <c r="A11" s="29" t="s">
        <v>35</v>
      </c>
      <c r="B11" s="85">
        <v>20078.101543999997</v>
      </c>
      <c r="C11" s="85">
        <v>20329.040833999999</v>
      </c>
      <c r="D11" s="85">
        <v>-1.2343882431497235</v>
      </c>
      <c r="E11" s="85">
        <v>15048.683779999999</v>
      </c>
      <c r="F11" s="85">
        <v>15397.789586000001</v>
      </c>
      <c r="G11" s="85">
        <v>-2.2672462436908205</v>
      </c>
    </row>
    <row r="12" spans="1:7">
      <c r="A12" s="32" t="s">
        <v>8</v>
      </c>
      <c r="B12" s="24"/>
      <c r="C12" s="24"/>
      <c r="D12" s="24"/>
      <c r="E12" s="24"/>
      <c r="F12" s="24"/>
      <c r="G12" s="24"/>
    </row>
    <row r="13" spans="1:7">
      <c r="A13" s="32" t="s">
        <v>40</v>
      </c>
      <c r="B13" s="85">
        <v>14392.814044999999</v>
      </c>
      <c r="C13" s="85">
        <v>15007.308602999999</v>
      </c>
      <c r="D13" s="85">
        <v>-4.0946353157364968</v>
      </c>
      <c r="E13" s="85">
        <v>12531.906300000001</v>
      </c>
      <c r="F13" s="85">
        <v>13257.107232</v>
      </c>
      <c r="G13" s="85">
        <v>-5.4702803508257887</v>
      </c>
    </row>
    <row r="14" spans="1:7">
      <c r="A14" s="32" t="s">
        <v>41</v>
      </c>
      <c r="B14" s="85">
        <v>3012.0639999999999</v>
      </c>
      <c r="C14" s="85">
        <v>2983.3339999999998</v>
      </c>
      <c r="D14" s="85">
        <v>0.96301654457730024</v>
      </c>
      <c r="E14" s="85">
        <v>634.14300000000003</v>
      </c>
      <c r="F14" s="85">
        <v>382.62378999999999</v>
      </c>
      <c r="G14" s="85">
        <v>65.73538200538971</v>
      </c>
    </row>
    <row r="15" spans="1:7">
      <c r="A15" s="32" t="s">
        <v>42</v>
      </c>
      <c r="B15" s="85">
        <v>1622.518</v>
      </c>
      <c r="C15" s="85">
        <v>1139.4295139999999</v>
      </c>
      <c r="D15" s="85">
        <v>42.39739975701562</v>
      </c>
      <c r="E15" s="85">
        <v>544.11800000000005</v>
      </c>
      <c r="F15" s="85">
        <v>575.36263199999996</v>
      </c>
      <c r="G15" s="85">
        <v>-5.4304242684985269</v>
      </c>
    </row>
    <row r="16" spans="1:7">
      <c r="A16" s="32" t="s">
        <v>43</v>
      </c>
      <c r="B16" s="85">
        <v>745.78161899999998</v>
      </c>
      <c r="C16" s="85">
        <v>943.67661699999996</v>
      </c>
      <c r="D16" s="85">
        <v>-20.97063702066913</v>
      </c>
      <c r="E16" s="85">
        <v>1212.4264800000001</v>
      </c>
      <c r="F16" s="85">
        <v>1097.5189319999999</v>
      </c>
      <c r="G16" s="85">
        <v>10.469755431972814</v>
      </c>
    </row>
    <row r="17" spans="1:7">
      <c r="A17" s="32" t="s">
        <v>44</v>
      </c>
      <c r="B17" s="85">
        <v>43.69388</v>
      </c>
      <c r="C17" s="85">
        <v>66.696100000000001</v>
      </c>
      <c r="D17" s="85">
        <v>-34.48810350230373</v>
      </c>
      <c r="E17" s="85">
        <v>63.146000000000001</v>
      </c>
      <c r="F17" s="85">
        <v>64.525999999999996</v>
      </c>
      <c r="G17" s="85">
        <v>-2.1386727830641803</v>
      </c>
    </row>
    <row r="18" spans="1:7">
      <c r="A18" s="32" t="s">
        <v>45</v>
      </c>
      <c r="B18" s="85">
        <v>176.81100000000001</v>
      </c>
      <c r="C18" s="85">
        <v>72.369</v>
      </c>
      <c r="D18" s="85">
        <v>144.31869999585462</v>
      </c>
      <c r="E18" s="85">
        <v>62.944000000000003</v>
      </c>
      <c r="F18" s="85">
        <v>20.651</v>
      </c>
      <c r="G18" s="85">
        <v>204.7987990896325</v>
      </c>
    </row>
    <row r="19" spans="1:7" ht="22.5">
      <c r="A19" s="33" t="s">
        <v>154</v>
      </c>
      <c r="B19" s="85">
        <v>84.418999999999997</v>
      </c>
      <c r="C19" s="85">
        <v>116.227</v>
      </c>
      <c r="D19" s="85">
        <v>-27.367135003054372</v>
      </c>
      <c r="E19" s="85">
        <v>0</v>
      </c>
      <c r="F19" s="85">
        <v>0</v>
      </c>
      <c r="G19" s="85" t="s">
        <v>261</v>
      </c>
    </row>
    <row r="20" spans="1:7">
      <c r="A20" s="32" t="s">
        <v>46</v>
      </c>
      <c r="B20" s="85">
        <v>0</v>
      </c>
      <c r="C20" s="85">
        <v>0</v>
      </c>
      <c r="D20" s="85" t="s">
        <v>261</v>
      </c>
      <c r="E20" s="85">
        <v>0</v>
      </c>
      <c r="F20" s="85">
        <v>0</v>
      </c>
      <c r="G20" s="85" t="s">
        <v>261</v>
      </c>
    </row>
    <row r="21" spans="1:7">
      <c r="A21" s="28" t="s">
        <v>36</v>
      </c>
      <c r="B21" s="85">
        <v>20712.735197999998</v>
      </c>
      <c r="C21" s="85">
        <v>20888.619651999998</v>
      </c>
      <c r="D21" s="85">
        <v>-0.84201089842314047</v>
      </c>
      <c r="E21" s="85">
        <v>15904.553924</v>
      </c>
      <c r="F21" s="85">
        <v>16055.642688</v>
      </c>
      <c r="G21" s="85">
        <v>-0.94103217750931378</v>
      </c>
    </row>
    <row r="22" spans="1:7" ht="12" customHeight="1">
      <c r="A22" s="29"/>
      <c r="B22" s="24"/>
      <c r="C22" s="24"/>
      <c r="D22" s="24"/>
      <c r="E22" s="24"/>
      <c r="F22" s="24"/>
      <c r="G22" s="24"/>
    </row>
    <row r="23" spans="1:7">
      <c r="A23" s="32" t="s">
        <v>47</v>
      </c>
      <c r="B23" s="85">
        <v>115.15900000000001</v>
      </c>
      <c r="C23" s="85">
        <v>0</v>
      </c>
      <c r="D23" s="85" t="s">
        <v>261</v>
      </c>
      <c r="E23" s="85">
        <v>41.398000000000003</v>
      </c>
      <c r="F23" s="85">
        <v>54.631</v>
      </c>
      <c r="G23" s="85">
        <v>-24.2225110285369</v>
      </c>
    </row>
    <row r="24" spans="1:7">
      <c r="A24" s="32" t="s">
        <v>48</v>
      </c>
      <c r="B24" s="85">
        <v>19.88</v>
      </c>
      <c r="C24" s="85">
        <v>21.245000000000001</v>
      </c>
      <c r="D24" s="85">
        <v>-6.4250411861614509</v>
      </c>
      <c r="E24" s="85">
        <v>0</v>
      </c>
      <c r="F24" s="85">
        <v>0</v>
      </c>
      <c r="G24" s="85" t="s">
        <v>261</v>
      </c>
    </row>
    <row r="25" spans="1:7">
      <c r="A25" s="32" t="s">
        <v>49</v>
      </c>
      <c r="B25" s="85">
        <v>108.855</v>
      </c>
      <c r="C25" s="85">
        <v>0</v>
      </c>
      <c r="D25" s="85" t="s">
        <v>261</v>
      </c>
      <c r="E25" s="85">
        <v>0</v>
      </c>
      <c r="F25" s="85">
        <v>22.92</v>
      </c>
      <c r="G25" s="85" t="s">
        <v>261</v>
      </c>
    </row>
    <row r="26" spans="1:7">
      <c r="A26" s="32" t="s">
        <v>50</v>
      </c>
      <c r="B26" s="85">
        <v>389.19499999999999</v>
      </c>
      <c r="C26" s="85">
        <v>11.013</v>
      </c>
      <c r="D26" s="85">
        <v>3433.9598656133658</v>
      </c>
      <c r="E26" s="85">
        <v>0</v>
      </c>
      <c r="F26" s="85">
        <v>0</v>
      </c>
      <c r="G26" s="85" t="s">
        <v>261</v>
      </c>
    </row>
    <row r="27" spans="1:7">
      <c r="A27" s="32" t="s">
        <v>51</v>
      </c>
      <c r="B27" s="85">
        <v>0</v>
      </c>
      <c r="C27" s="85">
        <v>0</v>
      </c>
      <c r="D27" s="85" t="s">
        <v>261</v>
      </c>
      <c r="E27" s="85">
        <v>0</v>
      </c>
      <c r="F27" s="85">
        <v>0</v>
      </c>
      <c r="G27" s="85" t="s">
        <v>261</v>
      </c>
    </row>
    <row r="28" spans="1:7">
      <c r="A28" s="32" t="s">
        <v>179</v>
      </c>
      <c r="B28" s="85">
        <v>0</v>
      </c>
      <c r="C28" s="85">
        <v>0</v>
      </c>
      <c r="D28" s="85" t="s">
        <v>261</v>
      </c>
      <c r="E28" s="85">
        <v>0</v>
      </c>
      <c r="F28" s="85">
        <v>0</v>
      </c>
      <c r="G28" s="85" t="s">
        <v>261</v>
      </c>
    </row>
    <row r="29" spans="1:7">
      <c r="A29" s="28" t="s">
        <v>37</v>
      </c>
      <c r="B29" s="85">
        <v>633.08900000000006</v>
      </c>
      <c r="C29" s="85">
        <v>32.258000000000003</v>
      </c>
      <c r="D29" s="85">
        <v>1862.5798251596502</v>
      </c>
      <c r="E29" s="85">
        <v>41.398000000000003</v>
      </c>
      <c r="F29" s="85">
        <v>77.551000000000002</v>
      </c>
      <c r="G29" s="85">
        <v>-46.618354373251151</v>
      </c>
    </row>
    <row r="30" spans="1:7" ht="12" customHeight="1">
      <c r="A30" s="29"/>
      <c r="B30" s="24"/>
      <c r="C30" s="24"/>
      <c r="D30" s="24"/>
      <c r="E30" s="24"/>
      <c r="F30" s="24"/>
      <c r="G30" s="24"/>
    </row>
    <row r="31" spans="1:7">
      <c r="A31" s="32" t="s">
        <v>52</v>
      </c>
      <c r="B31" s="85">
        <v>44.72</v>
      </c>
      <c r="C31" s="85">
        <v>77.352000000000004</v>
      </c>
      <c r="D31" s="85">
        <v>-42.18636880752922</v>
      </c>
      <c r="E31" s="85">
        <v>97.132999999999996</v>
      </c>
      <c r="F31" s="85">
        <v>83.637</v>
      </c>
      <c r="G31" s="85">
        <v>16.136398962181801</v>
      </c>
    </row>
    <row r="32" spans="1:7">
      <c r="A32" s="32" t="s">
        <v>53</v>
      </c>
      <c r="B32" s="85">
        <v>369.37700000000001</v>
      </c>
      <c r="C32" s="85">
        <v>243.68100000000001</v>
      </c>
      <c r="D32" s="85">
        <v>51.582191471637117</v>
      </c>
      <c r="E32" s="85">
        <v>0</v>
      </c>
      <c r="F32" s="85">
        <v>0</v>
      </c>
      <c r="G32" s="85" t="s">
        <v>261</v>
      </c>
    </row>
    <row r="33" spans="1:7">
      <c r="A33" s="32" t="s">
        <v>54</v>
      </c>
      <c r="B33" s="85">
        <v>296.21800000000002</v>
      </c>
      <c r="C33" s="85">
        <v>327.21300000000002</v>
      </c>
      <c r="D33" s="85">
        <v>-9.4724231616714434</v>
      </c>
      <c r="E33" s="85">
        <v>48.09</v>
      </c>
      <c r="F33" s="85">
        <v>68.978999999999999</v>
      </c>
      <c r="G33" s="85">
        <v>-30.283129648153789</v>
      </c>
    </row>
    <row r="34" spans="1:7">
      <c r="A34" s="32" t="s">
        <v>55</v>
      </c>
      <c r="B34" s="85">
        <v>0</v>
      </c>
      <c r="C34" s="85">
        <v>5.0289999999999999</v>
      </c>
      <c r="D34" s="85" t="s">
        <v>261</v>
      </c>
      <c r="E34" s="85">
        <v>0</v>
      </c>
      <c r="F34" s="85">
        <v>0</v>
      </c>
      <c r="G34" s="85" t="s">
        <v>261</v>
      </c>
    </row>
    <row r="35" spans="1:7">
      <c r="A35" s="32" t="s">
        <v>56</v>
      </c>
      <c r="B35" s="85">
        <v>22.109000000000002</v>
      </c>
      <c r="C35" s="85">
        <v>23.367999999999999</v>
      </c>
      <c r="D35" s="85">
        <v>-5.3877096884628486</v>
      </c>
      <c r="E35" s="85">
        <v>0</v>
      </c>
      <c r="F35" s="85">
        <v>0</v>
      </c>
      <c r="G35" s="85" t="s">
        <v>261</v>
      </c>
    </row>
    <row r="36" spans="1:7">
      <c r="A36" s="32" t="s">
        <v>57</v>
      </c>
      <c r="B36" s="85">
        <v>327.399</v>
      </c>
      <c r="C36" s="85">
        <v>516.81200000000001</v>
      </c>
      <c r="D36" s="85">
        <v>-36.650271278530681</v>
      </c>
      <c r="E36" s="85">
        <v>0</v>
      </c>
      <c r="F36" s="85">
        <v>0</v>
      </c>
      <c r="G36" s="85" t="s">
        <v>261</v>
      </c>
    </row>
    <row r="37" spans="1:7">
      <c r="A37" s="32" t="s">
        <v>58</v>
      </c>
      <c r="B37" s="85">
        <v>0</v>
      </c>
      <c r="C37" s="85">
        <v>0</v>
      </c>
      <c r="D37" s="85" t="s">
        <v>261</v>
      </c>
      <c r="E37" s="85">
        <v>0</v>
      </c>
      <c r="F37" s="85">
        <v>0</v>
      </c>
      <c r="G37" s="85" t="s">
        <v>261</v>
      </c>
    </row>
    <row r="38" spans="1:7">
      <c r="A38" s="28" t="s">
        <v>38</v>
      </c>
      <c r="B38" s="85">
        <v>1059.8230000000001</v>
      </c>
      <c r="C38" s="85">
        <v>1193.4549999999999</v>
      </c>
      <c r="D38" s="85">
        <v>-11.197070689720178</v>
      </c>
      <c r="E38" s="85">
        <v>145.22300000000001</v>
      </c>
      <c r="F38" s="85">
        <v>152.61600000000001</v>
      </c>
      <c r="G38" s="85">
        <v>-4.8441840960318672</v>
      </c>
    </row>
    <row r="39" spans="1:7" ht="12" customHeight="1">
      <c r="A39" s="29"/>
      <c r="B39" s="24"/>
      <c r="C39" s="24"/>
      <c r="D39" s="24"/>
      <c r="E39" s="24"/>
      <c r="F39" s="24"/>
      <c r="G39" s="24"/>
    </row>
    <row r="40" spans="1:7">
      <c r="A40" s="32" t="s">
        <v>59</v>
      </c>
      <c r="B40" s="85">
        <v>0</v>
      </c>
      <c r="C40" s="85">
        <v>0</v>
      </c>
      <c r="D40" s="85" t="s">
        <v>261</v>
      </c>
      <c r="E40" s="85">
        <v>3.4</v>
      </c>
      <c r="F40" s="85">
        <v>0</v>
      </c>
      <c r="G40" s="85" t="s">
        <v>261</v>
      </c>
    </row>
    <row r="41" spans="1:7">
      <c r="A41" s="32" t="s">
        <v>60</v>
      </c>
      <c r="B41" s="85">
        <v>0</v>
      </c>
      <c r="C41" s="85">
        <v>0</v>
      </c>
      <c r="D41" s="85" t="s">
        <v>261</v>
      </c>
      <c r="E41" s="85">
        <v>27.135999999999999</v>
      </c>
      <c r="F41" s="85">
        <v>134.548</v>
      </c>
      <c r="G41" s="85">
        <v>-79.831732913161105</v>
      </c>
    </row>
    <row r="42" spans="1:7">
      <c r="A42" s="32" t="s">
        <v>61</v>
      </c>
      <c r="B42" s="85">
        <v>10.984999999999999</v>
      </c>
      <c r="C42" s="85">
        <v>0</v>
      </c>
      <c r="D42" s="85" t="s">
        <v>261</v>
      </c>
      <c r="E42" s="85">
        <v>0</v>
      </c>
      <c r="F42" s="85">
        <v>0</v>
      </c>
      <c r="G42" s="85" t="s">
        <v>261</v>
      </c>
    </row>
    <row r="43" spans="1:7">
      <c r="A43" s="32" t="s">
        <v>62</v>
      </c>
      <c r="B43" s="85">
        <v>32.323999999999998</v>
      </c>
      <c r="C43" s="85">
        <v>21.805</v>
      </c>
      <c r="D43" s="85">
        <v>48.241229075900009</v>
      </c>
      <c r="E43" s="85">
        <v>0</v>
      </c>
      <c r="F43" s="85">
        <v>0</v>
      </c>
      <c r="G43" s="85" t="s">
        <v>261</v>
      </c>
    </row>
    <row r="44" spans="1:7">
      <c r="A44" s="28" t="s">
        <v>39</v>
      </c>
      <c r="B44" s="85">
        <v>43.308999999999997</v>
      </c>
      <c r="C44" s="85">
        <v>21.805</v>
      </c>
      <c r="D44" s="85">
        <v>98.61958266452649</v>
      </c>
      <c r="E44" s="85">
        <v>30.536000000000001</v>
      </c>
      <c r="F44" s="85">
        <v>134.548</v>
      </c>
      <c r="G44" s="85">
        <v>-77.304753693849037</v>
      </c>
    </row>
    <row r="45" spans="1:7" ht="12" customHeight="1">
      <c r="A45" s="29"/>
      <c r="B45" s="24"/>
      <c r="C45" s="24"/>
      <c r="D45" s="24"/>
      <c r="E45" s="24"/>
      <c r="F45" s="24"/>
      <c r="G45" s="24"/>
    </row>
    <row r="46" spans="1:7">
      <c r="A46" s="28" t="s">
        <v>152</v>
      </c>
      <c r="B46" s="85">
        <v>103.97</v>
      </c>
      <c r="C46" s="85">
        <v>106.913</v>
      </c>
      <c r="D46" s="85">
        <v>-2.7527054708033631</v>
      </c>
      <c r="E46" s="85">
        <v>0</v>
      </c>
      <c r="F46" s="85">
        <v>0</v>
      </c>
      <c r="G46" s="85" t="s">
        <v>261</v>
      </c>
    </row>
    <row r="47" spans="1:7" ht="12" customHeight="1">
      <c r="A47" s="29"/>
      <c r="B47" s="24"/>
      <c r="C47" s="24"/>
      <c r="D47" s="24"/>
      <c r="E47" s="24"/>
      <c r="F47" s="24"/>
      <c r="G47" s="24"/>
    </row>
    <row r="48" spans="1:7">
      <c r="A48" s="29" t="s">
        <v>153</v>
      </c>
      <c r="B48" s="85">
        <v>0</v>
      </c>
      <c r="C48" s="85">
        <v>0</v>
      </c>
      <c r="D48" s="85" t="s">
        <v>261</v>
      </c>
      <c r="E48" s="85">
        <v>0</v>
      </c>
      <c r="F48" s="85">
        <v>0</v>
      </c>
      <c r="G48" s="85" t="s">
        <v>261</v>
      </c>
    </row>
    <row r="49" spans="1:7" ht="12" customHeight="1">
      <c r="A49" s="30"/>
      <c r="B49" s="24"/>
      <c r="C49" s="24"/>
      <c r="D49" s="24"/>
      <c r="E49" s="24"/>
      <c r="F49" s="24"/>
      <c r="G49" s="24"/>
    </row>
    <row r="50" spans="1:7" s="34" customFormat="1">
      <c r="A50" s="198" t="s">
        <v>7</v>
      </c>
      <c r="B50" s="199">
        <v>22552.926197999997</v>
      </c>
      <c r="C50" s="199">
        <v>22243.050651999998</v>
      </c>
      <c r="D50" s="199">
        <v>1.3931342010954495</v>
      </c>
      <c r="E50" s="199">
        <v>16121.710924000001</v>
      </c>
      <c r="F50" s="199">
        <v>16420.357688</v>
      </c>
      <c r="G50" s="199">
        <v>-1.8187591870684514</v>
      </c>
    </row>
    <row r="51" spans="1:7" ht="12" customHeight="1">
      <c r="A51" s="2"/>
      <c r="B51" s="1"/>
      <c r="C51" s="1"/>
      <c r="D51" s="1"/>
      <c r="E51" s="1"/>
      <c r="F51" s="1"/>
      <c r="G51" s="4"/>
    </row>
    <row r="52" spans="1:7">
      <c r="A52" s="57"/>
      <c r="B52" s="56"/>
      <c r="C52" s="56"/>
      <c r="D52" s="56"/>
      <c r="E52" s="56"/>
      <c r="F52" s="56"/>
      <c r="G52" s="56"/>
    </row>
    <row r="53" spans="1:7">
      <c r="A53" s="2"/>
      <c r="B53" s="3"/>
      <c r="C53" s="3"/>
      <c r="D53" s="3"/>
      <c r="E53" s="3"/>
      <c r="F53" s="3"/>
      <c r="G53" s="4"/>
    </row>
  </sheetData>
  <mergeCells count="9">
    <mergeCell ref="A1:G1"/>
    <mergeCell ref="A3:A7"/>
    <mergeCell ref="D5:D7"/>
    <mergeCell ref="G5:G7"/>
    <mergeCell ref="B6:C7"/>
    <mergeCell ref="E6:F7"/>
    <mergeCell ref="B4:D4"/>
    <mergeCell ref="E4:G4"/>
    <mergeCell ref="B3:G3"/>
  </mergeCells>
  <conditionalFormatting sqref="A8:G50">
    <cfRule type="expression" dxfId="18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4/22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4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7" width="9.85546875" customWidth="1"/>
  </cols>
  <sheetData>
    <row r="1" spans="1:7" ht="14.1" customHeight="1">
      <c r="A1" s="121" t="s">
        <v>263</v>
      </c>
      <c r="B1" s="121"/>
      <c r="C1" s="121"/>
      <c r="D1" s="121"/>
      <c r="E1" s="121"/>
      <c r="F1" s="121"/>
      <c r="G1" s="121"/>
    </row>
    <row r="2" spans="1:7" ht="8.4499999999999993" customHeight="1">
      <c r="A2" s="97"/>
      <c r="B2" s="97"/>
      <c r="C2" s="97"/>
      <c r="D2" s="97"/>
      <c r="E2" s="97"/>
      <c r="F2" s="97"/>
      <c r="G2" s="97"/>
    </row>
    <row r="3" spans="1:7" ht="15" customHeight="1">
      <c r="A3" s="151" t="s">
        <v>193</v>
      </c>
      <c r="B3" s="134" t="s">
        <v>260</v>
      </c>
      <c r="C3" s="153"/>
      <c r="D3" s="153"/>
      <c r="E3" s="137"/>
      <c r="F3" s="137"/>
      <c r="G3" s="137"/>
    </row>
    <row r="4" spans="1:7">
      <c r="A4" s="142"/>
      <c r="B4" s="136" t="s">
        <v>5</v>
      </c>
      <c r="C4" s="137"/>
      <c r="D4" s="138"/>
      <c r="E4" s="136" t="s">
        <v>6</v>
      </c>
      <c r="F4" s="152"/>
      <c r="G4" s="152"/>
    </row>
    <row r="5" spans="1:7" ht="15" customHeight="1">
      <c r="A5" s="142"/>
      <c r="B5" s="65">
        <v>2022</v>
      </c>
      <c r="C5" s="65">
        <v>2021</v>
      </c>
      <c r="D5" s="130" t="s">
        <v>234</v>
      </c>
      <c r="E5" s="66">
        <v>2022</v>
      </c>
      <c r="F5" s="67">
        <v>2021</v>
      </c>
      <c r="G5" s="132" t="s">
        <v>234</v>
      </c>
    </row>
    <row r="6" spans="1:7">
      <c r="A6" s="142"/>
      <c r="B6" s="146" t="s">
        <v>9</v>
      </c>
      <c r="C6" s="147"/>
      <c r="D6" s="144"/>
      <c r="E6" s="146" t="s">
        <v>9</v>
      </c>
      <c r="F6" s="147"/>
      <c r="G6" s="145"/>
    </row>
    <row r="7" spans="1:7">
      <c r="A7" s="143"/>
      <c r="B7" s="148"/>
      <c r="C7" s="149"/>
      <c r="D7" s="131"/>
      <c r="E7" s="148"/>
      <c r="F7" s="149"/>
      <c r="G7" s="133"/>
    </row>
    <row r="8" spans="1:7" ht="15" customHeight="1">
      <c r="A8" s="23"/>
      <c r="B8" s="25"/>
      <c r="C8" s="26"/>
      <c r="D8" s="26"/>
      <c r="E8" s="26"/>
      <c r="F8" s="26"/>
      <c r="G8" s="26"/>
    </row>
    <row r="9" spans="1:7">
      <c r="A9" s="200" t="s">
        <v>187</v>
      </c>
      <c r="B9" s="86">
        <v>285.84100000000001</v>
      </c>
      <c r="C9" s="86">
        <v>273.30500000000001</v>
      </c>
      <c r="D9" s="86">
        <v>4.5868169261447918</v>
      </c>
      <c r="E9" s="86">
        <v>0</v>
      </c>
      <c r="F9" s="86">
        <v>0</v>
      </c>
      <c r="G9" s="86" t="s">
        <v>261</v>
      </c>
    </row>
    <row r="10" spans="1:7">
      <c r="A10" s="200" t="s">
        <v>195</v>
      </c>
      <c r="B10" s="86">
        <v>26.686</v>
      </c>
      <c r="C10" s="86">
        <v>24.803000000000001</v>
      </c>
      <c r="D10" s="86">
        <v>7.5918235697294705</v>
      </c>
      <c r="E10" s="86">
        <v>7.4210000000000003</v>
      </c>
      <c r="F10" s="86">
        <v>6.9710000000000001</v>
      </c>
      <c r="G10" s="86">
        <v>6.4553148759145103</v>
      </c>
    </row>
    <row r="11" spans="1:7">
      <c r="A11" s="200" t="s">
        <v>192</v>
      </c>
      <c r="B11" s="86">
        <v>70.882000000000005</v>
      </c>
      <c r="C11" s="86">
        <v>48.637999999999998</v>
      </c>
      <c r="D11" s="86">
        <v>45.73378839590444</v>
      </c>
      <c r="E11" s="86">
        <v>198.48699999999999</v>
      </c>
      <c r="F11" s="86">
        <v>149.76599999999999</v>
      </c>
      <c r="G11" s="86">
        <v>32.53141567511986</v>
      </c>
    </row>
    <row r="12" spans="1:7">
      <c r="A12" s="200" t="s">
        <v>248</v>
      </c>
      <c r="B12" s="86">
        <v>173.31399999999999</v>
      </c>
      <c r="C12" s="86">
        <v>130.34899999999999</v>
      </c>
      <c r="D12" s="86">
        <v>32.961511020414434</v>
      </c>
      <c r="E12" s="86">
        <v>62.927</v>
      </c>
      <c r="F12" s="86">
        <v>43.603000000000002</v>
      </c>
      <c r="G12" s="86">
        <v>44.318051510217174</v>
      </c>
    </row>
    <row r="13" spans="1:7">
      <c r="A13" s="200" t="s">
        <v>189</v>
      </c>
      <c r="B13" s="86">
        <v>216.85331299999999</v>
      </c>
      <c r="C13" s="86">
        <v>173.52206200000001</v>
      </c>
      <c r="D13" s="86">
        <v>24.971609085650442</v>
      </c>
      <c r="E13" s="86">
        <v>52.184010000000001</v>
      </c>
      <c r="F13" s="86">
        <v>29.953602999999998</v>
      </c>
      <c r="G13" s="86">
        <v>74.216136870078742</v>
      </c>
    </row>
    <row r="14" spans="1:7">
      <c r="A14" s="200" t="s">
        <v>197</v>
      </c>
      <c r="B14" s="86">
        <v>99.537000000000006</v>
      </c>
      <c r="C14" s="86">
        <v>95.114310000000003</v>
      </c>
      <c r="D14" s="86">
        <v>4.6498681428693516</v>
      </c>
      <c r="E14" s="86">
        <v>17.614000000000001</v>
      </c>
      <c r="F14" s="86">
        <v>26.824999999999999</v>
      </c>
      <c r="G14" s="86">
        <v>-34.337371854613224</v>
      </c>
    </row>
    <row r="15" spans="1:7">
      <c r="A15" s="200" t="s">
        <v>198</v>
      </c>
      <c r="B15" s="86">
        <v>2.1114999999999999</v>
      </c>
      <c r="C15" s="86">
        <v>8.1922000000000015</v>
      </c>
      <c r="D15" s="86">
        <v>-74.225482776299415</v>
      </c>
      <c r="E15" s="86">
        <v>20.301500000000001</v>
      </c>
      <c r="F15" s="86">
        <v>14.1595</v>
      </c>
      <c r="G15" s="86">
        <v>43.3772378968184</v>
      </c>
    </row>
    <row r="16" spans="1:7">
      <c r="A16" s="200" t="s">
        <v>199</v>
      </c>
      <c r="B16" s="86">
        <v>20.901499999999999</v>
      </c>
      <c r="C16" s="86">
        <v>14.7385</v>
      </c>
      <c r="D16" s="86">
        <v>41.815652881907937</v>
      </c>
      <c r="E16" s="86">
        <v>2.1114999999999999</v>
      </c>
      <c r="F16" s="86">
        <v>8.2072000000000003</v>
      </c>
      <c r="G16" s="86">
        <v>-74.27258992104494</v>
      </c>
    </row>
    <row r="17" spans="1:7">
      <c r="A17" s="200" t="s">
        <v>200</v>
      </c>
      <c r="B17" s="86">
        <v>1.3979999999999999</v>
      </c>
      <c r="C17" s="86">
        <v>1.55</v>
      </c>
      <c r="D17" s="86">
        <v>-9.8064516129032313</v>
      </c>
      <c r="E17" s="86">
        <v>1.6220000000000001</v>
      </c>
      <c r="F17" s="86">
        <v>2.044</v>
      </c>
      <c r="G17" s="86">
        <v>-20.645792563600779</v>
      </c>
    </row>
    <row r="18" spans="1:7">
      <c r="A18" s="200" t="s">
        <v>249</v>
      </c>
      <c r="B18" s="86">
        <v>0.20899999999999999</v>
      </c>
      <c r="C18" s="86">
        <v>0.219</v>
      </c>
      <c r="D18" s="86">
        <v>-4.5662100456621033</v>
      </c>
      <c r="E18" s="86">
        <v>1.3979999999999999</v>
      </c>
      <c r="F18" s="86">
        <v>1.5329999999999999</v>
      </c>
      <c r="G18" s="86">
        <v>-8.8062622309197707</v>
      </c>
    </row>
    <row r="19" spans="1:7">
      <c r="A19" s="200" t="s">
        <v>201</v>
      </c>
      <c r="B19" s="86">
        <v>0</v>
      </c>
      <c r="C19" s="86">
        <v>1.001541</v>
      </c>
      <c r="D19" s="86" t="s">
        <v>261</v>
      </c>
      <c r="E19" s="86">
        <v>0</v>
      </c>
      <c r="F19" s="86">
        <v>0</v>
      </c>
      <c r="G19" s="86" t="s">
        <v>261</v>
      </c>
    </row>
    <row r="20" spans="1:7">
      <c r="A20" s="200" t="s">
        <v>185</v>
      </c>
      <c r="B20" s="86">
        <v>6613.5529999999999</v>
      </c>
      <c r="C20" s="86">
        <v>5808.6679999999997</v>
      </c>
      <c r="D20" s="86">
        <v>13.856619107857441</v>
      </c>
      <c r="E20" s="86">
        <v>2825.266779</v>
      </c>
      <c r="F20" s="86">
        <v>2546.06</v>
      </c>
      <c r="G20" s="86">
        <v>10.966229350447364</v>
      </c>
    </row>
    <row r="21" spans="1:7">
      <c r="A21" s="200" t="s">
        <v>202</v>
      </c>
      <c r="B21" s="86">
        <v>98.41416199999999</v>
      </c>
      <c r="C21" s="86">
        <v>139.74787700000002</v>
      </c>
      <c r="D21" s="86">
        <v>-29.577347353906504</v>
      </c>
      <c r="E21" s="86">
        <v>46.472720000000002</v>
      </c>
      <c r="F21" s="86">
        <v>32.945571000000001</v>
      </c>
      <c r="G21" s="86">
        <v>41.059081962792504</v>
      </c>
    </row>
    <row r="22" spans="1:7">
      <c r="A22" s="200" t="s">
        <v>203</v>
      </c>
      <c r="B22" s="86">
        <v>18.488849999999999</v>
      </c>
      <c r="C22" s="86">
        <v>12.742389999999999</v>
      </c>
      <c r="D22" s="86">
        <v>45.097191343225262</v>
      </c>
      <c r="E22" s="86">
        <v>29.68695</v>
      </c>
      <c r="F22" s="86">
        <v>38.121230000000004</v>
      </c>
      <c r="G22" s="86">
        <v>-22.124889464479523</v>
      </c>
    </row>
    <row r="23" spans="1:7">
      <c r="A23" s="200" t="s">
        <v>204</v>
      </c>
      <c r="B23" s="86">
        <v>24.944873000000001</v>
      </c>
      <c r="C23" s="86">
        <v>20.635157</v>
      </c>
      <c r="D23" s="86">
        <v>20.885307536065767</v>
      </c>
      <c r="E23" s="86">
        <v>6.9272659999999995</v>
      </c>
      <c r="F23" s="86">
        <v>18.691826000000002</v>
      </c>
      <c r="G23" s="86">
        <v>-62.939597233571519</v>
      </c>
    </row>
    <row r="24" spans="1:7">
      <c r="A24" s="200" t="s">
        <v>186</v>
      </c>
      <c r="B24" s="86">
        <v>3065.0749999999998</v>
      </c>
      <c r="C24" s="86">
        <v>3409.0360000000001</v>
      </c>
      <c r="D24" s="86">
        <v>-10.08968517786262</v>
      </c>
      <c r="E24" s="86">
        <v>1794.184</v>
      </c>
      <c r="F24" s="86">
        <v>1955.3889999999999</v>
      </c>
      <c r="G24" s="86">
        <v>-8.2441396571219343</v>
      </c>
    </row>
    <row r="25" spans="1:7">
      <c r="A25" s="200" t="s">
        <v>205</v>
      </c>
      <c r="B25" s="86">
        <v>0.28000000000000003</v>
      </c>
      <c r="C25" s="86">
        <v>1.248</v>
      </c>
      <c r="D25" s="86">
        <v>-77.564102564102569</v>
      </c>
      <c r="E25" s="86">
        <v>0</v>
      </c>
      <c r="F25" s="86">
        <v>0</v>
      </c>
      <c r="G25" s="86" t="s">
        <v>261</v>
      </c>
    </row>
    <row r="26" spans="1:7">
      <c r="A26" s="200" t="s">
        <v>188</v>
      </c>
      <c r="B26" s="86">
        <v>302.93099999999998</v>
      </c>
      <c r="C26" s="86">
        <v>303.30900000000003</v>
      </c>
      <c r="D26" s="86">
        <v>-0.12462538203614315</v>
      </c>
      <c r="E26" s="86">
        <v>22.65</v>
      </c>
      <c r="F26" s="86">
        <v>36.572000000000003</v>
      </c>
      <c r="G26" s="86">
        <v>-38.067373947282086</v>
      </c>
    </row>
    <row r="27" spans="1:7">
      <c r="A27" s="200" t="s">
        <v>206</v>
      </c>
      <c r="B27" s="86">
        <v>4.2629999999999999</v>
      </c>
      <c r="C27" s="86">
        <v>7.2439999999999998</v>
      </c>
      <c r="D27" s="86">
        <v>-41.151297625621211</v>
      </c>
      <c r="E27" s="86">
        <v>55.369</v>
      </c>
      <c r="F27" s="86">
        <v>59.03</v>
      </c>
      <c r="G27" s="86">
        <v>-6.201931221412849</v>
      </c>
    </row>
    <row r="28" spans="1:7">
      <c r="A28" s="200" t="s">
        <v>207</v>
      </c>
      <c r="B28" s="86">
        <v>0</v>
      </c>
      <c r="C28" s="86">
        <v>18.504000000000001</v>
      </c>
      <c r="D28" s="86" t="s">
        <v>261</v>
      </c>
      <c r="E28" s="86">
        <v>44.8</v>
      </c>
      <c r="F28" s="86">
        <v>34.371387999999996</v>
      </c>
      <c r="G28" s="86">
        <v>30.340968482273695</v>
      </c>
    </row>
    <row r="29" spans="1:7">
      <c r="A29" s="200" t="s">
        <v>208</v>
      </c>
      <c r="B29" s="86">
        <v>0</v>
      </c>
      <c r="C29" s="86">
        <v>5.6841899999999992</v>
      </c>
      <c r="D29" s="86" t="s">
        <v>261</v>
      </c>
      <c r="E29" s="86">
        <v>0</v>
      </c>
      <c r="F29" s="86">
        <v>0</v>
      </c>
      <c r="G29" s="86" t="s">
        <v>261</v>
      </c>
    </row>
    <row r="30" spans="1:7">
      <c r="A30" s="200" t="s">
        <v>209</v>
      </c>
      <c r="B30" s="86">
        <v>2511.1120000000001</v>
      </c>
      <c r="C30" s="86">
        <v>2273.1979999999999</v>
      </c>
      <c r="D30" s="86">
        <v>10.466048272081892</v>
      </c>
      <c r="E30" s="86">
        <v>3547.8150000000001</v>
      </c>
      <c r="F30" s="86">
        <v>3337.7829999999999</v>
      </c>
      <c r="G30" s="86">
        <v>6.2925600615738233</v>
      </c>
    </row>
    <row r="31" spans="1:7">
      <c r="A31" s="200" t="s">
        <v>184</v>
      </c>
      <c r="B31" s="86">
        <v>9016.1309999999994</v>
      </c>
      <c r="C31" s="86">
        <v>9471.6014250000007</v>
      </c>
      <c r="D31" s="86">
        <v>-4.808800587805564</v>
      </c>
      <c r="E31" s="86">
        <v>7384.473199</v>
      </c>
      <c r="F31" s="86">
        <v>8078.3313699999999</v>
      </c>
      <c r="G31" s="86">
        <v>-8.5891273732189006</v>
      </c>
    </row>
    <row r="32" spans="1:7">
      <c r="A32" s="201" t="s">
        <v>7</v>
      </c>
      <c r="B32" s="202">
        <v>22552.926197999997</v>
      </c>
      <c r="C32" s="202">
        <v>22243.050651999998</v>
      </c>
      <c r="D32" s="202">
        <v>1.3931342010954495</v>
      </c>
      <c r="E32" s="202">
        <v>16121.710924000001</v>
      </c>
      <c r="F32" s="202">
        <v>16420.357688</v>
      </c>
      <c r="G32" s="202">
        <v>-1.8187591870684514</v>
      </c>
    </row>
    <row r="33" spans="1:7">
      <c r="A33" s="18"/>
      <c r="B33" s="1"/>
      <c r="C33" s="1"/>
      <c r="D33" s="1"/>
      <c r="E33" s="1"/>
      <c r="F33" s="1"/>
      <c r="G33" s="4"/>
    </row>
    <row r="34" spans="1:7">
      <c r="A34" s="18"/>
      <c r="B34" s="3"/>
      <c r="C34" s="3"/>
      <c r="D34" s="3"/>
      <c r="E34" s="3"/>
      <c r="F34" s="3"/>
      <c r="G34" s="4"/>
    </row>
    <row r="35" spans="1:7">
      <c r="A35" s="18"/>
      <c r="B35" s="3"/>
      <c r="C35" s="3"/>
      <c r="D35" s="3"/>
      <c r="E35" s="3"/>
      <c r="F35" s="3"/>
      <c r="G35" s="4"/>
    </row>
    <row r="36" spans="1:7">
      <c r="A36" s="14"/>
    </row>
    <row r="37" spans="1:7">
      <c r="A37" s="14"/>
    </row>
    <row r="38" spans="1:7">
      <c r="A38" s="14"/>
    </row>
    <row r="39" spans="1:7">
      <c r="A39" s="14"/>
    </row>
    <row r="40" spans="1:7">
      <c r="A40" s="14"/>
    </row>
    <row r="41" spans="1:7">
      <c r="A41" s="14"/>
    </row>
    <row r="42" spans="1:7">
      <c r="A42" s="14"/>
    </row>
    <row r="43" spans="1:7">
      <c r="A43" s="14"/>
    </row>
    <row r="44" spans="1:7">
      <c r="A44" s="14"/>
    </row>
  </sheetData>
  <mergeCells count="9">
    <mergeCell ref="B6:C7"/>
    <mergeCell ref="E6:F7"/>
    <mergeCell ref="A1:G1"/>
    <mergeCell ref="A3:A7"/>
    <mergeCell ref="D5:D7"/>
    <mergeCell ref="G5:G7"/>
    <mergeCell ref="B4:D4"/>
    <mergeCell ref="E4:G4"/>
    <mergeCell ref="B3:G3"/>
  </mergeCells>
  <conditionalFormatting sqref="A8:G32">
    <cfRule type="expression" dxfId="1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4/22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7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7" width="9.85546875" customWidth="1"/>
  </cols>
  <sheetData>
    <row r="1" spans="1:7" ht="14.1" customHeight="1">
      <c r="A1" s="121" t="s">
        <v>264</v>
      </c>
      <c r="B1" s="121"/>
      <c r="C1" s="121"/>
      <c r="D1" s="121"/>
      <c r="E1" s="121"/>
      <c r="F1" s="121"/>
      <c r="G1" s="121"/>
    </row>
    <row r="2" spans="1:7" ht="8.4499999999999993" customHeight="1">
      <c r="A2" s="97"/>
      <c r="B2" s="97"/>
      <c r="C2" s="97"/>
      <c r="D2" s="97"/>
      <c r="E2" s="97"/>
      <c r="F2" s="97"/>
      <c r="G2" s="97"/>
    </row>
    <row r="3" spans="1:7" s="50" customFormat="1" ht="15" customHeight="1">
      <c r="A3" s="151" t="s">
        <v>193</v>
      </c>
      <c r="B3" s="134" t="s">
        <v>260</v>
      </c>
      <c r="C3" s="153"/>
      <c r="D3" s="153"/>
      <c r="E3" s="137"/>
      <c r="F3" s="137"/>
      <c r="G3" s="137"/>
    </row>
    <row r="4" spans="1:7">
      <c r="A4" s="142"/>
      <c r="B4" s="136" t="s">
        <v>239</v>
      </c>
      <c r="C4" s="137"/>
      <c r="D4" s="138"/>
      <c r="E4" s="136" t="s">
        <v>240</v>
      </c>
      <c r="F4" s="152"/>
      <c r="G4" s="152"/>
    </row>
    <row r="5" spans="1:7" ht="15" customHeight="1">
      <c r="A5" s="142"/>
      <c r="B5" s="65">
        <v>2022</v>
      </c>
      <c r="C5" s="65">
        <v>2021</v>
      </c>
      <c r="D5" s="130" t="s">
        <v>234</v>
      </c>
      <c r="E5" s="66">
        <v>2022</v>
      </c>
      <c r="F5" s="67">
        <v>2021</v>
      </c>
      <c r="G5" s="132" t="s">
        <v>234</v>
      </c>
    </row>
    <row r="6" spans="1:7">
      <c r="A6" s="142"/>
      <c r="B6" s="146" t="s">
        <v>232</v>
      </c>
      <c r="C6" s="147"/>
      <c r="D6" s="144"/>
      <c r="E6" s="146" t="s">
        <v>232</v>
      </c>
      <c r="F6" s="147"/>
      <c r="G6" s="145"/>
    </row>
    <row r="7" spans="1:7">
      <c r="A7" s="143"/>
      <c r="B7" s="148"/>
      <c r="C7" s="149"/>
      <c r="D7" s="131"/>
      <c r="E7" s="148"/>
      <c r="F7" s="149"/>
      <c r="G7" s="133"/>
    </row>
    <row r="8" spans="1:7" ht="15" customHeight="1">
      <c r="A8" s="23"/>
      <c r="B8" s="25"/>
      <c r="C8" s="26"/>
      <c r="D8" s="26"/>
      <c r="E8" s="26"/>
      <c r="F8" s="26"/>
      <c r="G8" s="26"/>
    </row>
    <row r="9" spans="1:7">
      <c r="A9" s="43" t="s">
        <v>187</v>
      </c>
      <c r="B9" s="86">
        <v>0</v>
      </c>
      <c r="C9" s="86">
        <v>0.25900000000000001</v>
      </c>
      <c r="D9" s="86" t="s">
        <v>261</v>
      </c>
      <c r="E9" s="86">
        <v>0</v>
      </c>
      <c r="F9" s="86">
        <v>0.25900000000000001</v>
      </c>
      <c r="G9" s="86" t="s">
        <v>261</v>
      </c>
    </row>
    <row r="10" spans="1:7">
      <c r="A10" s="43" t="s">
        <v>194</v>
      </c>
      <c r="B10" s="86">
        <v>0</v>
      </c>
      <c r="C10" s="86">
        <v>0.98099999999999998</v>
      </c>
      <c r="D10" s="86" t="s">
        <v>261</v>
      </c>
      <c r="E10" s="86">
        <v>0</v>
      </c>
      <c r="F10" s="86">
        <v>0.98099999999999998</v>
      </c>
      <c r="G10" s="86" t="s">
        <v>261</v>
      </c>
    </row>
    <row r="11" spans="1:7">
      <c r="A11" s="43" t="s">
        <v>195</v>
      </c>
      <c r="B11" s="86">
        <v>313.82499999999999</v>
      </c>
      <c r="C11" s="86">
        <v>259.99599999999998</v>
      </c>
      <c r="D11" s="86">
        <v>20.703780058154749</v>
      </c>
      <c r="E11" s="86">
        <v>308.61599999999999</v>
      </c>
      <c r="F11" s="86">
        <v>255.44399999999999</v>
      </c>
      <c r="G11" s="86">
        <v>20.815521210128239</v>
      </c>
    </row>
    <row r="12" spans="1:7">
      <c r="A12" s="43" t="s">
        <v>192</v>
      </c>
      <c r="B12" s="86">
        <v>751.58799999999997</v>
      </c>
      <c r="C12" s="86">
        <v>647.43200000000002</v>
      </c>
      <c r="D12" s="86">
        <v>16.087558230053489</v>
      </c>
      <c r="E12" s="86">
        <v>761.90200000000004</v>
      </c>
      <c r="F12" s="86">
        <v>678.75800000000004</v>
      </c>
      <c r="G12" s="86">
        <v>12.249432050892963</v>
      </c>
    </row>
    <row r="13" spans="1:7">
      <c r="A13" s="43" t="s">
        <v>248</v>
      </c>
      <c r="B13" s="86">
        <v>567.71299999999997</v>
      </c>
      <c r="C13" s="86">
        <v>520.08500000000004</v>
      </c>
      <c r="D13" s="86">
        <v>9.1577338319697645</v>
      </c>
      <c r="E13" s="86">
        <v>556.73</v>
      </c>
      <c r="F13" s="86">
        <v>478.07100000000003</v>
      </c>
      <c r="G13" s="86">
        <v>16.453413823469745</v>
      </c>
    </row>
    <row r="14" spans="1:7">
      <c r="A14" s="43" t="s">
        <v>196</v>
      </c>
      <c r="B14" s="86">
        <v>99.073999999999998</v>
      </c>
      <c r="C14" s="86">
        <v>94.488</v>
      </c>
      <c r="D14" s="86">
        <v>4.8535263737194185</v>
      </c>
      <c r="E14" s="86">
        <v>98.852000000000004</v>
      </c>
      <c r="F14" s="86">
        <v>94.177999999999997</v>
      </c>
      <c r="G14" s="86">
        <v>4.9629425131134752</v>
      </c>
    </row>
    <row r="15" spans="1:7">
      <c r="A15" s="43" t="s">
        <v>197</v>
      </c>
      <c r="B15" s="86">
        <v>280.71100000000001</v>
      </c>
      <c r="C15" s="86">
        <v>220.37899999999999</v>
      </c>
      <c r="D15" s="86">
        <v>27.376474164961294</v>
      </c>
      <c r="E15" s="86">
        <v>271.73500000000001</v>
      </c>
      <c r="F15" s="86">
        <v>178.92</v>
      </c>
      <c r="G15" s="86">
        <v>51.875139727252417</v>
      </c>
    </row>
    <row r="16" spans="1:7">
      <c r="A16" s="43" t="s">
        <v>198</v>
      </c>
      <c r="B16" s="86">
        <v>84.638000000000005</v>
      </c>
      <c r="C16" s="86">
        <v>82.582999999999998</v>
      </c>
      <c r="D16" s="86">
        <v>2.4884056040589542</v>
      </c>
      <c r="E16" s="86">
        <v>84.638000000000005</v>
      </c>
      <c r="F16" s="86">
        <v>82.582999999999998</v>
      </c>
      <c r="G16" s="86">
        <v>2.4884056040589542</v>
      </c>
    </row>
    <row r="17" spans="1:7">
      <c r="A17" s="43" t="s">
        <v>199</v>
      </c>
      <c r="B17" s="86">
        <v>84.638000000000005</v>
      </c>
      <c r="C17" s="86">
        <v>82.582999999999998</v>
      </c>
      <c r="D17" s="86">
        <v>2.4884056040589542</v>
      </c>
      <c r="E17" s="86">
        <v>84.638000000000005</v>
      </c>
      <c r="F17" s="86">
        <v>82.582999999999998</v>
      </c>
      <c r="G17" s="86">
        <v>2.4884056040589542</v>
      </c>
    </row>
    <row r="18" spans="1:7">
      <c r="A18" s="43" t="s">
        <v>200</v>
      </c>
      <c r="B18" s="86">
        <v>32.578000000000003</v>
      </c>
      <c r="C18" s="86">
        <v>32.040999999999997</v>
      </c>
      <c r="D18" s="86">
        <v>1.6759776536313069</v>
      </c>
      <c r="E18" s="86">
        <v>31.777999999999999</v>
      </c>
      <c r="F18" s="86">
        <v>33.542000000000002</v>
      </c>
      <c r="G18" s="86">
        <v>-5.2590781706517191</v>
      </c>
    </row>
    <row r="19" spans="1:7">
      <c r="A19" s="43" t="s">
        <v>249</v>
      </c>
      <c r="B19" s="86">
        <v>30.727</v>
      </c>
      <c r="C19" s="86">
        <v>25.196000000000002</v>
      </c>
      <c r="D19" s="86">
        <v>21.95189712652801</v>
      </c>
      <c r="E19" s="86">
        <v>31.245999999999999</v>
      </c>
      <c r="F19" s="86">
        <v>24.673999999999999</v>
      </c>
      <c r="G19" s="86">
        <v>26.635324633217152</v>
      </c>
    </row>
    <row r="20" spans="1:7">
      <c r="A20" s="43" t="s">
        <v>202</v>
      </c>
      <c r="B20" s="86">
        <v>137.053</v>
      </c>
      <c r="C20" s="86">
        <v>125.151</v>
      </c>
      <c r="D20" s="86">
        <v>9.5101117849637689</v>
      </c>
      <c r="E20" s="86">
        <v>136.87700000000001</v>
      </c>
      <c r="F20" s="86">
        <v>124.94799999999999</v>
      </c>
      <c r="G20" s="86">
        <v>9.547171623395343</v>
      </c>
    </row>
    <row r="21" spans="1:7">
      <c r="A21" s="43" t="s">
        <v>204</v>
      </c>
      <c r="B21" s="86">
        <v>322.04599999999999</v>
      </c>
      <c r="C21" s="86">
        <v>215.77799999999999</v>
      </c>
      <c r="D21" s="86">
        <v>49.248764934330666</v>
      </c>
      <c r="E21" s="86">
        <v>318.25900000000001</v>
      </c>
      <c r="F21" s="86">
        <v>214.92400000000001</v>
      </c>
      <c r="G21" s="86">
        <v>48.079786343079405</v>
      </c>
    </row>
    <row r="22" spans="1:7">
      <c r="A22" s="43" t="s">
        <v>186</v>
      </c>
      <c r="B22" s="86">
        <v>1123.02</v>
      </c>
      <c r="C22" s="86">
        <v>443.15300000000002</v>
      </c>
      <c r="D22" s="86">
        <v>153.41586314433161</v>
      </c>
      <c r="E22" s="86">
        <v>1073.6469999999999</v>
      </c>
      <c r="F22" s="86">
        <v>430.14699999999999</v>
      </c>
      <c r="G22" s="86">
        <v>149.60002045812243</v>
      </c>
    </row>
    <row r="23" spans="1:7">
      <c r="A23" s="43" t="s">
        <v>209</v>
      </c>
      <c r="B23" s="86">
        <v>2406.4670000000001</v>
      </c>
      <c r="C23" s="86">
        <v>1327.605</v>
      </c>
      <c r="D23" s="86">
        <v>81.263779512731588</v>
      </c>
      <c r="E23" s="86">
        <v>2510.7739999999999</v>
      </c>
      <c r="F23" s="86">
        <v>1368.38</v>
      </c>
      <c r="G23" s="86">
        <v>83.485143015828896</v>
      </c>
    </row>
    <row r="24" spans="1:7">
      <c r="A24" s="43" t="s">
        <v>184</v>
      </c>
      <c r="B24" s="86">
        <v>244.12200000000001</v>
      </c>
      <c r="C24" s="86">
        <v>170.047</v>
      </c>
      <c r="D24" s="86">
        <v>43.561485942121891</v>
      </c>
      <c r="E24" s="86">
        <v>239.07599999999999</v>
      </c>
      <c r="F24" s="86">
        <v>171.422</v>
      </c>
      <c r="G24" s="86">
        <v>39.466346209938024</v>
      </c>
    </row>
    <row r="25" spans="1:7">
      <c r="A25" s="42" t="s">
        <v>7</v>
      </c>
      <c r="B25" s="87">
        <v>6478.2</v>
      </c>
      <c r="C25" s="87">
        <v>4247.7569999999996</v>
      </c>
      <c r="D25" s="87">
        <v>52.50872401599247</v>
      </c>
      <c r="E25" s="87">
        <v>6508.768</v>
      </c>
      <c r="F25" s="87">
        <v>4219.8140000000003</v>
      </c>
      <c r="G25" s="87">
        <v>54.243006919262314</v>
      </c>
    </row>
    <row r="26" spans="1:7">
      <c r="A26" s="18"/>
      <c r="B26" s="1"/>
      <c r="C26" s="1"/>
      <c r="D26" s="1"/>
      <c r="E26" s="1"/>
      <c r="F26" s="1"/>
      <c r="G26" s="4"/>
    </row>
    <row r="27" spans="1:7">
      <c r="A27" s="18"/>
      <c r="B27" s="3"/>
      <c r="C27" s="3"/>
      <c r="D27" s="3"/>
      <c r="E27" s="3"/>
      <c r="F27" s="3"/>
      <c r="G27" s="4"/>
    </row>
    <row r="28" spans="1:7">
      <c r="A28" s="18"/>
      <c r="B28" s="3"/>
      <c r="C28" s="3"/>
      <c r="D28" s="3"/>
      <c r="E28" s="3"/>
      <c r="F28" s="3"/>
      <c r="G28" s="4"/>
    </row>
    <row r="29" spans="1:7">
      <c r="A29" s="14"/>
    </row>
    <row r="30" spans="1:7">
      <c r="A30" s="14"/>
    </row>
    <row r="31" spans="1:7">
      <c r="A31" s="14"/>
    </row>
    <row r="32" spans="1:7">
      <c r="A32" s="14"/>
    </row>
    <row r="33" spans="1:1">
      <c r="A33" s="14"/>
    </row>
    <row r="34" spans="1:1">
      <c r="A34" s="14"/>
    </row>
    <row r="35" spans="1:1">
      <c r="A35" s="14"/>
    </row>
    <row r="36" spans="1:1">
      <c r="A36" s="14"/>
    </row>
    <row r="37" spans="1:1">
      <c r="A37" s="14"/>
    </row>
  </sheetData>
  <mergeCells count="9">
    <mergeCell ref="A1:G1"/>
    <mergeCell ref="A3:A7"/>
    <mergeCell ref="B4:D4"/>
    <mergeCell ref="E4:G4"/>
    <mergeCell ref="D5:D7"/>
    <mergeCell ref="G5:G7"/>
    <mergeCell ref="B6:C7"/>
    <mergeCell ref="E6:F7"/>
    <mergeCell ref="B3:G3"/>
  </mergeCells>
  <conditionalFormatting sqref="A8:G25">
    <cfRule type="expression" dxfId="1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4/22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23EDB-7B94-4CC0-9EC1-64729AD4D856}">
  <dimension ref="A1:X54"/>
  <sheetViews>
    <sheetView view="pageLayout" zoomScaleNormal="100" workbookViewId="0">
      <selection sqref="A1:J1"/>
    </sheetView>
  </sheetViews>
  <sheetFormatPr baseColWidth="10" defaultColWidth="11.42578125" defaultRowHeight="15"/>
  <cols>
    <col min="1" max="1" width="7.42578125" style="98" customWidth="1"/>
    <col min="2" max="10" width="9.140625" customWidth="1"/>
    <col min="11" max="11" width="11.7109375" customWidth="1"/>
    <col min="12" max="24" width="11.7109375" hidden="1" customWidth="1"/>
    <col min="25" max="25" width="11.7109375" customWidth="1"/>
  </cols>
  <sheetData>
    <row r="1" spans="1:10">
      <c r="A1" s="121" t="s">
        <v>238</v>
      </c>
      <c r="B1" s="121"/>
      <c r="C1" s="121"/>
      <c r="D1" s="121"/>
      <c r="E1" s="121"/>
      <c r="F1" s="121"/>
      <c r="G1" s="121"/>
      <c r="H1" s="154"/>
      <c r="I1" s="154"/>
      <c r="J1" s="154"/>
    </row>
    <row r="2" spans="1:10">
      <c r="A2" s="121" t="s">
        <v>210</v>
      </c>
      <c r="B2" s="121"/>
      <c r="C2" s="121"/>
      <c r="D2" s="121"/>
      <c r="E2" s="121"/>
      <c r="F2" s="121"/>
      <c r="G2" s="121"/>
      <c r="H2" s="154"/>
      <c r="I2" s="154"/>
      <c r="J2" s="154"/>
    </row>
    <row r="3" spans="1:10" ht="8.4499999999999993" customHeight="1"/>
    <row r="4" spans="1:10">
      <c r="A4" s="155" t="s">
        <v>211</v>
      </c>
      <c r="B4" s="158" t="s">
        <v>212</v>
      </c>
      <c r="C4" s="159"/>
      <c r="D4" s="160"/>
      <c r="E4" s="163" t="s">
        <v>213</v>
      </c>
      <c r="F4" s="164"/>
      <c r="G4" s="164"/>
      <c r="H4" s="164"/>
      <c r="I4" s="164"/>
      <c r="J4" s="164"/>
    </row>
    <row r="5" spans="1:10" ht="15" customHeight="1">
      <c r="A5" s="156"/>
      <c r="B5" s="161"/>
      <c r="C5" s="162"/>
      <c r="D5" s="157"/>
      <c r="E5" s="165" t="s">
        <v>216</v>
      </c>
      <c r="F5" s="162"/>
      <c r="G5" s="162"/>
      <c r="H5" s="166" t="s">
        <v>214</v>
      </c>
      <c r="I5" s="164"/>
      <c r="J5" s="164"/>
    </row>
    <row r="6" spans="1:10">
      <c r="A6" s="157"/>
      <c r="B6" s="68" t="s">
        <v>215</v>
      </c>
      <c r="C6" s="99" t="s">
        <v>5</v>
      </c>
      <c r="D6" s="68" t="s">
        <v>6</v>
      </c>
      <c r="E6" s="68" t="s">
        <v>215</v>
      </c>
      <c r="F6" s="68" t="s">
        <v>5</v>
      </c>
      <c r="G6" s="68" t="s">
        <v>6</v>
      </c>
      <c r="H6" s="68" t="s">
        <v>215</v>
      </c>
      <c r="I6" s="68" t="s">
        <v>5</v>
      </c>
      <c r="J6" s="99" t="s">
        <v>6</v>
      </c>
    </row>
    <row r="7" spans="1:10" ht="14.45" customHeight="1">
      <c r="A7" s="204"/>
      <c r="B7" s="38"/>
      <c r="C7" s="38"/>
      <c r="D7" s="38"/>
      <c r="E7" s="38"/>
      <c r="F7" s="38"/>
      <c r="G7" s="38"/>
      <c r="H7" s="205"/>
      <c r="I7" s="38"/>
      <c r="J7" s="38"/>
    </row>
    <row r="8" spans="1:10" ht="14.45" customHeight="1">
      <c r="A8" s="206">
        <v>1980</v>
      </c>
      <c r="B8" s="58">
        <v>20173</v>
      </c>
      <c r="C8" s="58">
        <v>14324</v>
      </c>
      <c r="D8" s="58">
        <v>5849</v>
      </c>
      <c r="E8" s="58">
        <v>1443</v>
      </c>
      <c r="F8" s="58">
        <v>869</v>
      </c>
      <c r="G8" s="58">
        <v>574</v>
      </c>
      <c r="H8" s="58">
        <v>18730</v>
      </c>
      <c r="I8" s="58">
        <v>13455</v>
      </c>
      <c r="J8" s="58">
        <v>5275</v>
      </c>
    </row>
    <row r="9" spans="1:10" ht="14.45" customHeight="1">
      <c r="A9" s="206">
        <v>1981</v>
      </c>
      <c r="B9" s="58">
        <v>20685</v>
      </c>
      <c r="C9" s="58">
        <v>13979</v>
      </c>
      <c r="D9" s="58">
        <v>6706</v>
      </c>
      <c r="E9" s="58">
        <v>1535</v>
      </c>
      <c r="F9" s="58">
        <v>1083</v>
      </c>
      <c r="G9" s="58">
        <v>452</v>
      </c>
      <c r="H9" s="58">
        <v>19150</v>
      </c>
      <c r="I9" s="58">
        <v>12896</v>
      </c>
      <c r="J9" s="58">
        <v>6254</v>
      </c>
    </row>
    <row r="10" spans="1:10" ht="14.45" customHeight="1">
      <c r="A10" s="206">
        <v>1982</v>
      </c>
      <c r="B10" s="58">
        <v>20049</v>
      </c>
      <c r="C10" s="58">
        <v>13606</v>
      </c>
      <c r="D10" s="58">
        <v>6443</v>
      </c>
      <c r="E10" s="58">
        <v>1800</v>
      </c>
      <c r="F10" s="58">
        <v>1082</v>
      </c>
      <c r="G10" s="58">
        <v>718</v>
      </c>
      <c r="H10" s="58">
        <v>18249</v>
      </c>
      <c r="I10" s="58">
        <v>12524</v>
      </c>
      <c r="J10" s="58">
        <v>5725</v>
      </c>
    </row>
    <row r="11" spans="1:10" ht="14.45" customHeight="1">
      <c r="A11" s="206">
        <v>1983</v>
      </c>
      <c r="B11" s="58">
        <v>21138</v>
      </c>
      <c r="C11" s="58">
        <v>13980</v>
      </c>
      <c r="D11" s="58">
        <v>7158</v>
      </c>
      <c r="E11" s="58">
        <v>1518</v>
      </c>
      <c r="F11" s="58">
        <v>835</v>
      </c>
      <c r="G11" s="58">
        <v>683</v>
      </c>
      <c r="H11" s="58">
        <v>19620</v>
      </c>
      <c r="I11" s="58">
        <v>13145</v>
      </c>
      <c r="J11" s="58">
        <v>6475</v>
      </c>
    </row>
    <row r="12" spans="1:10" ht="14.45" customHeight="1">
      <c r="A12" s="206">
        <v>1984</v>
      </c>
      <c r="B12" s="58">
        <v>22216</v>
      </c>
      <c r="C12" s="58">
        <v>14329</v>
      </c>
      <c r="D12" s="58">
        <v>7887</v>
      </c>
      <c r="E12" s="58">
        <v>1507</v>
      </c>
      <c r="F12" s="58">
        <v>895</v>
      </c>
      <c r="G12" s="58">
        <v>612</v>
      </c>
      <c r="H12" s="58">
        <v>20709</v>
      </c>
      <c r="I12" s="58">
        <v>13434</v>
      </c>
      <c r="J12" s="58">
        <v>7275</v>
      </c>
    </row>
    <row r="13" spans="1:10" ht="14.45" customHeight="1">
      <c r="A13" s="206">
        <v>1985</v>
      </c>
      <c r="B13" s="58">
        <v>23795</v>
      </c>
      <c r="C13" s="58">
        <v>15024</v>
      </c>
      <c r="D13" s="58">
        <v>8771</v>
      </c>
      <c r="E13" s="58">
        <v>1348</v>
      </c>
      <c r="F13" s="58">
        <v>808</v>
      </c>
      <c r="G13" s="58">
        <v>540</v>
      </c>
      <c r="H13" s="58">
        <v>22447</v>
      </c>
      <c r="I13" s="58">
        <v>14216</v>
      </c>
      <c r="J13" s="58">
        <v>8231</v>
      </c>
    </row>
    <row r="14" spans="1:10" ht="14.45" customHeight="1">
      <c r="A14" s="206">
        <v>1986</v>
      </c>
      <c r="B14" s="58">
        <v>24575</v>
      </c>
      <c r="C14" s="58">
        <v>15761</v>
      </c>
      <c r="D14" s="58">
        <v>8814</v>
      </c>
      <c r="E14" s="58">
        <v>1557</v>
      </c>
      <c r="F14" s="58">
        <v>918</v>
      </c>
      <c r="G14" s="58">
        <v>639</v>
      </c>
      <c r="H14" s="58">
        <v>23018</v>
      </c>
      <c r="I14" s="58">
        <v>14843</v>
      </c>
      <c r="J14" s="58">
        <v>8175</v>
      </c>
    </row>
    <row r="15" spans="1:10" ht="14.45" customHeight="1">
      <c r="A15" s="206">
        <v>1987</v>
      </c>
      <c r="B15" s="58">
        <v>25589</v>
      </c>
      <c r="C15" s="58">
        <v>15847</v>
      </c>
      <c r="D15" s="58">
        <v>9742</v>
      </c>
      <c r="E15" s="58">
        <v>1359</v>
      </c>
      <c r="F15" s="58">
        <v>881</v>
      </c>
      <c r="G15" s="58">
        <v>478</v>
      </c>
      <c r="H15" s="58">
        <v>24230</v>
      </c>
      <c r="I15" s="58">
        <v>14966</v>
      </c>
      <c r="J15" s="58">
        <v>9264</v>
      </c>
    </row>
    <row r="16" spans="1:10" ht="14.45" customHeight="1">
      <c r="A16" s="206">
        <v>1988</v>
      </c>
      <c r="B16" s="58">
        <v>27703</v>
      </c>
      <c r="C16" s="58">
        <v>17282</v>
      </c>
      <c r="D16" s="58">
        <v>10421</v>
      </c>
      <c r="E16" s="58">
        <v>1825</v>
      </c>
      <c r="F16" s="58">
        <v>1272</v>
      </c>
      <c r="G16" s="58">
        <v>553</v>
      </c>
      <c r="H16" s="58">
        <v>25878</v>
      </c>
      <c r="I16" s="58">
        <v>16010</v>
      </c>
      <c r="J16" s="58">
        <v>9868</v>
      </c>
    </row>
    <row r="17" spans="1:10" ht="14.45" customHeight="1">
      <c r="A17" s="206">
        <v>1989</v>
      </c>
      <c r="B17" s="58">
        <v>28722</v>
      </c>
      <c r="C17" s="58">
        <v>17782</v>
      </c>
      <c r="D17" s="58">
        <v>10940</v>
      </c>
      <c r="E17" s="58">
        <v>1400</v>
      </c>
      <c r="F17" s="58">
        <v>1026</v>
      </c>
      <c r="G17" s="58">
        <v>374</v>
      </c>
      <c r="H17" s="58">
        <v>27322</v>
      </c>
      <c r="I17" s="58">
        <v>16756</v>
      </c>
      <c r="J17" s="58">
        <v>10566</v>
      </c>
    </row>
    <row r="18" spans="1:10" ht="14.45" customHeight="1">
      <c r="A18" s="206"/>
      <c r="B18" s="58"/>
      <c r="C18" s="58"/>
      <c r="D18" s="58"/>
      <c r="E18" s="58"/>
      <c r="F18" s="58"/>
      <c r="G18" s="58"/>
      <c r="H18" s="58"/>
      <c r="I18" s="58"/>
      <c r="J18" s="58"/>
    </row>
    <row r="19" spans="1:10" ht="14.45" customHeight="1">
      <c r="A19" s="206">
        <v>1990</v>
      </c>
      <c r="B19" s="58">
        <v>30558</v>
      </c>
      <c r="C19" s="58">
        <v>19659</v>
      </c>
      <c r="D19" s="58">
        <v>10899</v>
      </c>
      <c r="E19" s="58">
        <v>1715</v>
      </c>
      <c r="F19" s="58">
        <v>936</v>
      </c>
      <c r="G19" s="58">
        <v>779</v>
      </c>
      <c r="H19" s="58">
        <v>28843</v>
      </c>
      <c r="I19" s="58">
        <v>18723</v>
      </c>
      <c r="J19" s="58">
        <v>10120</v>
      </c>
    </row>
    <row r="20" spans="1:10" ht="14.45" customHeight="1">
      <c r="A20" s="206">
        <v>1991</v>
      </c>
      <c r="B20" s="58">
        <v>30385</v>
      </c>
      <c r="C20" s="58">
        <v>20115</v>
      </c>
      <c r="D20" s="58">
        <v>10270</v>
      </c>
      <c r="E20" s="58">
        <v>1839</v>
      </c>
      <c r="F20" s="58">
        <v>1037</v>
      </c>
      <c r="G20" s="58">
        <v>802</v>
      </c>
      <c r="H20" s="58">
        <v>28546</v>
      </c>
      <c r="I20" s="58">
        <v>19078</v>
      </c>
      <c r="J20" s="58">
        <v>9468</v>
      </c>
    </row>
    <row r="21" spans="1:10" ht="14.45" customHeight="1">
      <c r="A21" s="206">
        <v>1992</v>
      </c>
      <c r="B21" s="58">
        <v>30980</v>
      </c>
      <c r="C21" s="58">
        <v>20050</v>
      </c>
      <c r="D21" s="58">
        <v>10930</v>
      </c>
      <c r="E21" s="58">
        <v>1802</v>
      </c>
      <c r="F21" s="58">
        <v>1066</v>
      </c>
      <c r="G21" s="58">
        <v>736</v>
      </c>
      <c r="H21" s="58">
        <v>29178</v>
      </c>
      <c r="I21" s="58">
        <v>18984</v>
      </c>
      <c r="J21" s="58">
        <v>10194</v>
      </c>
    </row>
    <row r="22" spans="1:10" ht="14.45" customHeight="1">
      <c r="A22" s="206">
        <v>1993</v>
      </c>
      <c r="B22" s="58">
        <v>32368</v>
      </c>
      <c r="C22" s="58">
        <v>21158</v>
      </c>
      <c r="D22" s="58">
        <v>11210</v>
      </c>
      <c r="E22" s="58">
        <v>1616</v>
      </c>
      <c r="F22" s="58">
        <v>857</v>
      </c>
      <c r="G22" s="58">
        <v>759</v>
      </c>
      <c r="H22" s="58">
        <v>30752</v>
      </c>
      <c r="I22" s="58">
        <v>20301</v>
      </c>
      <c r="J22" s="58">
        <v>10451</v>
      </c>
    </row>
    <row r="23" spans="1:10" ht="14.45" customHeight="1">
      <c r="A23" s="206">
        <v>1994</v>
      </c>
      <c r="B23" s="58">
        <v>34109</v>
      </c>
      <c r="C23" s="58">
        <v>22195</v>
      </c>
      <c r="D23" s="58">
        <v>11914</v>
      </c>
      <c r="E23" s="58">
        <v>1338</v>
      </c>
      <c r="F23" s="58">
        <v>812</v>
      </c>
      <c r="G23" s="58">
        <v>526</v>
      </c>
      <c r="H23" s="58">
        <v>32771</v>
      </c>
      <c r="I23" s="58">
        <v>21383</v>
      </c>
      <c r="J23" s="58">
        <v>11388</v>
      </c>
    </row>
    <row r="24" spans="1:10" ht="14.45" customHeight="1">
      <c r="A24" s="206">
        <v>1995</v>
      </c>
      <c r="B24" s="58">
        <v>35626</v>
      </c>
      <c r="C24" s="58">
        <v>22719</v>
      </c>
      <c r="D24" s="58">
        <v>12907</v>
      </c>
      <c r="E24" s="58">
        <v>1709</v>
      </c>
      <c r="F24" s="58">
        <v>1033</v>
      </c>
      <c r="G24" s="58">
        <v>676</v>
      </c>
      <c r="H24" s="58">
        <v>33917</v>
      </c>
      <c r="I24" s="58">
        <v>21686</v>
      </c>
      <c r="J24" s="58">
        <v>12231</v>
      </c>
    </row>
    <row r="25" spans="1:10" ht="14.45" customHeight="1">
      <c r="A25" s="206">
        <v>1996</v>
      </c>
      <c r="B25" s="58">
        <v>38297</v>
      </c>
      <c r="C25" s="58">
        <v>23759</v>
      </c>
      <c r="D25" s="58">
        <v>14538</v>
      </c>
      <c r="E25" s="58">
        <v>1679</v>
      </c>
      <c r="F25" s="58">
        <v>1066</v>
      </c>
      <c r="G25" s="58">
        <v>613</v>
      </c>
      <c r="H25" s="58">
        <v>36618</v>
      </c>
      <c r="I25" s="58">
        <v>22693</v>
      </c>
      <c r="J25" s="58">
        <v>13925</v>
      </c>
    </row>
    <row r="26" spans="1:10" ht="14.45" customHeight="1">
      <c r="A26" s="206">
        <v>1997</v>
      </c>
      <c r="B26" s="58">
        <v>36501</v>
      </c>
      <c r="C26" s="58">
        <v>22803</v>
      </c>
      <c r="D26" s="58">
        <v>13698</v>
      </c>
      <c r="E26" s="58">
        <v>1726</v>
      </c>
      <c r="F26" s="58">
        <v>1019</v>
      </c>
      <c r="G26" s="58">
        <v>707</v>
      </c>
      <c r="H26" s="58">
        <v>34775</v>
      </c>
      <c r="I26" s="58">
        <v>21784</v>
      </c>
      <c r="J26" s="58">
        <v>12991</v>
      </c>
    </row>
    <row r="27" spans="1:10" ht="14.45" customHeight="1">
      <c r="A27" s="206">
        <v>1998</v>
      </c>
      <c r="B27" s="58">
        <v>34783</v>
      </c>
      <c r="C27" s="58">
        <v>21722</v>
      </c>
      <c r="D27" s="58">
        <v>13061</v>
      </c>
      <c r="E27" s="58">
        <v>2202</v>
      </c>
      <c r="F27" s="58">
        <v>1388</v>
      </c>
      <c r="G27" s="58">
        <v>814</v>
      </c>
      <c r="H27" s="58">
        <v>32581</v>
      </c>
      <c r="I27" s="58">
        <v>20334</v>
      </c>
      <c r="J27" s="58">
        <v>12247</v>
      </c>
    </row>
    <row r="28" spans="1:10" ht="14.45" customHeight="1">
      <c r="A28" s="206">
        <v>1999</v>
      </c>
      <c r="B28" s="58">
        <v>34170</v>
      </c>
      <c r="C28" s="58">
        <v>21811</v>
      </c>
      <c r="D28" s="58">
        <v>12359</v>
      </c>
      <c r="E28" s="58">
        <v>2109</v>
      </c>
      <c r="F28" s="58">
        <v>1350</v>
      </c>
      <c r="G28" s="58">
        <v>759</v>
      </c>
      <c r="H28" s="58">
        <v>32061</v>
      </c>
      <c r="I28" s="58">
        <v>20461</v>
      </c>
      <c r="J28" s="58">
        <v>11600</v>
      </c>
    </row>
    <row r="29" spans="1:10" ht="14.45" customHeight="1">
      <c r="A29" s="206"/>
      <c r="B29" s="58"/>
      <c r="C29" s="58"/>
      <c r="D29" s="58"/>
      <c r="E29" s="58"/>
      <c r="F29" s="58"/>
      <c r="G29" s="58"/>
      <c r="H29" s="58"/>
      <c r="I29" s="58"/>
      <c r="J29" s="58"/>
    </row>
    <row r="30" spans="1:10" ht="14.45" customHeight="1">
      <c r="A30" s="206">
        <v>2000</v>
      </c>
      <c r="B30" s="58">
        <v>35474</v>
      </c>
      <c r="C30" s="58">
        <v>22257</v>
      </c>
      <c r="D30" s="58">
        <v>13217</v>
      </c>
      <c r="E30" s="58">
        <v>2327</v>
      </c>
      <c r="F30" s="58">
        <v>1349</v>
      </c>
      <c r="G30" s="58">
        <v>978</v>
      </c>
      <c r="H30" s="58">
        <v>33147</v>
      </c>
      <c r="I30" s="58">
        <v>20908</v>
      </c>
      <c r="J30" s="58">
        <v>12239</v>
      </c>
    </row>
    <row r="31" spans="1:10" ht="14.45" customHeight="1">
      <c r="A31" s="206">
        <v>2001</v>
      </c>
      <c r="B31" s="58">
        <v>34823</v>
      </c>
      <c r="C31" s="58">
        <v>21640</v>
      </c>
      <c r="D31" s="58">
        <v>13183</v>
      </c>
      <c r="E31" s="58">
        <v>2515</v>
      </c>
      <c r="F31" s="58">
        <v>1537</v>
      </c>
      <c r="G31" s="58">
        <v>978</v>
      </c>
      <c r="H31" s="58">
        <v>32308</v>
      </c>
      <c r="I31" s="58">
        <v>20103</v>
      </c>
      <c r="J31" s="58">
        <v>12205</v>
      </c>
    </row>
    <row r="32" spans="1:10" ht="14.45" customHeight="1">
      <c r="A32" s="206">
        <v>2002</v>
      </c>
      <c r="B32" s="58">
        <v>34465</v>
      </c>
      <c r="C32" s="58">
        <v>21278</v>
      </c>
      <c r="D32" s="58">
        <v>13187</v>
      </c>
      <c r="E32" s="58">
        <v>2638</v>
      </c>
      <c r="F32" s="58">
        <v>1578</v>
      </c>
      <c r="G32" s="58">
        <v>1060</v>
      </c>
      <c r="H32" s="58">
        <v>31827</v>
      </c>
      <c r="I32" s="58">
        <v>19700</v>
      </c>
      <c r="J32" s="58">
        <v>12127</v>
      </c>
    </row>
    <row r="33" spans="1:10" ht="14.45" customHeight="1">
      <c r="A33" s="206">
        <v>2003</v>
      </c>
      <c r="B33" s="58">
        <v>34391</v>
      </c>
      <c r="C33" s="58">
        <v>21114</v>
      </c>
      <c r="D33" s="58">
        <v>13277</v>
      </c>
      <c r="E33" s="58">
        <v>2876</v>
      </c>
      <c r="F33" s="58">
        <v>1969</v>
      </c>
      <c r="G33" s="58">
        <v>907</v>
      </c>
      <c r="H33" s="58">
        <v>31515</v>
      </c>
      <c r="I33" s="58">
        <v>19145</v>
      </c>
      <c r="J33" s="58">
        <v>12370</v>
      </c>
    </row>
    <row r="34" spans="1:10" ht="14.45" customHeight="1">
      <c r="A34" s="206">
        <v>2004</v>
      </c>
      <c r="B34" s="58">
        <v>35580</v>
      </c>
      <c r="C34" s="58">
        <v>21995</v>
      </c>
      <c r="D34" s="58">
        <v>13585</v>
      </c>
      <c r="E34" s="58">
        <v>2610</v>
      </c>
      <c r="F34" s="58">
        <v>1785</v>
      </c>
      <c r="G34" s="58">
        <v>825</v>
      </c>
      <c r="H34" s="58">
        <v>32970</v>
      </c>
      <c r="I34" s="58">
        <v>20210</v>
      </c>
      <c r="J34" s="58">
        <v>12760</v>
      </c>
    </row>
    <row r="35" spans="1:10" ht="14.45" customHeight="1">
      <c r="A35" s="206">
        <v>2005</v>
      </c>
      <c r="B35" s="58">
        <v>35021</v>
      </c>
      <c r="C35" s="58">
        <v>20478</v>
      </c>
      <c r="D35" s="58">
        <v>14543</v>
      </c>
      <c r="E35" s="58">
        <v>2296</v>
      </c>
      <c r="F35" s="58">
        <v>1375</v>
      </c>
      <c r="G35" s="58">
        <v>921</v>
      </c>
      <c r="H35" s="58">
        <v>32725</v>
      </c>
      <c r="I35" s="58">
        <v>19103</v>
      </c>
      <c r="J35" s="58">
        <v>13622</v>
      </c>
    </row>
    <row r="36" spans="1:10" ht="14.45" customHeight="1">
      <c r="A36" s="206">
        <v>2006</v>
      </c>
      <c r="B36" s="58">
        <v>37196.5</v>
      </c>
      <c r="C36" s="58">
        <v>21535.4</v>
      </c>
      <c r="D36" s="58">
        <v>15661.1</v>
      </c>
      <c r="E36" s="58">
        <v>1445.9</v>
      </c>
      <c r="F36" s="58">
        <v>691.7</v>
      </c>
      <c r="G36" s="58">
        <v>754.2</v>
      </c>
      <c r="H36" s="58">
        <v>35750.6</v>
      </c>
      <c r="I36" s="58">
        <v>20843.7</v>
      </c>
      <c r="J36" s="58">
        <v>14906.9</v>
      </c>
    </row>
    <row r="37" spans="1:10" ht="14.45" customHeight="1">
      <c r="A37" s="206">
        <v>2007</v>
      </c>
      <c r="B37" s="58">
        <v>41718</v>
      </c>
      <c r="C37" s="58">
        <v>25022</v>
      </c>
      <c r="D37" s="58">
        <v>16695</v>
      </c>
      <c r="E37" s="58">
        <v>1459.9</v>
      </c>
      <c r="F37" s="58">
        <v>696.6</v>
      </c>
      <c r="G37" s="58">
        <v>763.3</v>
      </c>
      <c r="H37" s="58">
        <v>40257.100000000006</v>
      </c>
      <c r="I37" s="58">
        <v>24325.4</v>
      </c>
      <c r="J37" s="58">
        <v>15931.7</v>
      </c>
    </row>
    <row r="38" spans="1:10" ht="14.45" customHeight="1">
      <c r="A38" s="206">
        <v>2008</v>
      </c>
      <c r="B38" s="58">
        <v>40064</v>
      </c>
      <c r="C38" s="58">
        <v>24252</v>
      </c>
      <c r="D38" s="58">
        <v>15812</v>
      </c>
      <c r="E38" s="58">
        <v>1455</v>
      </c>
      <c r="F38" s="58">
        <v>778</v>
      </c>
      <c r="G38" s="58">
        <v>676</v>
      </c>
      <c r="H38" s="58">
        <v>38609</v>
      </c>
      <c r="I38" s="58">
        <v>23473</v>
      </c>
      <c r="J38" s="58">
        <v>15136</v>
      </c>
    </row>
    <row r="39" spans="1:10" ht="14.45" customHeight="1">
      <c r="A39" s="206">
        <v>2009</v>
      </c>
      <c r="B39" s="58">
        <v>33928.481</v>
      </c>
      <c r="C39" s="58">
        <v>20674.262999999999</v>
      </c>
      <c r="D39" s="58">
        <v>13254.218000000001</v>
      </c>
      <c r="E39" s="58">
        <v>1245</v>
      </c>
      <c r="F39" s="58">
        <v>693.36799999999994</v>
      </c>
      <c r="G39" s="58">
        <v>551</v>
      </c>
      <c r="H39" s="58">
        <v>32683.614000000001</v>
      </c>
      <c r="I39" s="58">
        <v>19980.932000000001</v>
      </c>
      <c r="J39" s="58">
        <v>12702.682000000001</v>
      </c>
    </row>
    <row r="40" spans="1:10" ht="14.45" customHeight="1">
      <c r="A40" s="206"/>
      <c r="B40" s="58"/>
      <c r="C40" s="58"/>
      <c r="D40" s="58"/>
      <c r="E40" s="58"/>
      <c r="F40" s="58"/>
      <c r="G40" s="58"/>
      <c r="H40" s="58"/>
      <c r="I40" s="58"/>
      <c r="J40" s="58"/>
    </row>
    <row r="41" spans="1:10" ht="14.45" customHeight="1">
      <c r="A41" s="206">
        <v>2010</v>
      </c>
      <c r="B41" s="58">
        <v>35786</v>
      </c>
      <c r="C41" s="58">
        <v>21667</v>
      </c>
      <c r="D41" s="58">
        <v>14120</v>
      </c>
      <c r="E41" s="58">
        <v>1359.9</v>
      </c>
      <c r="F41" s="58">
        <v>728.1</v>
      </c>
      <c r="G41" s="58">
        <v>631.79999999999995</v>
      </c>
      <c r="H41" s="58">
        <v>34426.5</v>
      </c>
      <c r="I41" s="58">
        <v>20938.5</v>
      </c>
      <c r="J41" s="58">
        <v>13488</v>
      </c>
    </row>
    <row r="42" spans="1:10" ht="14.45" customHeight="1">
      <c r="A42" s="206">
        <v>2011</v>
      </c>
      <c r="B42" s="58">
        <v>36614</v>
      </c>
      <c r="C42" s="58">
        <v>21784</v>
      </c>
      <c r="D42" s="58">
        <v>14830</v>
      </c>
      <c r="E42" s="58">
        <v>1400</v>
      </c>
      <c r="F42" s="58">
        <v>592</v>
      </c>
      <c r="G42" s="58">
        <v>808</v>
      </c>
      <c r="H42" s="58">
        <v>35214</v>
      </c>
      <c r="I42" s="58">
        <v>21192</v>
      </c>
      <c r="J42" s="58">
        <v>14022</v>
      </c>
    </row>
    <row r="43" spans="1:10" ht="14.45" customHeight="1">
      <c r="A43" s="207">
        <v>2012</v>
      </c>
      <c r="B43" s="71">
        <v>36563.347999999998</v>
      </c>
      <c r="C43" s="71">
        <v>21504.808000000001</v>
      </c>
      <c r="D43" s="71">
        <v>15058.54</v>
      </c>
      <c r="E43" s="71">
        <v>2083.2640000000001</v>
      </c>
      <c r="F43" s="71">
        <v>991.50800000000004</v>
      </c>
      <c r="G43" s="71">
        <v>1091.7560000000001</v>
      </c>
      <c r="H43" s="71">
        <v>34480.084000000003</v>
      </c>
      <c r="I43" s="71">
        <v>20513.3</v>
      </c>
      <c r="J43" s="71">
        <v>13966.784</v>
      </c>
    </row>
    <row r="44" spans="1:10" ht="14.45" customHeight="1">
      <c r="A44" s="207">
        <v>2013</v>
      </c>
      <c r="B44" s="71">
        <v>35855.553</v>
      </c>
      <c r="C44" s="71">
        <v>20994.001</v>
      </c>
      <c r="D44" s="71">
        <v>14861.552</v>
      </c>
      <c r="E44" s="71">
        <v>1504.835</v>
      </c>
      <c r="F44" s="71">
        <v>685.75900000000001</v>
      </c>
      <c r="G44" s="71">
        <v>819.07600000000002</v>
      </c>
      <c r="H44" s="71">
        <v>34350.718000000001</v>
      </c>
      <c r="I44" s="71">
        <v>20308.241999999998</v>
      </c>
      <c r="J44" s="71">
        <v>14042.476000000001</v>
      </c>
    </row>
    <row r="45" spans="1:10" ht="14.45" customHeight="1">
      <c r="A45" s="207">
        <v>2014</v>
      </c>
      <c r="B45" s="71">
        <v>36393.021999999997</v>
      </c>
      <c r="C45" s="71">
        <v>21585.615000000002</v>
      </c>
      <c r="D45" s="71">
        <v>14807.406999999999</v>
      </c>
      <c r="E45" s="71">
        <v>1414.2070000000001</v>
      </c>
      <c r="F45" s="71">
        <v>606.47699999999998</v>
      </c>
      <c r="G45" s="71">
        <v>807.73</v>
      </c>
      <c r="H45" s="71">
        <v>34978.815000000002</v>
      </c>
      <c r="I45" s="71">
        <v>20979.137999999999</v>
      </c>
      <c r="J45" s="71">
        <v>13999.677</v>
      </c>
    </row>
    <row r="46" spans="1:10" ht="14.45" customHeight="1">
      <c r="A46" s="207">
        <v>2015</v>
      </c>
      <c r="B46" s="71">
        <v>34962.868000000002</v>
      </c>
      <c r="C46" s="71">
        <v>21019.075000000001</v>
      </c>
      <c r="D46" s="71">
        <v>13943.793</v>
      </c>
      <c r="E46" s="71">
        <v>1251.924</v>
      </c>
      <c r="F46" s="71">
        <v>725.08100000000002</v>
      </c>
      <c r="G46" s="71">
        <v>526.84299999999996</v>
      </c>
      <c r="H46" s="71">
        <v>33710.944000000003</v>
      </c>
      <c r="I46" s="71">
        <v>20293.993999999999</v>
      </c>
      <c r="J46" s="71">
        <v>13416.95</v>
      </c>
    </row>
    <row r="47" spans="1:10" ht="14.45" customHeight="1">
      <c r="A47" s="207">
        <v>2016</v>
      </c>
      <c r="B47" s="71">
        <v>35641.777000000002</v>
      </c>
      <c r="C47" s="71">
        <v>21457.263999999999</v>
      </c>
      <c r="D47" s="71">
        <v>14184.513000000001</v>
      </c>
      <c r="E47" s="71">
        <v>1062.472</v>
      </c>
      <c r="F47" s="71">
        <v>420.67700000000002</v>
      </c>
      <c r="G47" s="71">
        <v>641.79499999999996</v>
      </c>
      <c r="H47" s="71">
        <v>34579.305</v>
      </c>
      <c r="I47" s="71">
        <v>21036.587</v>
      </c>
      <c r="J47" s="71">
        <v>13542.718000000001</v>
      </c>
    </row>
    <row r="48" spans="1:10" ht="14.45" customHeight="1">
      <c r="A48" s="207">
        <v>2017</v>
      </c>
      <c r="B48" s="71">
        <v>38301.692999999999</v>
      </c>
      <c r="C48" s="71">
        <v>23317.543000000001</v>
      </c>
      <c r="D48" s="71">
        <v>14984.15</v>
      </c>
      <c r="E48" s="71">
        <v>1179.5060000000001</v>
      </c>
      <c r="F48" s="71">
        <v>502.63900000000001</v>
      </c>
      <c r="G48" s="71">
        <v>676.86699999999996</v>
      </c>
      <c r="H48" s="71">
        <v>37122.186999999998</v>
      </c>
      <c r="I48" s="71">
        <v>22814.903999999999</v>
      </c>
      <c r="J48" s="71">
        <v>14307.282999999999</v>
      </c>
    </row>
    <row r="49" spans="1:10" ht="14.45" customHeight="1">
      <c r="A49" s="206">
        <v>2018</v>
      </c>
      <c r="B49" s="71">
        <v>37688.251784999993</v>
      </c>
      <c r="C49" s="71">
        <v>22833.784019000002</v>
      </c>
      <c r="D49" s="71">
        <v>14854.467766000002</v>
      </c>
      <c r="E49" s="71">
        <v>1157.7417849999999</v>
      </c>
      <c r="F49" s="71">
        <v>560.96701899999994</v>
      </c>
      <c r="G49" s="71">
        <v>596.774766</v>
      </c>
      <c r="H49" s="71">
        <v>36530.51</v>
      </c>
      <c r="I49" s="71">
        <v>22272.816999999999</v>
      </c>
      <c r="J49" s="71">
        <v>14257.692999999999</v>
      </c>
    </row>
    <row r="50" spans="1:10" ht="14.45" customHeight="1">
      <c r="A50" s="206">
        <v>2019</v>
      </c>
      <c r="B50" s="71">
        <v>38156.004970000002</v>
      </c>
      <c r="C50" s="71">
        <v>23413.045162999999</v>
      </c>
      <c r="D50" s="71">
        <v>14742.959806999999</v>
      </c>
      <c r="E50" s="71">
        <v>1065.023852</v>
      </c>
      <c r="F50" s="71">
        <v>482.32444500000003</v>
      </c>
      <c r="G50" s="71">
        <v>582.69940699999995</v>
      </c>
      <c r="H50" s="71">
        <v>37090.981118000003</v>
      </c>
      <c r="I50" s="71">
        <v>22930.720717999997</v>
      </c>
      <c r="J50" s="71">
        <v>14160.260400000001</v>
      </c>
    </row>
    <row r="51" spans="1:10" ht="14.45" customHeight="1">
      <c r="A51" s="206">
        <v>2020</v>
      </c>
      <c r="B51" s="71">
        <v>35684.735208999999</v>
      </c>
      <c r="C51" s="71">
        <v>20883.562954999998</v>
      </c>
      <c r="D51" s="71">
        <v>14801.172254000001</v>
      </c>
      <c r="E51" s="71">
        <v>1163.265879</v>
      </c>
      <c r="F51" s="71">
        <v>474.860615</v>
      </c>
      <c r="G51" s="71">
        <v>688.40526399999999</v>
      </c>
      <c r="H51" s="71">
        <v>34521.46933</v>
      </c>
      <c r="I51" s="71">
        <v>20408.70234</v>
      </c>
      <c r="J51" s="71">
        <v>14112.76699</v>
      </c>
    </row>
    <row r="52" spans="1:10" ht="14.45" customHeight="1">
      <c r="A52" s="206">
        <v>2021</v>
      </c>
      <c r="B52" s="71">
        <v>38663.408340000002</v>
      </c>
      <c r="C52" s="71">
        <v>22243.050651999998</v>
      </c>
      <c r="D52" s="71">
        <v>16420.357688</v>
      </c>
      <c r="E52" s="71">
        <v>1217.43192</v>
      </c>
      <c r="F52" s="71">
        <v>559.57881799999996</v>
      </c>
      <c r="G52" s="71">
        <v>657.85310199999992</v>
      </c>
      <c r="H52" s="71">
        <v>37445.976419999999</v>
      </c>
      <c r="I52" s="71">
        <v>21683.471834</v>
      </c>
      <c r="J52" s="71">
        <v>15762.504585999999</v>
      </c>
    </row>
    <row r="53" spans="1:10" ht="14.45" customHeight="1">
      <c r="A53" s="208">
        <v>2022</v>
      </c>
      <c r="B53" s="203">
        <v>38674.637122</v>
      </c>
      <c r="C53" s="203">
        <v>22552.926197999997</v>
      </c>
      <c r="D53" s="203">
        <v>16121.710924000001</v>
      </c>
      <c r="E53" s="203">
        <v>1490.503798</v>
      </c>
      <c r="F53" s="203">
        <v>634.63365399999998</v>
      </c>
      <c r="G53" s="203">
        <v>855.87014399999998</v>
      </c>
      <c r="H53" s="203">
        <v>37184.133324000002</v>
      </c>
      <c r="I53" s="203">
        <v>21918.292544</v>
      </c>
      <c r="J53" s="203">
        <v>15265.840779999999</v>
      </c>
    </row>
    <row r="54" spans="1:10">
      <c r="A54"/>
    </row>
  </sheetData>
  <mergeCells count="7">
    <mergeCell ref="A1:J1"/>
    <mergeCell ref="A2:J2"/>
    <mergeCell ref="A4:A6"/>
    <mergeCell ref="B4:D5"/>
    <mergeCell ref="E4:J4"/>
    <mergeCell ref="E5:G5"/>
    <mergeCell ref="H5:J5"/>
  </mergeCells>
  <conditionalFormatting sqref="A7:J53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4/22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5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7" width="12.85546875" customWidth="1"/>
  </cols>
  <sheetData>
    <row r="1" spans="1:7" s="69" customFormat="1" ht="14.25" customHeight="1">
      <c r="A1" s="167" t="s">
        <v>237</v>
      </c>
      <c r="B1" s="168"/>
      <c r="C1" s="168"/>
      <c r="D1" s="168"/>
      <c r="E1" s="168"/>
      <c r="F1" s="168"/>
      <c r="G1" s="168"/>
    </row>
    <row r="2" spans="1:7" ht="15" customHeight="1"/>
    <row r="25" spans="1:7" ht="33.950000000000003" customHeight="1">
      <c r="A25" s="167" t="s">
        <v>236</v>
      </c>
      <c r="B25" s="168"/>
      <c r="C25" s="168"/>
      <c r="D25" s="168"/>
      <c r="E25" s="168"/>
      <c r="F25" s="168"/>
      <c r="G25" s="168"/>
    </row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4/22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V0_1</vt:lpstr>
      <vt:lpstr>V0_2</vt:lpstr>
      <vt:lpstr>Seite1_1</vt:lpstr>
      <vt:lpstr>Seite2_1</vt:lpstr>
      <vt:lpstr>Seite3_1</vt:lpstr>
      <vt:lpstr>Seite4_1</vt:lpstr>
      <vt:lpstr>Seite5_1</vt:lpstr>
      <vt:lpstr>Seite6_1</vt:lpstr>
      <vt:lpstr>Seite7_1</vt:lpstr>
      <vt:lpstr>Graphikdaten_1</vt:lpstr>
      <vt:lpstr>Seite2_1!Drucktitel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2023-03-07T07:32:06Z</cp:lastPrinted>
  <dcterms:created xsi:type="dcterms:W3CDTF">2011-12-14T07:27:52Z</dcterms:created>
  <dcterms:modified xsi:type="dcterms:W3CDTF">2023-03-07T07:35:23Z</dcterms:modified>
  <cp:category>LIS-Bericht</cp:category>
</cp:coreProperties>
</file>