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45" yWindow="-45" windowWidth="14355" windowHeight="11505" tabRatio="722"/>
  </bookViews>
  <sheets>
    <sheet name="H_I_1_m1309_S" sheetId="17" r:id="rId1"/>
    <sheet name="Impressum" sheetId="18" r:id="rId2"/>
    <sheet name="Erläuterungen" sheetId="16" r:id="rId3"/>
    <sheet name="Tabelle 1" sheetId="14" r:id="rId4"/>
    <sheet name="Tabelle 2" sheetId="10" r:id="rId5"/>
    <sheet name="Grafiken" sheetId="7" r:id="rId6"/>
    <sheet name="Hilfstabelle" sheetId="19" state="hidden" r:id="rId7"/>
  </sheets>
  <definedNames>
    <definedName name="_xlnm.Print_Titles" localSheetId="4">'Tabelle 2'!$1:$6</definedName>
  </definedNames>
  <calcPr calcId="145621"/>
</workbook>
</file>

<file path=xl/calcChain.xml><?xml version="1.0" encoding="utf-8"?>
<calcChain xmlns="http://schemas.openxmlformats.org/spreadsheetml/2006/main">
  <c r="F18" i="10" l="1"/>
  <c r="D37" i="14" l="1"/>
  <c r="E37" i="14"/>
  <c r="F37" i="14"/>
  <c r="G37" i="14"/>
  <c r="H37" i="14"/>
  <c r="I37" i="14"/>
  <c r="C18" i="10" l="1"/>
  <c r="C34" i="14" l="1"/>
  <c r="C27" i="19" l="1"/>
  <c r="D29" i="19"/>
  <c r="C29" i="19"/>
  <c r="C33" i="14"/>
  <c r="C31" i="14"/>
  <c r="C28" i="19" l="1"/>
  <c r="C36" i="10" l="1"/>
  <c r="D36" i="10"/>
  <c r="E36" i="10"/>
  <c r="F36" i="10"/>
  <c r="G36" i="10"/>
  <c r="H36" i="10"/>
  <c r="C35" i="14" l="1"/>
  <c r="H18" i="10" l="1"/>
  <c r="D18" i="10"/>
  <c r="E18" i="10"/>
  <c r="G18" i="10"/>
  <c r="C36" i="14"/>
  <c r="C26" i="14" l="1"/>
  <c r="C27" i="14"/>
  <c r="C28" i="14"/>
  <c r="C29" i="14"/>
  <c r="C30" i="14"/>
  <c r="C32" i="14"/>
  <c r="C25" i="14"/>
  <c r="C12" i="14"/>
  <c r="C13" i="14"/>
  <c r="C14" i="14"/>
  <c r="C15" i="14"/>
  <c r="C16" i="14"/>
  <c r="C17" i="14"/>
  <c r="C18" i="14"/>
  <c r="C19" i="14"/>
  <c r="C20" i="14"/>
  <c r="C21" i="14"/>
  <c r="C22" i="14"/>
  <c r="B36" i="10" s="1"/>
  <c r="C11" i="14"/>
  <c r="C22" i="19" l="1"/>
  <c r="D22" i="19"/>
  <c r="E22" i="19"/>
  <c r="C23" i="19"/>
  <c r="D23" i="19"/>
  <c r="E23" i="19"/>
  <c r="C24" i="19"/>
  <c r="D24" i="19"/>
  <c r="E24" i="19"/>
  <c r="C25" i="19"/>
  <c r="D25" i="19"/>
  <c r="E25" i="19"/>
  <c r="C26" i="19"/>
  <c r="D26" i="19"/>
  <c r="E26" i="19"/>
  <c r="D27" i="19"/>
  <c r="E27" i="19"/>
  <c r="D28" i="19"/>
  <c r="E28" i="19"/>
  <c r="E29" i="19"/>
  <c r="C30" i="19"/>
  <c r="D30" i="19"/>
  <c r="E30" i="19"/>
  <c r="C31" i="19"/>
  <c r="D31" i="19"/>
  <c r="E31" i="19"/>
  <c r="C32" i="19"/>
  <c r="D32" i="19"/>
  <c r="E32" i="19"/>
  <c r="D21" i="19"/>
  <c r="E21" i="19"/>
  <c r="C21" i="19"/>
  <c r="A23" i="19"/>
  <c r="B23" i="19"/>
  <c r="A24" i="19"/>
  <c r="B24" i="19"/>
  <c r="A25" i="19"/>
  <c r="B25" i="19"/>
  <c r="A26" i="19"/>
  <c r="B26" i="19"/>
  <c r="A27" i="19"/>
  <c r="B27" i="19"/>
  <c r="A28" i="19"/>
  <c r="B28" i="19"/>
  <c r="A29" i="19"/>
  <c r="B29" i="19"/>
  <c r="A30" i="19"/>
  <c r="B30" i="19"/>
  <c r="A31" i="19"/>
  <c r="B31" i="19"/>
  <c r="A32" i="19"/>
  <c r="B32" i="19"/>
  <c r="A22" i="19"/>
  <c r="B22" i="19"/>
  <c r="B21" i="19"/>
  <c r="A10" i="19"/>
  <c r="B10" i="19"/>
  <c r="A11" i="19"/>
  <c r="B11" i="19"/>
  <c r="A12" i="19"/>
  <c r="B12" i="19"/>
  <c r="A13" i="19"/>
  <c r="B13" i="19"/>
  <c r="A14" i="19"/>
  <c r="B14" i="19"/>
  <c r="A15" i="19"/>
  <c r="B15" i="19"/>
  <c r="A16" i="19"/>
  <c r="B16" i="19"/>
  <c r="A17" i="19"/>
  <c r="B17" i="19"/>
  <c r="A18" i="19"/>
  <c r="B18" i="19"/>
  <c r="A19" i="19"/>
  <c r="B19" i="19"/>
  <c r="A20" i="19"/>
  <c r="B20" i="19"/>
  <c r="C10" i="19"/>
  <c r="D10" i="19"/>
  <c r="E10" i="19"/>
  <c r="C11" i="19"/>
  <c r="D11" i="19"/>
  <c r="E11" i="19"/>
  <c r="C12" i="19"/>
  <c r="D12" i="19"/>
  <c r="E12" i="19"/>
  <c r="C13" i="19"/>
  <c r="D13" i="19"/>
  <c r="E13" i="19"/>
  <c r="C14" i="19"/>
  <c r="D14" i="19"/>
  <c r="E14" i="19"/>
  <c r="C15" i="19"/>
  <c r="D15" i="19"/>
  <c r="E15" i="19"/>
  <c r="C16" i="19"/>
  <c r="D16" i="19"/>
  <c r="E16" i="19"/>
  <c r="C17" i="19"/>
  <c r="D17" i="19"/>
  <c r="E17" i="19"/>
  <c r="C18" i="19"/>
  <c r="D18" i="19"/>
  <c r="E18" i="19"/>
  <c r="C19" i="19"/>
  <c r="D19" i="19"/>
  <c r="E19" i="19"/>
  <c r="C20" i="19"/>
  <c r="D20" i="19"/>
  <c r="E20" i="19"/>
  <c r="D9" i="19"/>
  <c r="E9" i="19"/>
  <c r="C9" i="19"/>
  <c r="B9" i="19"/>
  <c r="A9" i="19"/>
  <c r="C37" i="14" l="1"/>
  <c r="B21" i="10"/>
  <c r="B22" i="10"/>
  <c r="B23" i="10"/>
  <c r="B24" i="10"/>
  <c r="B25" i="10"/>
  <c r="B26" i="10"/>
  <c r="B27" i="10"/>
  <c r="B28" i="10"/>
  <c r="B29" i="10"/>
  <c r="B30" i="10"/>
  <c r="B20" i="10"/>
  <c r="B16" i="10"/>
  <c r="B15" i="10"/>
  <c r="B14" i="10"/>
  <c r="B13" i="10"/>
  <c r="B32" i="10" l="1"/>
  <c r="B18" i="10"/>
  <c r="E32" i="10"/>
  <c r="D32" i="10"/>
  <c r="C32" i="10"/>
  <c r="C34" i="10" s="1"/>
  <c r="B34" i="10" l="1"/>
  <c r="B38" i="10" s="1"/>
  <c r="H32" i="10" l="1"/>
  <c r="H34" i="10" s="1"/>
  <c r="G32" i="10"/>
  <c r="G34" i="10" l="1"/>
  <c r="G38" i="10" s="1"/>
  <c r="H38" i="10"/>
  <c r="D23" i="14" l="1"/>
  <c r="E23" i="14"/>
  <c r="F23" i="14"/>
  <c r="G23" i="14"/>
  <c r="H23" i="14"/>
  <c r="H39" i="14" s="1"/>
  <c r="D39" i="14" l="1"/>
  <c r="F39" i="14"/>
  <c r="E39" i="14"/>
  <c r="G39" i="14"/>
  <c r="C23" i="14"/>
  <c r="C39" i="14" s="1"/>
  <c r="I23" i="14"/>
  <c r="I39" i="14" s="1"/>
  <c r="F32" i="10" l="1"/>
  <c r="D34" i="10"/>
  <c r="D38" i="10" s="1"/>
  <c r="C38" i="10"/>
  <c r="F34" i="10" l="1"/>
  <c r="F38" i="10" s="1"/>
  <c r="E34" i="10"/>
  <c r="E38" i="10" s="1"/>
</calcChain>
</file>

<file path=xl/sharedStrings.xml><?xml version="1.0" encoding="utf-8"?>
<sst xmlns="http://schemas.openxmlformats.org/spreadsheetml/2006/main" count="159" uniqueCount="122">
  <si>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</si>
  <si>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</si>
  <si>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</si>
  <si>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</si>
  <si>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</si>
  <si>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</si>
  <si>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</si>
  <si>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</si>
  <si>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</si>
  <si>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</si>
  <si>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</si>
  <si>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</si>
  <si>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</si>
  <si>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</si>
  <si>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</si>
  <si>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</si>
  <si>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</si>
  <si>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</si>
  <si>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</si>
  <si>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</si>
  <si>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</si>
  <si>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davon</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</si>
  <si>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</si>
  <si>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</si>
  <si>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</si>
  <si>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</si>
  <si>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</si>
  <si>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</si>
  <si>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</si>
  <si>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</si>
  <si>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</si>
  <si>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</si>
  <si>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</si>
  <si>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</si>
  <si>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</si>
  <si>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</si>
  <si>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</si>
  <si>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</si>
  <si>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u. dgl.</t>
  </si>
  <si>
    <t>Unfälle</t>
  </si>
  <si>
    <t>Verunglückte Personen</t>
  </si>
  <si>
    <t>insgesamt</t>
  </si>
  <si>
    <t>Unfälle mit Personen- schaden</t>
  </si>
  <si>
    <t>Unfälle mit nur Sachschaden</t>
  </si>
  <si>
    <t>Getötete</t>
  </si>
  <si>
    <t>Verletzte</t>
  </si>
  <si>
    <t>schwer- wiegende im engeren Sinne</t>
  </si>
  <si>
    <t>sonstige unter dem Einfluss berausch. Mittel</t>
  </si>
  <si>
    <t>übrige</t>
  </si>
  <si>
    <t>FLENSBURG</t>
  </si>
  <si>
    <t>KIEL</t>
  </si>
  <si>
    <t>LÜBECK</t>
  </si>
  <si>
    <t>NEUMÜNSTER</t>
  </si>
  <si>
    <t>KREISFREIE STÄDTE</t>
  </si>
  <si>
    <t>Dithmarschen</t>
  </si>
  <si>
    <t>Nordfriesland</t>
  </si>
  <si>
    <t>Ostholstein</t>
  </si>
  <si>
    <t>Pinneberg</t>
  </si>
  <si>
    <t>Plön</t>
  </si>
  <si>
    <t>Schleswig-Flensburg</t>
  </si>
  <si>
    <t>Segeberg</t>
  </si>
  <si>
    <t>Steinburg</t>
  </si>
  <si>
    <t>Stormarn</t>
  </si>
  <si>
    <t>Kreise</t>
  </si>
  <si>
    <t>Veränderung in %</t>
  </si>
  <si>
    <t>Kreis</t>
  </si>
  <si>
    <t>Schleswig-Holstein</t>
  </si>
  <si>
    <t>Verena Hein</t>
  </si>
  <si>
    <t>KREISFREIE STADT 
Kreis</t>
  </si>
  <si>
    <t>Rendsburg-Eckernförde</t>
  </si>
  <si>
    <t>Herzogtum Lauenburg</t>
  </si>
  <si>
    <t>Jahr
Monat</t>
  </si>
  <si>
    <t>– vorläufige Ergebnisse –</t>
  </si>
  <si>
    <t xml:space="preserve">Auskünfte: </t>
  </si>
  <si>
    <t xml:space="preserve">040 42831-1766 </t>
  </si>
  <si>
    <t>0431 6895-9393</t>
  </si>
  <si>
    <t xml:space="preserve"> – vorläufige Ergebnisse –</t>
  </si>
  <si>
    <t xml:space="preserve">             </t>
  </si>
  <si>
    <t>( )</t>
  </si>
  <si>
    <t>Zahlenwert mit eingeschränkter Aussagefähigkeit</t>
  </si>
  <si>
    <t>STATISTISCHE BERICHTE</t>
  </si>
  <si>
    <t>– Vorläufige Ergebnisse –</t>
  </si>
  <si>
    <t>Herausgeber:</t>
  </si>
  <si>
    <t>Telefon:</t>
  </si>
  <si>
    <t>E-Mail:</t>
  </si>
  <si>
    <t>verkehr@statistik-nord.de</t>
  </si>
  <si>
    <t>Auskunftsdienst:</t>
  </si>
  <si>
    <t xml:space="preserve">E-Mail: </t>
  </si>
  <si>
    <t>info@statistik-nord.de</t>
  </si>
  <si>
    <t xml:space="preserve">Internet: </t>
  </si>
  <si>
    <t>www.statistik-nord.de</t>
  </si>
  <si>
    <t xml:space="preserve">© Statistisches Amt für Hamburg und Schleswig-Holstein, Hamburg 2013          </t>
  </si>
  <si>
    <t>Auszugsweise Vervielfältigung und Verbreitung mit Quellenangabe gestattet.</t>
  </si>
  <si>
    <t>Zeichenerklärung:</t>
  </si>
  <si>
    <t xml:space="preserve">a. n. g. </t>
  </si>
  <si>
    <t>/</t>
  </si>
  <si>
    <t>Zahlenwert nicht sicher genug</t>
  </si>
  <si>
    <t>Straßenverkehrsunfälle in Schleswig-Holstein</t>
  </si>
  <si>
    <t xml:space="preserve">Januar </t>
  </si>
  <si>
    <t>Hilfstabelle zu Grafik 1:</t>
  </si>
  <si>
    <t>Unfälle mit Personen-schaden</t>
  </si>
  <si>
    <t>schwerwiegende Unfälle mit Sachschaden   im engeren Sinne</t>
  </si>
  <si>
    <t>sonstige Sachschaden-unfälle unter dem Einfluss berauschender Mittel</t>
  </si>
  <si>
    <t>Jahr</t>
  </si>
  <si>
    <t>Monat</t>
  </si>
  <si>
    <t>Hilfstabelle zu Grafik 2:</t>
  </si>
  <si>
    <t>Unfälle mit 
Personenschaden</t>
  </si>
  <si>
    <t>×</t>
  </si>
  <si>
    <t>0431 6895-9143</t>
  </si>
  <si>
    <t>Sofern in den Produkten auf das Vorhandensein von Copyrightrechten Dritter hingewiesen wird, 
sind die in deren Produkten ausgewiesenen Copyrightbestimmungen zu wahren. 
Alle übrigen Rechte bleiben vorbehalten.</t>
  </si>
  <si>
    <t>September 2013</t>
  </si>
  <si>
    <t>Kennziffer: H I 1 - m 9/13 SH</t>
  </si>
  <si>
    <r>
      <t>1. Straßenverkehrsunfälle und verunglückte Personen in Schleswig-Holstein 
von  Oktober 2011 bis September 2013</t>
    </r>
    <r>
      <rPr>
        <b/>
        <vertAlign val="superscript"/>
        <sz val="10"/>
        <rFont val="Arial"/>
        <family val="2"/>
      </rPr>
      <t>a</t>
    </r>
  </si>
  <si>
    <r>
      <rPr>
        <vertAlign val="superscript"/>
        <sz val="8"/>
        <rFont val="Arial"/>
        <family val="2"/>
      </rPr>
      <t>a</t>
    </r>
    <r>
      <rPr>
        <sz val="8"/>
        <rFont val="Arial"/>
        <family val="2"/>
      </rPr>
      <t xml:space="preserve">  September 2013 vorläufige Ergebnisse</t>
    </r>
  </si>
  <si>
    <t>Zusammen 
10/ 2011 bis 09/2012</t>
  </si>
  <si>
    <t>Zusammen 
10/2012 bis 09/2013</t>
  </si>
  <si>
    <t xml:space="preserve">  Veränderung in %
    gegenüber
    10/2011 bis 09/2012</t>
  </si>
  <si>
    <t>2. Straßenverkehrsunfälle und verunglückte Personen in Schleswig-Holstein im September 2013 nach Kreisen</t>
  </si>
  <si>
    <t>dagegen 
Septembert 2012</t>
  </si>
  <si>
    <r>
      <t>Grafik 1: Straßenverkehrsunfälle in Schleswig-Holstein von 
 Oktober 2011 bis September 2013</t>
    </r>
    <r>
      <rPr>
        <b/>
        <vertAlign val="superscript"/>
        <sz val="10"/>
        <rFont val="Arial"/>
        <family val="2"/>
      </rPr>
      <t>a</t>
    </r>
  </si>
  <si>
    <t>Grafik 2: Straßenverkehrsunfälle mit Personenschaden in Schleswig-Holstein 
im September 2013 nach Kreisen</t>
  </si>
  <si>
    <t>Herausgegeben am: 9. Dezember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</si>
</sst>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quot;  &quot;;\-###\ ###\ ##0&quot;  &quot;;&quot;-  &quot;"/>
    <numFmt numFmtId="165" formatCode="###\ ##0.0&quot;  &quot;;\-###\ ##0.0&quot;  &quot;;&quot;-  &quot;"/>
    <numFmt numFmtId="166" formatCode="###,###,###,###;\-###,###,###,###"/>
    <numFmt numFmtId="167" formatCode="###,###,###,###"/>
    <numFmt numFmtId="168" formatCode="###,###,###,###;\-###,###,###,###;\–"/>
    <numFmt numFmtId="169" formatCode="###\ ###\ ##0&quot;  &quot;;\-\ ###\ ###\ ##0&quot;  &quot;;&quot;–  &quot;"/>
    <numFmt numFmtId="170" formatCode="###\ ###\ ##0.0&quot;  &quot;;\-\ ###\ ###\ ##0.0&quot;  &quot;;0"/>
    <numFmt numFmtId="171" formatCode="#;;"/>
    <numFmt numFmtId="172" formatCode="\(###\ ###\ ##0.0\)&quot;  &quot;;\(\-\ ###\ ###\ ##0.0\)&quot;  &quot;;&quot;0  &quot;"/>
    <numFmt numFmtId="173" formatCode="###\ ###\ ##0&quot;  &quot;;\-\ ###\ ###\ ##0&quot;r&quot;;&quot;–  &quot;"/>
    <numFmt numFmtId="174" formatCode="###\ ###\ ##0&quot; r&quot;;\-\ ###\ ###\ ##0&quot;  &quot;;&quot;–  &quot;"/>
    <numFmt numFmtId="175" formatCode="###\ ###\ ##0&quot; r&quot;;\-\ ###\ ###\ ##0&quot;r&quot;;&quot;–  &quot;"/>
  </numFmts>
  <fonts count="41"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vertAlign val="superscript"/>
      <sz val="8"/>
      <name val="Arial"/>
      <family val="2"/>
    </font>
    <font>
      <b/>
      <sz val="12"/>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color theme="1"/>
      <name val="Arial"/>
      <family val="2"/>
    </font>
    <font>
      <sz val="10"/>
      <color indexed="8"/>
      <name val="MS Sans Serif"/>
      <family val="2"/>
    </font>
    <font>
      <sz val="20"/>
      <color theme="1"/>
      <name val="Arial"/>
      <family val="2"/>
    </font>
    <font>
      <u/>
      <sz val="10"/>
      <color theme="10"/>
      <name val="Arial"/>
      <family val="2"/>
    </font>
    <font>
      <b/>
      <vertAlign val="superscript"/>
      <sz val="10"/>
      <name val="Arial"/>
      <family val="2"/>
    </font>
  </fonts>
  <fills count="35">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top/>
      <bottom/>
      <diagonal/>
    </border>
  </borders>
  <cellStyleXfs count="52">
    <xf numFmtId="0" fontId="0" fillId="0" borderId="0"/>
    <xf numFmtId="0" fontId="19" fillId="2"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3" borderId="0" applyNumberFormat="0" applyBorder="0" applyAlignment="0" applyProtection="0"/>
    <xf numFmtId="0" fontId="27" fillId="4" borderId="0" applyNumberFormat="0" applyBorder="0" applyAlignment="0" applyProtection="0"/>
    <xf numFmtId="0" fontId="28" fillId="5" borderId="4" applyNumberFormat="0" applyAlignment="0" applyProtection="0"/>
    <xf numFmtId="0" fontId="29" fillId="6" borderId="5" applyNumberFormat="0" applyAlignment="0" applyProtection="0"/>
    <xf numFmtId="0" fontId="30" fillId="6" borderId="4" applyNumberFormat="0" applyAlignment="0" applyProtection="0"/>
    <xf numFmtId="0" fontId="31" fillId="0" borderId="6" applyNumberFormat="0" applyFill="0" applyAlignment="0" applyProtection="0"/>
    <xf numFmtId="0" fontId="32" fillId="7" borderId="7" applyNumberFormat="0" applyAlignment="0" applyProtection="0"/>
    <xf numFmtId="0" fontId="21" fillId="8" borderId="8" applyNumberFormat="0" applyFont="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5" fillId="32" borderId="0" applyNumberFormat="0" applyBorder="0" applyAlignment="0" applyProtection="0"/>
    <xf numFmtId="0" fontId="12" fillId="0" borderId="0" applyFill="0" applyBorder="0" applyAlignment="0"/>
    <xf numFmtId="0" fontId="13" fillId="0" borderId="0" applyFill="0" applyBorder="0" applyAlignment="0"/>
    <xf numFmtId="0" fontId="2" fillId="0" borderId="0" applyFill="0" applyAlignment="0"/>
    <xf numFmtId="0" fontId="37" fillId="0" borderId="0"/>
    <xf numFmtId="0" fontId="39" fillId="0" borderId="0" applyNumberFormat="0" applyFill="0" applyBorder="0" applyAlignment="0" applyProtection="0"/>
  </cellStyleXfs>
  <cellXfs count="173">
    <xf numFmtId="0" fontId="0" fillId="0" borderId="0" xfId="0"/>
    <xf numFmtId="0" fontId="4" fillId="0" borderId="0" xfId="0" applyFont="1"/>
    <xf numFmtId="0" fontId="5" fillId="0" borderId="0" xfId="0" applyFont="1"/>
    <xf numFmtId="0" fontId="4" fillId="0" borderId="0" xfId="0" applyFont="1" applyAlignment="1">
      <alignment horizontal="right"/>
    </xf>
    <xf numFmtId="0" fontId="10"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11" fillId="0" borderId="0" xfId="0" applyFont="1"/>
    <xf numFmtId="0" fontId="7" fillId="0" borderId="0" xfId="0" applyFont="1" applyAlignment="1">
      <alignment vertical="top"/>
    </xf>
    <xf numFmtId="0" fontId="12" fillId="0" borderId="0" xfId="0" applyFont="1" applyAlignment="1">
      <alignment vertical="top"/>
    </xf>
    <xf numFmtId="0" fontId="0" fillId="0" borderId="0" xfId="0" applyAlignment="1">
      <alignment wrapText="1"/>
    </xf>
    <xf numFmtId="0" fontId="0" fillId="0" borderId="0" xfId="0" applyAlignment="1">
      <alignment vertical="center"/>
    </xf>
    <xf numFmtId="0" fontId="0" fillId="0" borderId="0" xfId="0"/>
    <xf numFmtId="0" fontId="0" fillId="0" borderId="0" xfId="0" applyAlignment="1"/>
    <xf numFmtId="0" fontId="0" fillId="0" borderId="0" xfId="0" applyAlignment="1">
      <alignment horizontal="left"/>
    </xf>
    <xf numFmtId="165" fontId="11" fillId="0" borderId="0" xfId="0" applyNumberFormat="1" applyFont="1" applyAlignment="1">
      <alignment horizontal="right"/>
    </xf>
    <xf numFmtId="0" fontId="11" fillId="0" borderId="0" xfId="0" applyFont="1" applyFill="1" applyBorder="1" applyAlignment="1">
      <alignment horizontal="center" vertical="center"/>
    </xf>
    <xf numFmtId="0" fontId="11" fillId="0" borderId="0" xfId="0" applyFont="1" applyFill="1" applyBorder="1" applyAlignment="1">
      <alignment horizontal="center" vertical="center" wrapText="1"/>
    </xf>
    <xf numFmtId="0" fontId="9" fillId="0" borderId="0" xfId="0" applyFont="1" applyFill="1" applyAlignment="1"/>
    <xf numFmtId="0" fontId="0" fillId="0" borderId="0" xfId="0" applyFill="1" applyBorder="1" applyAlignment="1"/>
    <xf numFmtId="0" fontId="13" fillId="0" borderId="0" xfId="0" applyFont="1" applyBorder="1" applyAlignment="1">
      <alignment vertical="top"/>
    </xf>
    <xf numFmtId="0" fontId="36" fillId="0" borderId="0" xfId="0" applyFont="1" applyBorder="1" applyAlignment="1">
      <alignment horizontal="left" wrapText="1"/>
    </xf>
    <xf numFmtId="0" fontId="0" fillId="0" borderId="13" xfId="0" applyFill="1" applyBorder="1" applyAlignment="1"/>
    <xf numFmtId="0" fontId="11" fillId="0" borderId="12" xfId="0" applyFont="1" applyFill="1" applyBorder="1" applyAlignment="1">
      <alignment horizontal="center" vertical="center" wrapText="1"/>
    </xf>
    <xf numFmtId="0" fontId="13" fillId="0" borderId="0" xfId="0" applyFont="1" applyBorder="1" applyAlignment="1">
      <alignment horizontal="left" vertical="top" indent="2"/>
    </xf>
    <xf numFmtId="0" fontId="13" fillId="0" borderId="0" xfId="0" applyFont="1" applyBorder="1" applyAlignment="1">
      <alignment horizontal="left" vertical="top"/>
    </xf>
    <xf numFmtId="0" fontId="13" fillId="0" borderId="0" xfId="0" applyFont="1" applyBorder="1" applyAlignment="1">
      <alignment horizontal="left" vertical="top" indent="1"/>
    </xf>
    <xf numFmtId="164" fontId="11" fillId="0" borderId="0" xfId="0" applyNumberFormat="1" applyFont="1" applyBorder="1" applyAlignment="1">
      <alignment horizontal="right"/>
    </xf>
    <xf numFmtId="165" fontId="11" fillId="0" borderId="0" xfId="0" applyNumberFormat="1" applyFont="1" applyBorder="1" applyAlignment="1">
      <alignment horizontal="right"/>
    </xf>
    <xf numFmtId="0" fontId="13" fillId="0" borderId="0" xfId="0" applyFont="1" applyBorder="1" applyAlignment="1">
      <alignment horizontal="left" indent="1"/>
    </xf>
    <xf numFmtId="0" fontId="13" fillId="0" borderId="0" xfId="0" applyFont="1" applyBorder="1" applyAlignment="1"/>
    <xf numFmtId="0" fontId="11" fillId="0" borderId="0" xfId="0" applyFont="1" applyBorder="1" applyAlignment="1">
      <alignment horizontal="left" indent="1"/>
    </xf>
    <xf numFmtId="0" fontId="11" fillId="0" borderId="0" xfId="0" applyFont="1" applyBorder="1" applyAlignment="1">
      <alignment horizontal="right"/>
    </xf>
    <xf numFmtId="0" fontId="11" fillId="0" borderId="0" xfId="0" applyFont="1" applyBorder="1" applyAlignment="1">
      <alignment horizontal="left" wrapText="1"/>
    </xf>
    <xf numFmtId="164" fontId="36" fillId="0" borderId="0" xfId="0" applyNumberFormat="1" applyFont="1" applyBorder="1" applyAlignment="1">
      <alignment horizontal="right"/>
    </xf>
    <xf numFmtId="165" fontId="36" fillId="0" borderId="0" xfId="0" applyNumberFormat="1" applyFont="1" applyBorder="1" applyAlignment="1">
      <alignment horizontal="right"/>
    </xf>
    <xf numFmtId="0" fontId="0" fillId="0" borderId="0" xfId="0" applyBorder="1"/>
    <xf numFmtId="0" fontId="7" fillId="0" borderId="0" xfId="0" applyFont="1" applyBorder="1" applyAlignment="1">
      <alignment vertical="top"/>
    </xf>
    <xf numFmtId="0" fontId="7" fillId="0" borderId="0" xfId="0" applyFont="1" applyBorder="1" applyAlignment="1">
      <alignment horizontal="left" vertical="top"/>
    </xf>
    <xf numFmtId="164" fontId="11" fillId="0" borderId="0" xfId="0" applyNumberFormat="1" applyFont="1" applyBorder="1"/>
    <xf numFmtId="165" fontId="11" fillId="0" borderId="0" xfId="0" applyNumberFormat="1" applyFont="1" applyBorder="1"/>
    <xf numFmtId="0" fontId="11" fillId="0" borderId="0" xfId="0" applyFont="1" applyBorder="1" applyAlignment="1">
      <alignment horizontal="left" vertical="top"/>
    </xf>
    <xf numFmtId="0" fontId="11" fillId="0" borderId="0" xfId="0" applyFont="1" applyBorder="1" applyAlignment="1">
      <alignment horizontal="left" vertical="top" indent="1"/>
    </xf>
    <xf numFmtId="0" fontId="11" fillId="0" borderId="0" xfId="0" applyFont="1" applyBorder="1" applyAlignment="1">
      <alignment horizontal="left" vertical="top" indent="2"/>
    </xf>
    <xf numFmtId="0" fontId="0" fillId="0" borderId="0" xfId="0" applyAlignment="1">
      <alignment horizontal="center"/>
    </xf>
    <xf numFmtId="49" fontId="11" fillId="0" borderId="13" xfId="0" applyNumberFormat="1" applyFont="1" applyFill="1" applyBorder="1"/>
    <xf numFmtId="0" fontId="13" fillId="0" borderId="0" xfId="0" applyFont="1" applyFill="1" applyBorder="1" applyAlignment="1">
      <alignment vertical="top"/>
    </xf>
    <xf numFmtId="0" fontId="8" fillId="0" borderId="0" xfId="0" applyFont="1" applyAlignment="1">
      <alignment horizontal="left"/>
    </xf>
    <xf numFmtId="0" fontId="9" fillId="0" borderId="0" xfId="0" applyFont="1" applyAlignment="1">
      <alignment horizontal="center" vertical="center"/>
    </xf>
    <xf numFmtId="0" fontId="0" fillId="0" borderId="0" xfId="0" applyAlignment="1">
      <alignment horizontal="center"/>
    </xf>
    <xf numFmtId="0" fontId="12" fillId="0" borderId="0" xfId="0" applyFont="1"/>
    <xf numFmtId="0" fontId="11" fillId="0" borderId="13" xfId="0" applyFont="1" applyFill="1" applyBorder="1"/>
    <xf numFmtId="0" fontId="36" fillId="0" borderId="13" xfId="0" applyFont="1" applyFill="1" applyBorder="1"/>
    <xf numFmtId="0" fontId="11" fillId="0" borderId="13" xfId="0" applyFont="1" applyFill="1" applyBorder="1" applyAlignment="1">
      <alignment horizontal="left" wrapText="1" indent="1"/>
    </xf>
    <xf numFmtId="0" fontId="11" fillId="0" borderId="14" xfId="0" applyFont="1" applyFill="1" applyBorder="1" applyAlignment="1">
      <alignment horizontal="left" indent="1"/>
    </xf>
    <xf numFmtId="0" fontId="0" fillId="0" borderId="15" xfId="0" applyFill="1" applyBorder="1"/>
    <xf numFmtId="0" fontId="0" fillId="0" borderId="12" xfId="0" applyFill="1" applyBorder="1"/>
    <xf numFmtId="0" fontId="11" fillId="0" borderId="0" xfId="0" applyFont="1" applyFill="1" applyBorder="1" applyAlignment="1">
      <alignment horizontal="left"/>
    </xf>
    <xf numFmtId="166" fontId="11" fillId="0" borderId="0" xfId="0" applyNumberFormat="1" applyFont="1" applyFill="1"/>
    <xf numFmtId="167" fontId="11" fillId="0" borderId="0" xfId="0" applyNumberFormat="1" applyFont="1" applyFill="1"/>
    <xf numFmtId="0" fontId="11" fillId="0" borderId="0" xfId="0" applyFont="1" applyFill="1" applyBorder="1"/>
    <xf numFmtId="0" fontId="0" fillId="0" borderId="0" xfId="0" applyFill="1" applyAlignment="1"/>
    <xf numFmtId="169" fontId="11" fillId="0" borderId="0" xfId="0" applyNumberFormat="1" applyFont="1" applyFill="1" applyAlignment="1">
      <alignment horizontal="right"/>
    </xf>
    <xf numFmtId="168" fontId="11" fillId="0" borderId="0" xfId="0" applyNumberFormat="1" applyFont="1" applyFill="1" applyAlignment="1">
      <alignment horizontal="right"/>
    </xf>
    <xf numFmtId="169" fontId="36" fillId="0" borderId="0" xfId="0" applyNumberFormat="1" applyFont="1" applyFill="1" applyAlignment="1">
      <alignment horizontal="right"/>
    </xf>
    <xf numFmtId="0" fontId="11" fillId="0" borderId="0" xfId="0" applyFont="1" applyFill="1" applyAlignment="1">
      <alignment horizontal="right"/>
    </xf>
    <xf numFmtId="0" fontId="0" fillId="0" borderId="0" xfId="0" applyAlignment="1">
      <alignment horizontal="right"/>
    </xf>
    <xf numFmtId="169" fontId="11" fillId="0" borderId="0" xfId="0" applyNumberFormat="1" applyFont="1" applyFill="1"/>
    <xf numFmtId="169" fontId="36" fillId="0" borderId="0" xfId="0" applyNumberFormat="1" applyFont="1" applyFill="1" applyAlignment="1"/>
    <xf numFmtId="0" fontId="6" fillId="0" borderId="0" xfId="0" applyFont="1" applyAlignment="1">
      <alignment horizontal="center" wrapText="1"/>
    </xf>
    <xf numFmtId="0" fontId="0" fillId="0" borderId="0" xfId="0" applyFont="1" applyAlignment="1">
      <alignment horizontal="left" wrapText="1"/>
    </xf>
    <xf numFmtId="0" fontId="9" fillId="0" borderId="0" xfId="0" applyFont="1" applyAlignment="1">
      <alignment horizontal="left"/>
    </xf>
    <xf numFmtId="0" fontId="0" fillId="0" borderId="0" xfId="0" applyAlignment="1">
      <alignment horizontal="left" wrapText="1"/>
    </xf>
    <xf numFmtId="0" fontId="9" fillId="0" borderId="0" xfId="0" applyFont="1" applyAlignment="1">
      <alignment horizontal="left" wrapText="1"/>
    </xf>
    <xf numFmtId="170" fontId="11" fillId="0" borderId="11" xfId="0" applyNumberFormat="1" applyFont="1" applyFill="1" applyBorder="1" applyAlignment="1"/>
    <xf numFmtId="170" fontId="11" fillId="0" borderId="11" xfId="0" applyNumberFormat="1" applyFont="1" applyFill="1" applyBorder="1" applyAlignment="1">
      <alignment horizontal="right"/>
    </xf>
    <xf numFmtId="0" fontId="38" fillId="0" borderId="0" xfId="0" applyFont="1" applyAlignment="1">
      <alignment horizontal="right"/>
    </xf>
    <xf numFmtId="0" fontId="2" fillId="0" borderId="0" xfId="0" applyFont="1" applyAlignment="1">
      <alignment horizontal="left"/>
    </xf>
    <xf numFmtId="0" fontId="0" fillId="0" borderId="0" xfId="0" applyFont="1" applyAlignment="1">
      <alignment horizontal="left"/>
    </xf>
    <xf numFmtId="0" fontId="2" fillId="0" borderId="0" xfId="0" applyFont="1" applyAlignment="1">
      <alignment horizontal="left" wrapText="1"/>
    </xf>
    <xf numFmtId="0" fontId="2" fillId="0" borderId="0" xfId="0" applyFont="1"/>
    <xf numFmtId="0" fontId="9" fillId="0" borderId="0" xfId="0" applyFont="1" applyAlignment="1">
      <alignment vertical="center"/>
    </xf>
    <xf numFmtId="0" fontId="11" fillId="33" borderId="15" xfId="0" applyFont="1" applyFill="1" applyBorder="1" applyAlignment="1">
      <alignment vertical="center" wrapText="1"/>
    </xf>
    <xf numFmtId="0" fontId="11" fillId="33" borderId="12" xfId="0" applyFont="1" applyFill="1" applyBorder="1" applyAlignment="1">
      <alignment vertical="center" wrapText="1"/>
    </xf>
    <xf numFmtId="0" fontId="11" fillId="33" borderId="0" xfId="0" applyFont="1" applyFill="1" applyBorder="1" applyAlignment="1">
      <alignment vertical="center" wrapText="1"/>
    </xf>
    <xf numFmtId="0" fontId="11" fillId="33" borderId="13" xfId="0" applyFont="1" applyFill="1" applyBorder="1" applyAlignment="1">
      <alignment vertical="center" wrapText="1"/>
    </xf>
    <xf numFmtId="0" fontId="11" fillId="33" borderId="11" xfId="0" applyFont="1" applyFill="1" applyBorder="1" applyAlignment="1">
      <alignment vertical="center" wrapText="1"/>
    </xf>
    <xf numFmtId="0" fontId="11" fillId="33" borderId="14" xfId="0" applyFont="1" applyFill="1" applyBorder="1" applyAlignment="1">
      <alignment vertical="center" wrapText="1"/>
    </xf>
    <xf numFmtId="0" fontId="11" fillId="0" borderId="12" xfId="0" applyFont="1" applyBorder="1"/>
    <xf numFmtId="171" fontId="11" fillId="0" borderId="0" xfId="0" applyNumberFormat="1" applyFont="1" applyAlignment="1">
      <alignment horizontal="left"/>
    </xf>
    <xf numFmtId="0" fontId="11" fillId="0" borderId="13" xfId="0" applyFont="1" applyBorder="1"/>
    <xf numFmtId="171" fontId="11" fillId="0" borderId="11" xfId="0" applyNumberFormat="1" applyFont="1" applyBorder="1" applyAlignment="1">
      <alignment horizontal="left"/>
    </xf>
    <xf numFmtId="0" fontId="11" fillId="0" borderId="14" xfId="0" applyFont="1" applyBorder="1"/>
    <xf numFmtId="171" fontId="0" fillId="0" borderId="0" xfId="0" applyNumberFormat="1" applyAlignment="1">
      <alignment horizontal="left"/>
    </xf>
    <xf numFmtId="0" fontId="11" fillId="33" borderId="16" xfId="0" applyFont="1" applyFill="1" applyBorder="1" applyAlignment="1">
      <alignment horizontal="center" vertical="center" wrapText="1"/>
    </xf>
    <xf numFmtId="0" fontId="11" fillId="33" borderId="10" xfId="0" applyFont="1" applyFill="1" applyBorder="1" applyAlignment="1">
      <alignment horizontal="center" vertical="center" wrapText="1"/>
    </xf>
    <xf numFmtId="171" fontId="11" fillId="0" borderId="13" xfId="0" applyNumberFormat="1" applyFont="1" applyBorder="1" applyAlignment="1">
      <alignment horizontal="left"/>
    </xf>
    <xf numFmtId="0" fontId="0" fillId="0" borderId="13" xfId="0" applyBorder="1"/>
    <xf numFmtId="0" fontId="0" fillId="0" borderId="14" xfId="0" applyBorder="1"/>
    <xf numFmtId="167" fontId="0" fillId="0" borderId="23" xfId="0" applyNumberFormat="1" applyBorder="1" applyAlignment="1">
      <alignment horizontal="right" indent="1"/>
    </xf>
    <xf numFmtId="167" fontId="0" fillId="0" borderId="18" xfId="0" applyNumberFormat="1" applyBorder="1" applyAlignment="1">
      <alignment horizontal="right" indent="1"/>
    </xf>
    <xf numFmtId="0" fontId="2" fillId="0" borderId="0" xfId="0" applyFont="1" applyAlignment="1">
      <alignment horizontal="left" wrapText="1"/>
    </xf>
    <xf numFmtId="0" fontId="0" fillId="0" borderId="0" xfId="0" applyAlignment="1">
      <alignment horizontal="left" wrapText="1"/>
    </xf>
    <xf numFmtId="0" fontId="39" fillId="0" borderId="0" xfId="51" applyAlignment="1">
      <alignment horizontal="left" wrapText="1"/>
    </xf>
    <xf numFmtId="172" fontId="11" fillId="0" borderId="11" xfId="0" applyNumberFormat="1" applyFont="1" applyFill="1" applyBorder="1" applyAlignment="1">
      <alignment horizontal="right"/>
    </xf>
    <xf numFmtId="0" fontId="0" fillId="34" borderId="0" xfId="0" applyFill="1"/>
    <xf numFmtId="171" fontId="11" fillId="0" borderId="0" xfId="0" applyNumberFormat="1" applyFont="1" applyFill="1" applyAlignment="1">
      <alignment horizontal="left"/>
    </xf>
    <xf numFmtId="169" fontId="13" fillId="0" borderId="0" xfId="0" applyNumberFormat="1" applyFont="1" applyBorder="1" applyAlignment="1">
      <alignment vertical="top"/>
    </xf>
    <xf numFmtId="0" fontId="0" fillId="0" borderId="12" xfId="0" applyBorder="1"/>
    <xf numFmtId="167" fontId="0" fillId="0" borderId="17" xfId="0" applyNumberFormat="1" applyBorder="1" applyAlignment="1">
      <alignment horizontal="right" indent="1"/>
    </xf>
    <xf numFmtId="167" fontId="11" fillId="0" borderId="23" xfId="0" applyNumberFormat="1" applyFont="1" applyBorder="1" applyAlignment="1">
      <alignment horizontal="right" indent="1"/>
    </xf>
    <xf numFmtId="173" fontId="11" fillId="0" borderId="0" xfId="0" applyNumberFormat="1" applyFont="1" applyFill="1"/>
    <xf numFmtId="174" fontId="11" fillId="0" borderId="0" xfId="0" applyNumberFormat="1" applyFont="1" applyFill="1"/>
    <xf numFmtId="175" fontId="11" fillId="0" borderId="0" xfId="0" applyNumberFormat="1" applyFont="1" applyFill="1"/>
    <xf numFmtId="0" fontId="38" fillId="0" borderId="0" xfId="0" applyFont="1" applyAlignment="1">
      <alignment horizontal="right"/>
    </xf>
    <xf numFmtId="0" fontId="5" fillId="0" borderId="0" xfId="0" applyFont="1" applyAlignment="1">
      <alignment horizontal="right"/>
    </xf>
    <xf numFmtId="0" fontId="16" fillId="0" borderId="0" xfId="0" applyFont="1"/>
    <xf numFmtId="0" fontId="18" fillId="0" borderId="0" xfId="0" applyFont="1" applyAlignment="1">
      <alignment horizontal="right" vertical="center"/>
    </xf>
    <xf numFmtId="0" fontId="5" fillId="0" borderId="0" xfId="0" applyFont="1" applyAlignment="1">
      <alignment horizontal="right" vertical="center"/>
    </xf>
    <xf numFmtId="0" fontId="38" fillId="0" borderId="0" xfId="0" applyFont="1" applyAlignment="1"/>
    <xf numFmtId="17" fontId="38" fillId="0" borderId="0" xfId="0" quotePrefix="1" applyNumberFormat="1" applyFont="1" applyAlignment="1">
      <alignment horizontal="right"/>
    </xf>
    <xf numFmtId="0" fontId="9"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0" fillId="0" borderId="0" xfId="0" applyFont="1" applyAlignment="1">
      <alignment horizontal="left" vertical="top" wrapText="1"/>
    </xf>
    <xf numFmtId="0" fontId="0" fillId="0" borderId="0" xfId="0" applyAlignment="1">
      <alignment horizontal="left" vertical="top" wrapText="1"/>
    </xf>
    <xf numFmtId="0" fontId="2" fillId="0" borderId="0" xfId="0" applyFont="1" applyAlignment="1">
      <alignment horizontal="left"/>
    </xf>
    <xf numFmtId="0" fontId="15" fillId="0" borderId="0" xfId="0" applyFont="1" applyAlignment="1">
      <alignment horizontal="left"/>
    </xf>
    <xf numFmtId="0" fontId="17" fillId="0" borderId="0" xfId="0" applyFont="1" applyAlignment="1">
      <alignment horizontal="left"/>
    </xf>
    <xf numFmtId="0" fontId="5" fillId="0" borderId="0" xfId="0" applyFont="1" applyAlignment="1">
      <alignment horizontal="left"/>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11" fillId="33" borderId="15"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14" xfId="0" applyFont="1" applyFill="1" applyBorder="1" applyAlignment="1">
      <alignment horizontal="center" vertical="center" wrapText="1"/>
    </xf>
    <xf numFmtId="0" fontId="11" fillId="33" borderId="10"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16" xfId="0" applyFont="1" applyFill="1" applyBorder="1" applyAlignment="1">
      <alignment horizontal="center" vertical="center"/>
    </xf>
    <xf numFmtId="0" fontId="11" fillId="33" borderId="15"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22" xfId="0" applyFont="1" applyFill="1" applyBorder="1" applyAlignment="1">
      <alignment horizontal="center" vertical="center"/>
    </xf>
    <xf numFmtId="0" fontId="11" fillId="33" borderId="20" xfId="0" applyFont="1" applyFill="1" applyBorder="1" applyAlignment="1">
      <alignment horizontal="center" vertical="center"/>
    </xf>
    <xf numFmtId="0" fontId="11" fillId="33" borderId="21" xfId="0" applyFont="1" applyFill="1" applyBorder="1" applyAlignment="1">
      <alignment horizontal="center" vertical="center"/>
    </xf>
    <xf numFmtId="0" fontId="11" fillId="33" borderId="20" xfId="0" applyFont="1" applyFill="1" applyBorder="1" applyAlignment="1">
      <alignment horizontal="center" vertical="center" wrapText="1"/>
    </xf>
    <xf numFmtId="0" fontId="11" fillId="33" borderId="21" xfId="0" applyFont="1" applyFill="1" applyBorder="1" applyAlignment="1">
      <alignment horizontal="center" vertical="center" wrapText="1"/>
    </xf>
    <xf numFmtId="0" fontId="36" fillId="0" borderId="0" xfId="0" applyFont="1" applyFill="1" applyBorder="1" applyAlignment="1">
      <alignment horizontal="left" wrapText="1"/>
    </xf>
    <xf numFmtId="0" fontId="36" fillId="0" borderId="13" xfId="0" applyFont="1" applyFill="1" applyBorder="1" applyAlignment="1">
      <alignment horizontal="left" wrapText="1"/>
    </xf>
    <xf numFmtId="0" fontId="11" fillId="33" borderId="0" xfId="0" applyFont="1" applyFill="1" applyBorder="1" applyAlignment="1">
      <alignment horizontal="center" vertical="center"/>
    </xf>
    <xf numFmtId="0" fontId="11" fillId="33" borderId="22" xfId="0" applyFont="1" applyFill="1" applyBorder="1" applyAlignment="1">
      <alignment horizontal="center" vertical="center" wrapText="1"/>
    </xf>
    <xf numFmtId="0" fontId="11" fillId="33" borderId="17" xfId="0" applyFont="1" applyFill="1" applyBorder="1" applyAlignment="1">
      <alignment horizontal="center" vertical="center"/>
    </xf>
    <xf numFmtId="0" fontId="11" fillId="33" borderId="23" xfId="0" applyFont="1" applyFill="1" applyBorder="1" applyAlignment="1">
      <alignment horizontal="center" vertical="center"/>
    </xf>
    <xf numFmtId="0" fontId="11" fillId="33" borderId="18" xfId="0" applyFont="1" applyFill="1" applyBorder="1" applyAlignment="1">
      <alignment horizontal="center" vertical="center"/>
    </xf>
    <xf numFmtId="0" fontId="11" fillId="0" borderId="11" xfId="0" applyFont="1" applyFill="1" applyBorder="1" applyAlignment="1">
      <alignment horizontal="left" wrapText="1"/>
    </xf>
    <xf numFmtId="0" fontId="11" fillId="0" borderId="14" xfId="0" applyFont="1" applyFill="1" applyBorder="1" applyAlignment="1">
      <alignment horizontal="left"/>
    </xf>
    <xf numFmtId="0" fontId="7" fillId="0" borderId="0" xfId="0" applyFont="1" applyAlignment="1">
      <alignment vertical="top" wrapText="1"/>
    </xf>
    <xf numFmtId="0" fontId="7" fillId="0" borderId="0" xfId="0" applyFont="1" applyAlignment="1">
      <alignment horizontal="left" vertical="top"/>
    </xf>
    <xf numFmtId="0" fontId="11" fillId="0" borderId="0" xfId="0" applyFont="1" applyBorder="1" applyAlignment="1">
      <alignment horizontal="center" vertical="center"/>
    </xf>
    <xf numFmtId="0" fontId="36" fillId="0" borderId="0" xfId="0" applyFont="1" applyBorder="1" applyAlignment="1">
      <alignment horizontal="center" vertical="center"/>
    </xf>
    <xf numFmtId="0" fontId="9" fillId="0" borderId="0" xfId="0" applyFont="1" applyAlignment="1">
      <alignment horizontal="center" vertical="center"/>
    </xf>
    <xf numFmtId="0" fontId="8" fillId="0" borderId="0" xfId="0" applyFont="1" applyFill="1" applyAlignment="1">
      <alignment horizontal="center" vertical="top" wrapText="1"/>
    </xf>
    <xf numFmtId="0" fontId="8" fillId="0" borderId="0" xfId="0" applyFont="1" applyFill="1" applyAlignment="1">
      <alignment horizontal="center" vertical="top"/>
    </xf>
    <xf numFmtId="0" fontId="9" fillId="0" borderId="0" xfId="0" applyFont="1" applyAlignment="1">
      <alignment horizontal="center" wrapText="1"/>
    </xf>
    <xf numFmtId="0" fontId="9" fillId="0" borderId="0" xfId="0" applyFont="1" applyAlignment="1">
      <alignment horizontal="center"/>
    </xf>
    <xf numFmtId="0" fontId="11" fillId="33" borderId="17" xfId="0" applyFont="1" applyFill="1" applyBorder="1" applyAlignment="1">
      <alignment horizontal="center" vertical="center" wrapText="1"/>
    </xf>
    <xf numFmtId="0" fontId="11" fillId="33" borderId="23" xfId="0" applyFont="1" applyFill="1" applyBorder="1" applyAlignment="1">
      <alignment horizontal="center" vertical="center" wrapText="1"/>
    </xf>
    <xf numFmtId="0" fontId="11" fillId="33" borderId="18" xfId="0" applyFont="1" applyFill="1" applyBorder="1" applyAlignment="1">
      <alignment horizontal="center" vertical="center" wrapText="1"/>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5">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theme="0" tint="-4.9989318521683403E-2"/>
        </patternFill>
      </fill>
    </dxf>
  </dxfs>
  <tableStyles count="0" defaultTableStyle="TableStyleMedium2" defaultPivotStyle="PivotStyleLight16"/>
  <colors>
    <mruColors>
      <color rgb="FF1E4B7D"/>
      <color rgb="FFEBEBEB"/>
      <color rgb="FF3CB63C"/>
      <color rgb="FF46C246"/>
      <color rgb="FF55C755"/>
      <color rgb="FF66CC66"/>
      <color rgb="FFFFC301"/>
      <color rgb="FFFFCC32"/>
      <color rgb="FFF7EE3B"/>
      <color rgb="FFE1001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874797729929771E-2"/>
          <c:y val="7.2642455640757317E-2"/>
          <c:w val="0.71134277660605216"/>
          <c:h val="0.65564410939504769"/>
        </c:manualLayout>
      </c:layout>
      <c:lineChart>
        <c:grouping val="standard"/>
        <c:varyColors val="1"/>
        <c:ser>
          <c:idx val="0"/>
          <c:order val="0"/>
          <c:tx>
            <c:strRef>
              <c:f>Hilfstabelle!$C$4</c:f>
              <c:strCache>
                <c:ptCount val="1"/>
                <c:pt idx="0">
                  <c:v>Unfälle mit Personen-schaden</c:v>
                </c:pt>
              </c:strCache>
            </c:strRef>
          </c:tx>
          <c:spPr>
            <a:ln>
              <a:solidFill>
                <a:schemeClr val="accent1">
                  <a:lumMod val="75000"/>
                </a:schemeClr>
              </a:solidFill>
            </a:ln>
          </c:spPr>
          <c:marker>
            <c:symbol val="none"/>
          </c:marker>
          <c:dLbls>
            <c:delete val="1"/>
          </c:dLbls>
          <c:cat>
            <c:multiLvlStrRef>
              <c:f>Hilfstabelle!$A$9:$B$32</c:f>
              <c:multiLvlStrCache>
                <c:ptCount val="24"/>
                <c:lvl>
                  <c:pt idx="0">
                    <c:v>Oktober</c:v>
                  </c:pt>
                  <c:pt idx="1">
                    <c:v>November</c:v>
                  </c:pt>
                  <c:pt idx="2">
                    <c:v>Dezember</c:v>
                  </c:pt>
                  <c:pt idx="3">
                    <c:v>Januar</c:v>
                  </c:pt>
                  <c:pt idx="4">
                    <c:v>Februar</c:v>
                  </c:pt>
                  <c:pt idx="5">
                    <c:v>März</c:v>
                  </c:pt>
                  <c:pt idx="6">
                    <c:v>April</c:v>
                  </c:pt>
                  <c:pt idx="7">
                    <c:v>Mai</c:v>
                  </c:pt>
                  <c:pt idx="8">
                    <c:v>Juni</c:v>
                  </c:pt>
                  <c:pt idx="9">
                    <c:v>Juli</c:v>
                  </c:pt>
                  <c:pt idx="10">
                    <c:v>August</c:v>
                  </c:pt>
                  <c:pt idx="11">
                    <c:v>September</c:v>
                  </c:pt>
                  <c:pt idx="12">
                    <c:v>Oktober</c:v>
                  </c:pt>
                  <c:pt idx="13">
                    <c:v>November</c:v>
                  </c:pt>
                  <c:pt idx="14">
                    <c:v>Dezember</c:v>
                  </c:pt>
                  <c:pt idx="15">
                    <c:v>Januar </c:v>
                  </c:pt>
                  <c:pt idx="16">
                    <c:v>Februar</c:v>
                  </c:pt>
                  <c:pt idx="17">
                    <c:v>März</c:v>
                  </c:pt>
                  <c:pt idx="18">
                    <c:v>April</c:v>
                  </c:pt>
                  <c:pt idx="19">
                    <c:v>Mai</c:v>
                  </c:pt>
                  <c:pt idx="20">
                    <c:v>Juni</c:v>
                  </c:pt>
                  <c:pt idx="21">
                    <c:v>Juli</c:v>
                  </c:pt>
                  <c:pt idx="22">
                    <c:v>August</c:v>
                  </c:pt>
                  <c:pt idx="23">
                    <c:v>September</c:v>
                  </c:pt>
                </c:lvl>
                <c:lvl>
                  <c:pt idx="0">
                    <c:v>2011</c:v>
                  </c:pt>
                  <c:pt idx="3">
                    <c:v>2012</c:v>
                  </c:pt>
                  <c:pt idx="15">
                    <c:v>2013</c:v>
                  </c:pt>
                </c:lvl>
              </c:multiLvlStrCache>
            </c:multiLvlStrRef>
          </c:cat>
          <c:val>
            <c:numRef>
              <c:f>Hilfstabelle!$C$9:$C$32</c:f>
              <c:numCache>
                <c:formatCode>#;;</c:formatCode>
                <c:ptCount val="24"/>
                <c:pt idx="0">
                  <c:v>1026</c:v>
                </c:pt>
                <c:pt idx="1">
                  <c:v>920</c:v>
                </c:pt>
                <c:pt idx="2">
                  <c:v>1078</c:v>
                </c:pt>
                <c:pt idx="3">
                  <c:v>826</c:v>
                </c:pt>
                <c:pt idx="4">
                  <c:v>744</c:v>
                </c:pt>
                <c:pt idx="5">
                  <c:v>824</c:v>
                </c:pt>
                <c:pt idx="6">
                  <c:v>801</c:v>
                </c:pt>
                <c:pt idx="7">
                  <c:v>1136</c:v>
                </c:pt>
                <c:pt idx="8">
                  <c:v>1069</c:v>
                </c:pt>
                <c:pt idx="9">
                  <c:v>1070</c:v>
                </c:pt>
                <c:pt idx="10">
                  <c:v>1335</c:v>
                </c:pt>
                <c:pt idx="11">
                  <c:v>1165</c:v>
                </c:pt>
                <c:pt idx="12">
                  <c:v>1015</c:v>
                </c:pt>
                <c:pt idx="13">
                  <c:v>975</c:v>
                </c:pt>
                <c:pt idx="14">
                  <c:v>722</c:v>
                </c:pt>
                <c:pt idx="15">
                  <c:v>703</c:v>
                </c:pt>
                <c:pt idx="16">
                  <c:v>653</c:v>
                </c:pt>
                <c:pt idx="17">
                  <c:v>802</c:v>
                </c:pt>
                <c:pt idx="18">
                  <c:v>798</c:v>
                </c:pt>
                <c:pt idx="19">
                  <c:v>1039</c:v>
                </c:pt>
                <c:pt idx="20">
                  <c:v>1208</c:v>
                </c:pt>
                <c:pt idx="21">
                  <c:v>1232</c:v>
                </c:pt>
                <c:pt idx="22">
                  <c:v>1322</c:v>
                </c:pt>
                <c:pt idx="23">
                  <c:v>1141</c:v>
                </c:pt>
              </c:numCache>
            </c:numRef>
          </c:val>
          <c:smooth val="0"/>
        </c:ser>
        <c:ser>
          <c:idx val="1"/>
          <c:order val="1"/>
          <c:tx>
            <c:strRef>
              <c:f>Hilfstabelle!$D$4</c:f>
              <c:strCache>
                <c:ptCount val="1"/>
                <c:pt idx="0">
                  <c:v>schwerwiegende Unfälle mit Sachschaden   im engeren Sinne</c:v>
                </c:pt>
              </c:strCache>
            </c:strRef>
          </c:tx>
          <c:spPr>
            <a:ln>
              <a:solidFill>
                <a:srgbClr val="FFC301"/>
              </a:solidFill>
            </a:ln>
          </c:spPr>
          <c:marker>
            <c:symbol val="none"/>
          </c:marker>
          <c:dLbls>
            <c:delete val="1"/>
          </c:dLbls>
          <c:cat>
            <c:multiLvlStrRef>
              <c:f>Hilfstabelle!$A$9:$B$32</c:f>
              <c:multiLvlStrCache>
                <c:ptCount val="24"/>
                <c:lvl>
                  <c:pt idx="0">
                    <c:v>Oktober</c:v>
                  </c:pt>
                  <c:pt idx="1">
                    <c:v>November</c:v>
                  </c:pt>
                  <c:pt idx="2">
                    <c:v>Dezember</c:v>
                  </c:pt>
                  <c:pt idx="3">
                    <c:v>Januar</c:v>
                  </c:pt>
                  <c:pt idx="4">
                    <c:v>Februar</c:v>
                  </c:pt>
                  <c:pt idx="5">
                    <c:v>März</c:v>
                  </c:pt>
                  <c:pt idx="6">
                    <c:v>April</c:v>
                  </c:pt>
                  <c:pt idx="7">
                    <c:v>Mai</c:v>
                  </c:pt>
                  <c:pt idx="8">
                    <c:v>Juni</c:v>
                  </c:pt>
                  <c:pt idx="9">
                    <c:v>Juli</c:v>
                  </c:pt>
                  <c:pt idx="10">
                    <c:v>August</c:v>
                  </c:pt>
                  <c:pt idx="11">
                    <c:v>September</c:v>
                  </c:pt>
                  <c:pt idx="12">
                    <c:v>Oktober</c:v>
                  </c:pt>
                  <c:pt idx="13">
                    <c:v>November</c:v>
                  </c:pt>
                  <c:pt idx="14">
                    <c:v>Dezember</c:v>
                  </c:pt>
                  <c:pt idx="15">
                    <c:v>Januar </c:v>
                  </c:pt>
                  <c:pt idx="16">
                    <c:v>Februar</c:v>
                  </c:pt>
                  <c:pt idx="17">
                    <c:v>März</c:v>
                  </c:pt>
                  <c:pt idx="18">
                    <c:v>April</c:v>
                  </c:pt>
                  <c:pt idx="19">
                    <c:v>Mai</c:v>
                  </c:pt>
                  <c:pt idx="20">
                    <c:v>Juni</c:v>
                  </c:pt>
                  <c:pt idx="21">
                    <c:v>Juli</c:v>
                  </c:pt>
                  <c:pt idx="22">
                    <c:v>August</c:v>
                  </c:pt>
                  <c:pt idx="23">
                    <c:v>September</c:v>
                  </c:pt>
                </c:lvl>
                <c:lvl>
                  <c:pt idx="0">
                    <c:v>2011</c:v>
                  </c:pt>
                  <c:pt idx="3">
                    <c:v>2012</c:v>
                  </c:pt>
                  <c:pt idx="15">
                    <c:v>2013</c:v>
                  </c:pt>
                </c:lvl>
              </c:multiLvlStrCache>
            </c:multiLvlStrRef>
          </c:cat>
          <c:val>
            <c:numRef>
              <c:f>Hilfstabelle!$D$9:$D$32</c:f>
              <c:numCache>
                <c:formatCode>#;;</c:formatCode>
                <c:ptCount val="24"/>
                <c:pt idx="0">
                  <c:v>200</c:v>
                </c:pt>
                <c:pt idx="1">
                  <c:v>196</c:v>
                </c:pt>
                <c:pt idx="2">
                  <c:v>297</c:v>
                </c:pt>
                <c:pt idx="3">
                  <c:v>188</c:v>
                </c:pt>
                <c:pt idx="4">
                  <c:v>228</c:v>
                </c:pt>
                <c:pt idx="5">
                  <c:v>148</c:v>
                </c:pt>
                <c:pt idx="6">
                  <c:v>159</c:v>
                </c:pt>
                <c:pt idx="7">
                  <c:v>162</c:v>
                </c:pt>
                <c:pt idx="8">
                  <c:v>181</c:v>
                </c:pt>
                <c:pt idx="9">
                  <c:v>204</c:v>
                </c:pt>
                <c:pt idx="10">
                  <c:v>212</c:v>
                </c:pt>
                <c:pt idx="11">
                  <c:v>177</c:v>
                </c:pt>
                <c:pt idx="12">
                  <c:v>205</c:v>
                </c:pt>
                <c:pt idx="13">
                  <c:v>203</c:v>
                </c:pt>
                <c:pt idx="14">
                  <c:v>286</c:v>
                </c:pt>
                <c:pt idx="15">
                  <c:v>237</c:v>
                </c:pt>
                <c:pt idx="16">
                  <c:v>171</c:v>
                </c:pt>
                <c:pt idx="17">
                  <c:v>296</c:v>
                </c:pt>
                <c:pt idx="18">
                  <c:v>158</c:v>
                </c:pt>
                <c:pt idx="19">
                  <c:v>190</c:v>
                </c:pt>
                <c:pt idx="20">
                  <c:v>165</c:v>
                </c:pt>
                <c:pt idx="21">
                  <c:v>174</c:v>
                </c:pt>
                <c:pt idx="22">
                  <c:v>182</c:v>
                </c:pt>
                <c:pt idx="23">
                  <c:v>194</c:v>
                </c:pt>
              </c:numCache>
            </c:numRef>
          </c:val>
          <c:smooth val="0"/>
        </c:ser>
        <c:ser>
          <c:idx val="2"/>
          <c:order val="2"/>
          <c:tx>
            <c:strRef>
              <c:f>Hilfstabelle!$E$4</c:f>
              <c:strCache>
                <c:ptCount val="1"/>
                <c:pt idx="0">
                  <c:v>sonstige Sachschaden-unfälle unter dem Einfluss berauschender Mittel</c:v>
                </c:pt>
              </c:strCache>
            </c:strRef>
          </c:tx>
          <c:spPr>
            <a:ln>
              <a:solidFill>
                <a:srgbClr val="3CB63C"/>
              </a:solidFill>
            </a:ln>
          </c:spPr>
          <c:marker>
            <c:symbol val="none"/>
          </c:marker>
          <c:dLbls>
            <c:delete val="1"/>
          </c:dLbls>
          <c:cat>
            <c:multiLvlStrRef>
              <c:f>Hilfstabelle!$A$9:$B$32</c:f>
              <c:multiLvlStrCache>
                <c:ptCount val="24"/>
                <c:lvl>
                  <c:pt idx="0">
                    <c:v>Oktober</c:v>
                  </c:pt>
                  <c:pt idx="1">
                    <c:v>November</c:v>
                  </c:pt>
                  <c:pt idx="2">
                    <c:v>Dezember</c:v>
                  </c:pt>
                  <c:pt idx="3">
                    <c:v>Januar</c:v>
                  </c:pt>
                  <c:pt idx="4">
                    <c:v>Februar</c:v>
                  </c:pt>
                  <c:pt idx="5">
                    <c:v>März</c:v>
                  </c:pt>
                  <c:pt idx="6">
                    <c:v>April</c:v>
                  </c:pt>
                  <c:pt idx="7">
                    <c:v>Mai</c:v>
                  </c:pt>
                  <c:pt idx="8">
                    <c:v>Juni</c:v>
                  </c:pt>
                  <c:pt idx="9">
                    <c:v>Juli</c:v>
                  </c:pt>
                  <c:pt idx="10">
                    <c:v>August</c:v>
                  </c:pt>
                  <c:pt idx="11">
                    <c:v>September</c:v>
                  </c:pt>
                  <c:pt idx="12">
                    <c:v>Oktober</c:v>
                  </c:pt>
                  <c:pt idx="13">
                    <c:v>November</c:v>
                  </c:pt>
                  <c:pt idx="14">
                    <c:v>Dezember</c:v>
                  </c:pt>
                  <c:pt idx="15">
                    <c:v>Januar </c:v>
                  </c:pt>
                  <c:pt idx="16">
                    <c:v>Februar</c:v>
                  </c:pt>
                  <c:pt idx="17">
                    <c:v>März</c:v>
                  </c:pt>
                  <c:pt idx="18">
                    <c:v>April</c:v>
                  </c:pt>
                  <c:pt idx="19">
                    <c:v>Mai</c:v>
                  </c:pt>
                  <c:pt idx="20">
                    <c:v>Juni</c:v>
                  </c:pt>
                  <c:pt idx="21">
                    <c:v>Juli</c:v>
                  </c:pt>
                  <c:pt idx="22">
                    <c:v>August</c:v>
                  </c:pt>
                  <c:pt idx="23">
                    <c:v>September</c:v>
                  </c:pt>
                </c:lvl>
                <c:lvl>
                  <c:pt idx="0">
                    <c:v>2011</c:v>
                  </c:pt>
                  <c:pt idx="3">
                    <c:v>2012</c:v>
                  </c:pt>
                  <c:pt idx="15">
                    <c:v>2013</c:v>
                  </c:pt>
                </c:lvl>
              </c:multiLvlStrCache>
            </c:multiLvlStrRef>
          </c:cat>
          <c:val>
            <c:numRef>
              <c:f>Hilfstabelle!$E$9:$E$32</c:f>
              <c:numCache>
                <c:formatCode>#;;</c:formatCode>
                <c:ptCount val="24"/>
                <c:pt idx="0">
                  <c:v>51</c:v>
                </c:pt>
                <c:pt idx="1">
                  <c:v>41</c:v>
                </c:pt>
                <c:pt idx="2">
                  <c:v>45</c:v>
                </c:pt>
                <c:pt idx="3">
                  <c:v>31</c:v>
                </c:pt>
                <c:pt idx="4">
                  <c:v>34</c:v>
                </c:pt>
                <c:pt idx="5">
                  <c:v>25</c:v>
                </c:pt>
                <c:pt idx="6">
                  <c:v>41</c:v>
                </c:pt>
                <c:pt idx="7">
                  <c:v>41</c:v>
                </c:pt>
                <c:pt idx="8">
                  <c:v>37</c:v>
                </c:pt>
                <c:pt idx="9">
                  <c:v>22</c:v>
                </c:pt>
                <c:pt idx="10">
                  <c:v>36</c:v>
                </c:pt>
                <c:pt idx="11">
                  <c:v>37</c:v>
                </c:pt>
                <c:pt idx="12">
                  <c:v>28</c:v>
                </c:pt>
                <c:pt idx="13">
                  <c:v>40</c:v>
                </c:pt>
                <c:pt idx="14">
                  <c:v>50</c:v>
                </c:pt>
                <c:pt idx="15">
                  <c:v>44</c:v>
                </c:pt>
                <c:pt idx="16">
                  <c:v>27</c:v>
                </c:pt>
                <c:pt idx="17">
                  <c:v>28</c:v>
                </c:pt>
                <c:pt idx="18">
                  <c:v>31</c:v>
                </c:pt>
                <c:pt idx="19">
                  <c:v>36</c:v>
                </c:pt>
                <c:pt idx="20">
                  <c:v>31</c:v>
                </c:pt>
                <c:pt idx="21">
                  <c:v>28</c:v>
                </c:pt>
                <c:pt idx="22">
                  <c:v>36</c:v>
                </c:pt>
                <c:pt idx="23">
                  <c:v>41</c:v>
                </c:pt>
              </c:numCache>
            </c:numRef>
          </c:val>
          <c:smooth val="0"/>
        </c:ser>
        <c:dLbls>
          <c:showLegendKey val="0"/>
          <c:showVal val="1"/>
          <c:showCatName val="0"/>
          <c:showSerName val="0"/>
          <c:showPercent val="0"/>
          <c:showBubbleSize val="0"/>
        </c:dLbls>
        <c:marker val="1"/>
        <c:smooth val="0"/>
        <c:axId val="31392896"/>
        <c:axId val="31394432"/>
      </c:lineChart>
      <c:catAx>
        <c:axId val="31392896"/>
        <c:scaling>
          <c:orientation val="minMax"/>
        </c:scaling>
        <c:delete val="0"/>
        <c:axPos val="b"/>
        <c:numFmt formatCode="General" sourceLinked="1"/>
        <c:majorTickMark val="none"/>
        <c:minorTickMark val="out"/>
        <c:tickLblPos val="nextTo"/>
        <c:spPr>
          <a:ln>
            <a:round/>
          </a:ln>
        </c:spPr>
        <c:txPr>
          <a:bodyPr rot="-5400000" vert="horz"/>
          <a:lstStyle/>
          <a:p>
            <a:pPr>
              <a:defRPr>
                <a:latin typeface="Arial" pitchFamily="34" charset="0"/>
                <a:cs typeface="Arial" pitchFamily="34" charset="0"/>
              </a:defRPr>
            </a:pPr>
            <a:endParaRPr lang="de-DE"/>
          </a:p>
        </c:txPr>
        <c:crossAx val="31394432"/>
        <c:crosses val="autoZero"/>
        <c:auto val="1"/>
        <c:lblAlgn val="ctr"/>
        <c:lblOffset val="100"/>
        <c:noMultiLvlLbl val="0"/>
      </c:catAx>
      <c:valAx>
        <c:axId val="31394432"/>
        <c:scaling>
          <c:orientation val="minMax"/>
        </c:scaling>
        <c:delete val="0"/>
        <c:axPos val="l"/>
        <c:majorGridlines/>
        <c:numFmt formatCode="###\ ###\ ###\ ###" sourceLinked="0"/>
        <c:majorTickMark val="out"/>
        <c:minorTickMark val="none"/>
        <c:tickLblPos val="nextTo"/>
        <c:txPr>
          <a:bodyPr/>
          <a:lstStyle/>
          <a:p>
            <a:pPr>
              <a:defRPr>
                <a:latin typeface="Arial" pitchFamily="34" charset="0"/>
                <a:cs typeface="Arial" pitchFamily="34" charset="0"/>
              </a:defRPr>
            </a:pPr>
            <a:endParaRPr lang="de-DE"/>
          </a:p>
        </c:txPr>
        <c:crossAx val="31392896"/>
        <c:crosses val="autoZero"/>
        <c:crossBetween val="between"/>
      </c:valAx>
    </c:plotArea>
    <c:legend>
      <c:legendPos val="r"/>
      <c:layout>
        <c:manualLayout>
          <c:xMode val="edge"/>
          <c:yMode val="edge"/>
          <c:x val="0.80049957222813017"/>
          <c:y val="9.2168894709662302E-2"/>
          <c:w val="0.18557009060536353"/>
          <c:h val="0.59574918266795596"/>
        </c:manualLayout>
      </c:layout>
      <c:overlay val="0"/>
      <c:txPr>
        <a:bodyPr/>
        <a:lstStyle/>
        <a:p>
          <a:pPr>
            <a:defRPr sz="900">
              <a:latin typeface="Arial" pitchFamily="34" charset="0"/>
              <a:cs typeface="Arial" pitchFamily="34" charset="0"/>
            </a:defRPr>
          </a:pPr>
          <a:endParaRPr lang="de-DE"/>
        </a:p>
      </c:txPr>
    </c:legend>
    <c:plotVisOnly val="1"/>
    <c:dispBlanksAs val="gap"/>
    <c:showDLblsOverMax val="0"/>
  </c:chart>
  <c:spPr>
    <a:ln>
      <a:solidFill>
        <a:schemeClr val="tx1">
          <a:tint val="75000"/>
          <a:shade val="95000"/>
          <a:satMod val="105000"/>
        </a:schemeClr>
      </a:solidFill>
    </a:ln>
  </c:spPr>
  <c:printSettings>
    <c:headerFooter>
      <c:oddFooter>&amp;LStatistischer Bericht G III - vj</c:oddFooter>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258217473563573E-2"/>
          <c:y val="7.600366156662744E-2"/>
          <c:w val="0.86289906239596159"/>
          <c:h val="0.6114735428034761"/>
        </c:manualLayout>
      </c:layout>
      <c:barChart>
        <c:barDir val="col"/>
        <c:grouping val="clustered"/>
        <c:varyColors val="0"/>
        <c:ser>
          <c:idx val="0"/>
          <c:order val="0"/>
          <c:spPr>
            <a:solidFill>
              <a:schemeClr val="accent1">
                <a:lumMod val="75000"/>
              </a:schemeClr>
            </a:solidFill>
            <a:ln>
              <a:solidFill>
                <a:schemeClr val="accent1">
                  <a:lumMod val="75000"/>
                </a:schemeClr>
              </a:solidFill>
            </a:ln>
          </c:spPr>
          <c:invertIfNegative val="0"/>
          <c:dPt>
            <c:idx val="8"/>
            <c:invertIfNegative val="0"/>
            <c:bubble3D val="0"/>
          </c:dPt>
          <c:cat>
            <c:strRef>
              <c:f>Hilfstabelle!$A$39:$A$53</c:f>
              <c:strCache>
                <c:ptCount val="15"/>
                <c:pt idx="0">
                  <c:v>Segeberg</c:v>
                </c:pt>
                <c:pt idx="1">
                  <c:v>Pinneberg</c:v>
                </c:pt>
                <c:pt idx="2">
                  <c:v>LÜBECK</c:v>
                </c:pt>
                <c:pt idx="3">
                  <c:v>Rendsburg-Eckernförde</c:v>
                </c:pt>
                <c:pt idx="4">
                  <c:v>KIEL</c:v>
                </c:pt>
                <c:pt idx="5">
                  <c:v>Ostholstein</c:v>
                </c:pt>
                <c:pt idx="6">
                  <c:v>Stormarn</c:v>
                </c:pt>
                <c:pt idx="7">
                  <c:v>Nordfriesland</c:v>
                </c:pt>
                <c:pt idx="8">
                  <c:v>Herzogtum Lauenburg</c:v>
                </c:pt>
                <c:pt idx="9">
                  <c:v>Schleswig-Flensburg</c:v>
                </c:pt>
                <c:pt idx="10">
                  <c:v>Dithmarschen</c:v>
                </c:pt>
                <c:pt idx="11">
                  <c:v>Steinburg</c:v>
                </c:pt>
                <c:pt idx="12">
                  <c:v>NEUMÜNSTER</c:v>
                </c:pt>
                <c:pt idx="13">
                  <c:v>FLENSBURG</c:v>
                </c:pt>
                <c:pt idx="14">
                  <c:v>Plön</c:v>
                </c:pt>
              </c:strCache>
            </c:strRef>
          </c:cat>
          <c:val>
            <c:numRef>
              <c:f>Hilfstabelle!$B$39:$B$53</c:f>
              <c:numCache>
                <c:formatCode>###,###,###,###</c:formatCode>
                <c:ptCount val="15"/>
                <c:pt idx="0">
                  <c:v>127</c:v>
                </c:pt>
                <c:pt idx="1">
                  <c:v>117</c:v>
                </c:pt>
                <c:pt idx="2">
                  <c:v>113</c:v>
                </c:pt>
                <c:pt idx="3">
                  <c:v>109</c:v>
                </c:pt>
                <c:pt idx="4">
                  <c:v>93</c:v>
                </c:pt>
                <c:pt idx="5">
                  <c:v>90</c:v>
                </c:pt>
                <c:pt idx="6">
                  <c:v>87</c:v>
                </c:pt>
                <c:pt idx="7">
                  <c:v>75</c:v>
                </c:pt>
                <c:pt idx="8">
                  <c:v>67</c:v>
                </c:pt>
                <c:pt idx="9">
                  <c:v>61</c:v>
                </c:pt>
                <c:pt idx="10">
                  <c:v>46</c:v>
                </c:pt>
                <c:pt idx="11">
                  <c:v>42</c:v>
                </c:pt>
                <c:pt idx="12">
                  <c:v>41</c:v>
                </c:pt>
                <c:pt idx="13">
                  <c:v>37</c:v>
                </c:pt>
                <c:pt idx="14">
                  <c:v>36</c:v>
                </c:pt>
              </c:numCache>
            </c:numRef>
          </c:val>
        </c:ser>
        <c:dLbls>
          <c:showLegendKey val="0"/>
          <c:showVal val="0"/>
          <c:showCatName val="0"/>
          <c:showSerName val="0"/>
          <c:showPercent val="0"/>
          <c:showBubbleSize val="0"/>
        </c:dLbls>
        <c:gapWidth val="150"/>
        <c:axId val="31963392"/>
        <c:axId val="37602048"/>
      </c:barChart>
      <c:catAx>
        <c:axId val="31963392"/>
        <c:scaling>
          <c:orientation val="minMax"/>
        </c:scaling>
        <c:delete val="0"/>
        <c:axPos val="b"/>
        <c:numFmt formatCode="General" sourceLinked="1"/>
        <c:majorTickMark val="out"/>
        <c:minorTickMark val="none"/>
        <c:tickLblPos val="nextTo"/>
        <c:spPr>
          <a:ln>
            <a:solidFill>
              <a:schemeClr val="accent1">
                <a:lumMod val="60000"/>
                <a:lumOff val="40000"/>
              </a:schemeClr>
            </a:solidFill>
          </a:ln>
        </c:spPr>
        <c:crossAx val="37602048"/>
        <c:crosses val="autoZero"/>
        <c:auto val="1"/>
        <c:lblAlgn val="ctr"/>
        <c:lblOffset val="100"/>
        <c:noMultiLvlLbl val="0"/>
      </c:catAx>
      <c:valAx>
        <c:axId val="37602048"/>
        <c:scaling>
          <c:orientation val="minMax"/>
        </c:scaling>
        <c:delete val="0"/>
        <c:axPos val="l"/>
        <c:majorGridlines/>
        <c:title>
          <c:tx>
            <c:rich>
              <a:bodyPr rot="0" vert="horz"/>
              <a:lstStyle/>
              <a:p>
                <a:pPr>
                  <a:defRPr/>
                </a:pPr>
                <a:r>
                  <a:rPr lang="de-DE"/>
                  <a:t>Anzahl</a:t>
                </a:r>
              </a:p>
            </c:rich>
          </c:tx>
          <c:layout>
            <c:manualLayout>
              <c:xMode val="edge"/>
              <c:yMode val="edge"/>
              <c:x val="1.5732546705998034E-2"/>
              <c:y val="1.0011802652510424E-2"/>
            </c:manualLayout>
          </c:layout>
          <c:overlay val="0"/>
        </c:title>
        <c:numFmt formatCode="###,###,###,###" sourceLinked="1"/>
        <c:majorTickMark val="out"/>
        <c:minorTickMark val="none"/>
        <c:tickLblPos val="nextTo"/>
        <c:crossAx val="31963392"/>
        <c:crosses val="autoZero"/>
        <c:crossBetween val="between"/>
      </c:valAx>
    </c:plotArea>
    <c:plotVisOnly val="1"/>
    <c:dispBlanksAs val="gap"/>
    <c:showDLblsOverMax val="0"/>
  </c:chart>
  <c:spPr>
    <a:ln>
      <a:solidFill>
        <a:schemeClr val="tx1">
          <a:tint val="75000"/>
          <a:shade val="95000"/>
          <a:satMod val="105000"/>
        </a:schemeClr>
      </a:solidFill>
    </a:ln>
  </c:spPr>
  <c:txPr>
    <a:bodyPr/>
    <a:lstStyle/>
    <a:p>
      <a:pPr>
        <a:defRPr>
          <a:latin typeface="Arial" pitchFamily="34" charset="0"/>
          <a:cs typeface="Arial" pitchFamily="34" charset="0"/>
        </a:defRPr>
      </a:pPr>
      <a:endParaRPr lang="de-DE"/>
    </a:p>
  </c:txPr>
  <c:printSettings>
    <c:headerFooter/>
    <c:pageMargins b="0.59055118110236227" l="0.59055118110236227" r="0.59055118110236227" t="0.59055118110236227" header="0" footer="0.39370078740157483"/>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33</xdr:row>
      <xdr:rowOff>153454</xdr:rowOff>
    </xdr:from>
    <xdr:to>
      <xdr:col>6</xdr:col>
      <xdr:colOff>900450</xdr:colOff>
      <xdr:row>53</xdr:row>
      <xdr:rowOff>118954</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20929"/>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38100</xdr:rowOff>
    </xdr:from>
    <xdr:to>
      <xdr:col>7</xdr:col>
      <xdr:colOff>733425</xdr:colOff>
      <xdr:row>59</xdr:row>
      <xdr:rowOff>85725</xdr:rowOff>
    </xdr:to>
    <xdr:sp macro="" textlink="">
      <xdr:nvSpPr>
        <xdr:cNvPr id="2" name="Textfeld 1"/>
        <xdr:cNvSpPr txBox="1"/>
      </xdr:nvSpPr>
      <xdr:spPr>
        <a:xfrm>
          <a:off x="38100" y="38100"/>
          <a:ext cx="6296025" cy="9601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300"/>
            </a:spcBef>
          </a:pPr>
          <a:r>
            <a:rPr lang="de-DE" sz="900" b="1" i="0" u="none" strike="noStrike">
              <a:solidFill>
                <a:schemeClr val="dk1"/>
              </a:solidFill>
              <a:effectLst/>
              <a:latin typeface="Arial" pitchFamily="34" charset="0"/>
              <a:ea typeface="+mn-ea"/>
              <a:cs typeface="Arial" pitchFamily="34" charset="0"/>
            </a:rPr>
            <a:t>Erläuterungen</a:t>
          </a:r>
          <a:r>
            <a:rPr lang="de-DE" sz="900">
              <a:latin typeface="Arial" pitchFamily="34" charset="0"/>
              <a:cs typeface="Arial" pitchFamily="34" charset="0"/>
            </a:rPr>
            <a:t> </a:t>
          </a:r>
          <a:endParaRPr lang="de-DE" sz="900" b="1" i="0" u="none" strike="noStrike">
            <a:solidFill>
              <a:schemeClr val="dk1"/>
            </a:solidFill>
            <a:effectLst/>
            <a:latin typeface="Arial" pitchFamily="34" charset="0"/>
            <a:ea typeface="+mn-ea"/>
            <a:cs typeface="Arial" pitchFamily="34" charset="0"/>
          </a:endParaRPr>
        </a:p>
        <a:p>
          <a:pPr>
            <a:spcBef>
              <a:spcPts val="300"/>
            </a:spcBef>
          </a:pPr>
          <a:endParaRPr lang="de-DE" sz="900" b="1" i="0" u="none" strike="noStrike">
            <a:solidFill>
              <a:schemeClr val="dk1"/>
            </a:solidFill>
            <a:effectLst/>
            <a:latin typeface="Arial" pitchFamily="34" charset="0"/>
            <a:ea typeface="+mn-ea"/>
            <a:cs typeface="Arial" pitchFamily="34" charset="0"/>
          </a:endParaRPr>
        </a:p>
        <a:p>
          <a:pPr>
            <a:spcBef>
              <a:spcPts val="300"/>
            </a:spcBef>
          </a:pPr>
          <a:r>
            <a:rPr lang="de-DE" sz="900" b="1">
              <a:latin typeface="Arial" pitchFamily="34" charset="0"/>
              <a:cs typeface="Arial" pitchFamily="34" charset="0"/>
            </a:rPr>
            <a:t>Rechtsgrundlage</a:t>
          </a:r>
        </a:p>
        <a:p>
          <a:pPr>
            <a:spcBef>
              <a:spcPts val="300"/>
            </a:spcBef>
          </a:pPr>
          <a:endParaRPr lang="de-DE" sz="900">
            <a:latin typeface="Arial" pitchFamily="34" charset="0"/>
            <a:cs typeface="Arial" pitchFamily="34" charset="0"/>
          </a:endParaRPr>
        </a:p>
        <a:p>
          <a:pPr algn="just">
            <a:spcBef>
              <a:spcPts val="0"/>
            </a:spcBef>
          </a:pPr>
          <a:r>
            <a:rPr lang="de-DE" sz="90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lgn="just">
            <a:spcBef>
              <a:spcPts val="300"/>
            </a:spcBef>
          </a:pPr>
          <a:endParaRPr lang="de-DE" sz="900">
            <a:latin typeface="Arial" pitchFamily="34" charset="0"/>
            <a:cs typeface="Arial" pitchFamily="34" charset="0"/>
          </a:endParaRPr>
        </a:p>
        <a:p>
          <a:pPr algn="just">
            <a:spcBef>
              <a:spcPts val="300"/>
            </a:spcBef>
          </a:pPr>
          <a:r>
            <a:rPr lang="de-DE" sz="900" b="1">
              <a:latin typeface="Arial" pitchFamily="34" charset="0"/>
              <a:cs typeface="Arial" pitchFamily="34" charset="0"/>
            </a:rPr>
            <a:t>Methodische Hinweise</a:t>
          </a:r>
        </a:p>
        <a:p>
          <a:pPr algn="just">
            <a:spcBef>
              <a:spcPts val="300"/>
            </a:spcBef>
          </a:pPr>
          <a:endParaRPr lang="de-DE" sz="900">
            <a:latin typeface="Arial" pitchFamily="34" charset="0"/>
            <a:cs typeface="Arial" pitchFamily="34" charset="0"/>
          </a:endParaRPr>
        </a:p>
        <a:p>
          <a:pPr algn="just">
            <a:spcBef>
              <a:spcPts val="0"/>
            </a:spcBef>
          </a:pPr>
          <a:r>
            <a:rPr lang="de-DE" sz="90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algn="just">
            <a:spcBef>
              <a:spcPts val="300"/>
            </a:spcBef>
          </a:pPr>
          <a:r>
            <a:rPr lang="de-DE" sz="90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(z.B. Drogen, Rauschgift), die bislang der Unfallkategorie „Übrige Unfälle mit Sachschaden“ zugeordnet wurden. Ein Vergleich mit zurückliegenden Berichtszeiträumen vor 2008 ist deshalb nur eingeschränkt möglich.</a:t>
          </a:r>
        </a:p>
        <a:p>
          <a:pPr algn="just">
            <a:spcBef>
              <a:spcPts val="300"/>
            </a:spcBef>
          </a:pPr>
          <a:endParaRPr lang="de-DE" sz="900">
            <a:latin typeface="Arial" pitchFamily="34" charset="0"/>
            <a:cs typeface="Arial" pitchFamily="34" charset="0"/>
          </a:endParaRPr>
        </a:p>
        <a:p>
          <a:pPr algn="just">
            <a:spcBef>
              <a:spcPts val="300"/>
            </a:spcBef>
          </a:pPr>
          <a:r>
            <a:rPr lang="de-DE" sz="900" b="1">
              <a:latin typeface="Arial" pitchFamily="34" charset="0"/>
              <a:cs typeface="Arial" pitchFamily="34" charset="0"/>
            </a:rPr>
            <a:t>Erläuterungen zu einzelnen Merkmalen</a:t>
          </a:r>
        </a:p>
        <a:p>
          <a:pPr algn="just">
            <a:spcBef>
              <a:spcPts val="300"/>
            </a:spcBef>
          </a:pPr>
          <a:endParaRPr lang="de-DE" sz="900">
            <a:latin typeface="Arial" pitchFamily="34" charset="0"/>
            <a:cs typeface="Arial" pitchFamily="34" charset="0"/>
          </a:endParaRPr>
        </a:p>
        <a:p>
          <a:pPr algn="just">
            <a:spcBef>
              <a:spcPts val="0"/>
            </a:spcBef>
          </a:pPr>
          <a:r>
            <a:rPr lang="de-DE" sz="900" i="1">
              <a:latin typeface="Arial" pitchFamily="34" charset="0"/>
              <a:cs typeface="Arial" pitchFamily="34" charset="0"/>
            </a:rPr>
            <a:t>Unfälle</a:t>
          </a:r>
        </a:p>
        <a:p>
          <a:pPr algn="just">
            <a:spcBef>
              <a:spcPts val="300"/>
            </a:spcBef>
          </a:pPr>
          <a:r>
            <a:rPr lang="de-DE" sz="900">
              <a:latin typeface="Arial" pitchFamily="34" charset="0"/>
              <a:cs typeface="Arial" pitchFamily="34" charset="0"/>
            </a:rPr>
            <a:t>Erfasst sind Straßenverkehrsunfälle, die infolge des Fahrverkehrs auf öffentlichen Wegen und Plätzen  entstanden sind und die von der Polizei aufgenommen wurden.</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Unfälle mit Personenschaden</a:t>
          </a:r>
        </a:p>
        <a:p>
          <a:pPr marL="171450" indent="-171450" algn="just">
            <a:spcBef>
              <a:spcPts val="300"/>
            </a:spcBef>
            <a:buFont typeface="Symbol" pitchFamily="18" charset="2"/>
            <a:buChar char="-"/>
          </a:pPr>
          <a:r>
            <a:rPr lang="de-DE" sz="900">
              <a:latin typeface="Arial" pitchFamily="34" charset="0"/>
              <a:cs typeface="Arial" pitchFamily="34" charset="0"/>
            </a:rPr>
            <a:t>Unfall mit Getöteten: mindestens ein getöteter Verkehrsteilnehmer</a:t>
          </a:r>
        </a:p>
        <a:p>
          <a:pPr marL="171450" indent="-171450" algn="just">
            <a:spcBef>
              <a:spcPts val="300"/>
            </a:spcBef>
            <a:buFont typeface="Symbol" pitchFamily="18" charset="2"/>
            <a:buChar char="-"/>
          </a:pPr>
          <a:r>
            <a:rPr lang="de-DE" sz="900">
              <a:latin typeface="Arial" pitchFamily="34" charset="0"/>
              <a:cs typeface="Arial" pitchFamily="34" charset="0"/>
            </a:rPr>
            <a:t>Unfall mit Verletzten: mindestens ein Leicht- oder Schwerverletzter, aber keine Getöteten</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Schwerwiegende Unfälle mit Sachschaden im engeren Sinne</a:t>
          </a:r>
        </a:p>
        <a:p>
          <a:pPr algn="just">
            <a:spcBef>
              <a:spcPts val="300"/>
            </a:spcBef>
          </a:pPr>
          <a:r>
            <a:rPr lang="de-DE" sz="90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Sonstige Sachschadenunfälle unter dem Einfluss berauschender Mittel</a:t>
          </a:r>
        </a:p>
        <a:p>
          <a:pPr algn="just">
            <a:spcBef>
              <a:spcPts val="300"/>
            </a:spcBef>
          </a:pPr>
          <a:r>
            <a:rPr lang="de-DE" sz="90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Übrige Unfälle mit nur Sachschaden</a:t>
          </a:r>
        </a:p>
        <a:p>
          <a:pPr algn="just">
            <a:spcBef>
              <a:spcPts val="300"/>
            </a:spcBef>
          </a:pPr>
          <a:r>
            <a:rPr lang="de-DE" sz="900">
              <a:latin typeface="Arial" pitchFamily="34" charset="0"/>
              <a:cs typeface="Arial" pitchFamily="34" charset="0"/>
            </a:rPr>
            <a:t>Unfälle, bei denen alle beteiligten Kfz noch fahrbereit waren und kein Unfallbeteiligter unter dem Einfluss von Alkohol oder anderen berauschenden Mitteln stand.</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Getötete</a:t>
          </a:r>
        </a:p>
        <a:p>
          <a:pPr algn="just">
            <a:spcBef>
              <a:spcPts val="300"/>
            </a:spcBef>
          </a:pPr>
          <a:r>
            <a:rPr lang="de-DE" sz="900">
              <a:latin typeface="Arial" pitchFamily="34" charset="0"/>
              <a:cs typeface="Arial" pitchFamily="34" charset="0"/>
            </a:rPr>
            <a:t>Als Verkehrstoter gilt, wer innerhalb von 30 Tagen an den Folgen eines Straßenverkehrsunfalls verstirbt. Auch aufgrund der hierdurch veranlassten Nachmeldungen kann die Summe der vorläufigen Monatsergebnisse leicht vom endgültigen Jahresergebnis abweichen.</a:t>
          </a:r>
        </a:p>
        <a:p>
          <a:pPr algn="just">
            <a:spcBef>
              <a:spcPts val="300"/>
            </a:spcBef>
          </a:pPr>
          <a:endParaRPr lang="de-DE" sz="1100"/>
        </a:p>
        <a:p>
          <a:pPr algn="just">
            <a:spcBef>
              <a:spcPts val="0"/>
            </a:spcBef>
          </a:pPr>
          <a:r>
            <a:rPr lang="de-DE" sz="900" b="0" i="1" u="none" strike="noStrike">
              <a:solidFill>
                <a:schemeClr val="dk1"/>
              </a:solidFill>
              <a:effectLst/>
              <a:latin typeface="Arial" pitchFamily="34" charset="0"/>
              <a:ea typeface="+mn-ea"/>
              <a:cs typeface="Arial" pitchFamily="34" charset="0"/>
            </a:rPr>
            <a:t>Schwerverletzte</a:t>
          </a:r>
          <a:r>
            <a:rPr lang="de-DE" sz="900">
              <a:latin typeface="Arial" pitchFamily="34" charset="0"/>
              <a:cs typeface="Arial" pitchFamily="34" charset="0"/>
            </a:rPr>
            <a:t> </a:t>
          </a:r>
          <a:endParaRPr lang="de-DE" sz="900" b="0" i="1" u="none" strike="noStrike">
            <a:solidFill>
              <a:schemeClr val="dk1"/>
            </a:solidFill>
            <a:effectLst/>
            <a:latin typeface="Arial" pitchFamily="34" charset="0"/>
            <a:ea typeface="+mn-ea"/>
            <a:cs typeface="Arial" pitchFamily="34" charset="0"/>
          </a:endParaRPr>
        </a:p>
        <a:p>
          <a:pPr algn="just">
            <a:spcBef>
              <a:spcPts val="300"/>
            </a:spcBef>
          </a:pPr>
          <a:r>
            <a:rPr lang="de-DE" sz="900">
              <a:latin typeface="Arial" pitchFamily="34" charset="0"/>
              <a:cs typeface="Arial" pitchFamily="34" charset="0"/>
            </a:rPr>
            <a:t>Personen, die zur stationären Behandlung(mindestens 24 Stunden) in einem Krankenhaus aufgenommen wurden.</a:t>
          </a:r>
        </a:p>
        <a:p>
          <a:pPr algn="just">
            <a:spcBef>
              <a:spcPts val="300"/>
            </a:spcBef>
          </a:pPr>
          <a:endParaRPr lang="de-DE" sz="900">
            <a:latin typeface="Arial" pitchFamily="34" charset="0"/>
            <a:cs typeface="Arial" pitchFamily="34" charset="0"/>
          </a:endParaRPr>
        </a:p>
        <a:p>
          <a:pPr algn="just">
            <a:spcBef>
              <a:spcPts val="300"/>
            </a:spcBef>
          </a:pPr>
          <a:r>
            <a:rPr lang="de-DE" sz="900" b="1">
              <a:latin typeface="Arial" pitchFamily="34" charset="0"/>
              <a:cs typeface="Arial" pitchFamily="34" charset="0"/>
            </a:rPr>
            <a:t>Weitere Informationen</a:t>
          </a:r>
        </a:p>
        <a:p>
          <a:pPr algn="just">
            <a:spcBef>
              <a:spcPts val="300"/>
            </a:spcBef>
          </a:pPr>
          <a:endParaRPr lang="de-DE" sz="900">
            <a:latin typeface="Arial" pitchFamily="34" charset="0"/>
            <a:cs typeface="Arial" pitchFamily="34" charset="0"/>
          </a:endParaRPr>
        </a:p>
        <a:p>
          <a:pPr algn="just">
            <a:spcBef>
              <a:spcPts val="0"/>
            </a:spcBef>
          </a:pPr>
          <a:r>
            <a:rPr lang="de-DE" sz="900">
              <a:latin typeface="Arial" pitchFamily="34" charset="0"/>
              <a:cs typeface="Arial" pitchFamily="34" charset="0"/>
            </a:rPr>
            <a:t>Endgültige Ergebnisse zum aktuellsten Monat liegen etwa zwei Monate nach Erscheinen dieses Berichtes in tiefer sachlicher und regionaler Gliederung vor und sind bei Bedarf erhältlich. </a:t>
          </a:r>
        </a:p>
        <a:p>
          <a:pPr algn="just">
            <a:spcBef>
              <a:spcPts val="300"/>
            </a:spcBef>
          </a:pPr>
          <a:r>
            <a:rPr lang="de-DE" sz="900">
              <a:latin typeface="Arial" pitchFamily="34" charset="0"/>
              <a:cs typeface="Arial" pitchFamily="34" charset="0"/>
            </a:rPr>
            <a:t>Jahresergebnisse werden im Statistischen Bericht H I 1 - j veröffentlicht.</a:t>
          </a:r>
        </a:p>
        <a:p>
          <a:pPr algn="just">
            <a:spcBef>
              <a:spcPts val="300"/>
            </a:spcBef>
          </a:pPr>
          <a:r>
            <a:rPr lang="de-DE" sz="900">
              <a:latin typeface="Arial" pitchFamily="34" charset="0"/>
              <a:cs typeface="Arial" pitchFamily="34" charset="0"/>
            </a:rPr>
            <a:t>Bundeszahlen veröffentlicht das Statistische Bundesamt in der Fachserie 8, Reihe 7.</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28576</xdr:colOff>
      <xdr:row>0</xdr:row>
      <xdr:rowOff>371475</xdr:rowOff>
    </xdr:from>
    <xdr:to>
      <xdr:col>6</xdr:col>
      <xdr:colOff>854075</xdr:colOff>
      <xdr:row>28</xdr:row>
      <xdr:rowOff>152400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32</xdr:row>
      <xdr:rowOff>57150</xdr:rowOff>
    </xdr:from>
    <xdr:to>
      <xdr:col>6</xdr:col>
      <xdr:colOff>825500</xdr:colOff>
      <xdr:row>58</xdr:row>
      <xdr:rowOff>52950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0.00293</cdr:y>
    </cdr:from>
    <cdr:to>
      <cdr:x>0.10324</cdr:x>
      <cdr:y>0.05447</cdr:y>
    </cdr:to>
    <cdr:sp macro="" textlink="">
      <cdr:nvSpPr>
        <cdr:cNvPr id="2" name="Textfeld 1"/>
        <cdr:cNvSpPr txBox="1"/>
      </cdr:nvSpPr>
      <cdr:spPr>
        <a:xfrm xmlns:a="http://schemas.openxmlformats.org/drawingml/2006/main">
          <a:off x="0" y="12829"/>
          <a:ext cx="666750" cy="22529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b="1">
              <a:latin typeface="Arial" pitchFamily="34" charset="0"/>
              <a:cs typeface="Arial" pitchFamily="34" charset="0"/>
            </a:rPr>
            <a:t>Anzahl</a:t>
          </a:r>
        </a:p>
      </cdr:txBody>
    </cdr:sp>
  </cdr:relSizeAnchor>
  <cdr:relSizeAnchor xmlns:cdr="http://schemas.openxmlformats.org/drawingml/2006/chartDrawing">
    <cdr:from>
      <cdr:x>0</cdr:x>
      <cdr:y>0.95538</cdr:y>
    </cdr:from>
    <cdr:to>
      <cdr:x>0.35145</cdr:x>
      <cdr:y>0.99189</cdr:y>
    </cdr:to>
    <cdr:sp macro="" textlink="">
      <cdr:nvSpPr>
        <cdr:cNvPr id="3" name="Textfeld 2"/>
        <cdr:cNvSpPr txBox="1"/>
      </cdr:nvSpPr>
      <cdr:spPr>
        <a:xfrm xmlns:a="http://schemas.openxmlformats.org/drawingml/2006/main">
          <a:off x="0" y="4486298"/>
          <a:ext cx="2238374" cy="1714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 </a:t>
          </a:r>
          <a:r>
            <a:rPr lang="de-DE" sz="800" baseline="30000">
              <a:latin typeface="Arial" pitchFamily="34" charset="0"/>
              <a:cs typeface="Arial" pitchFamily="34" charset="0"/>
            </a:rPr>
            <a:t>a</a:t>
          </a:r>
          <a:r>
            <a:rPr lang="de-DE" sz="800">
              <a:latin typeface="Arial" pitchFamily="34" charset="0"/>
              <a:cs typeface="Arial" pitchFamily="34" charset="0"/>
            </a:rPr>
            <a:t>  September  2013 vorläufige Ergebnisse</a:t>
          </a:r>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election activeCell="A6" sqref="A6"/>
    </sheetView>
  </sheetViews>
  <sheetFormatPr baseColWidth="10" defaultColWidth="11.28515625" defaultRowHeight="12.75" x14ac:dyDescent="0.2"/>
  <cols>
    <col min="1" max="7" width="13.140625" style="13" customWidth="1"/>
    <col min="8" max="8" width="10.7109375" style="13" customWidth="1"/>
    <col min="9" max="95" width="12.140625" style="13" customWidth="1"/>
    <col min="96" max="16384" width="11.28515625" style="13"/>
  </cols>
  <sheetData>
    <row r="3" spans="1:7" ht="20.25" x14ac:dyDescent="0.3">
      <c r="A3" s="117" t="s">
        <v>34</v>
      </c>
      <c r="B3" s="117"/>
      <c r="C3" s="117"/>
      <c r="D3" s="117"/>
    </row>
    <row r="4" spans="1:7" ht="20.25" x14ac:dyDescent="0.3">
      <c r="A4" s="117" t="s">
        <v>35</v>
      </c>
      <c r="B4" s="117"/>
      <c r="C4" s="117"/>
      <c r="D4" s="117"/>
    </row>
    <row r="11" spans="1:7" ht="15" x14ac:dyDescent="0.2">
      <c r="A11" s="1"/>
      <c r="F11" s="2"/>
      <c r="G11" s="3"/>
    </row>
    <row r="13" spans="1:7" x14ac:dyDescent="0.2">
      <c r="A13" s="5"/>
    </row>
    <row r="15" spans="1:7" ht="23.25" x14ac:dyDescent="0.2">
      <c r="D15" s="118" t="s">
        <v>80</v>
      </c>
      <c r="E15" s="118"/>
      <c r="F15" s="118"/>
      <c r="G15" s="118"/>
    </row>
    <row r="16" spans="1:7" ht="15" x14ac:dyDescent="0.2">
      <c r="D16" s="119" t="s">
        <v>111</v>
      </c>
      <c r="E16" s="119"/>
      <c r="F16" s="119"/>
      <c r="G16" s="119"/>
    </row>
    <row r="18" spans="1:7" ht="25.5" x14ac:dyDescent="0.35">
      <c r="A18" s="115" t="s">
        <v>97</v>
      </c>
      <c r="B18" s="120"/>
      <c r="C18" s="120"/>
      <c r="D18" s="120"/>
      <c r="E18" s="120"/>
      <c r="F18" s="120"/>
      <c r="G18" s="120"/>
    </row>
    <row r="19" spans="1:7" ht="25.5" x14ac:dyDescent="0.35">
      <c r="B19" s="121" t="s">
        <v>110</v>
      </c>
      <c r="C19" s="115"/>
      <c r="D19" s="115"/>
      <c r="E19" s="115"/>
      <c r="F19" s="115"/>
      <c r="G19" s="115"/>
    </row>
    <row r="20" spans="1:7" ht="25.5" x14ac:dyDescent="0.35">
      <c r="A20" s="115" t="s">
        <v>81</v>
      </c>
      <c r="B20" s="115"/>
      <c r="C20" s="115"/>
      <c r="D20" s="115"/>
      <c r="E20" s="115"/>
      <c r="F20" s="115"/>
      <c r="G20" s="115"/>
    </row>
    <row r="21" spans="1:7" ht="25.5" x14ac:dyDescent="0.35">
      <c r="E21" s="77"/>
      <c r="F21" s="77"/>
      <c r="G21" s="77"/>
    </row>
    <row r="22" spans="1:7" ht="16.5" x14ac:dyDescent="0.25">
      <c r="A22" s="70"/>
      <c r="B22" s="70"/>
      <c r="C22" s="70"/>
      <c r="D22" s="70"/>
      <c r="E22" s="116" t="s">
        <v>121</v>
      </c>
      <c r="F22" s="116"/>
      <c r="G22" s="116"/>
    </row>
    <row r="23" spans="1:7" ht="16.5" x14ac:dyDescent="0.25">
      <c r="E23" s="70"/>
      <c r="F23" s="70"/>
      <c r="G23" s="70"/>
    </row>
  </sheetData>
  <mergeCells count="8">
    <mergeCell ref="A20:G20"/>
    <mergeCell ref="E22:G22"/>
    <mergeCell ref="A3:D3"/>
    <mergeCell ref="A4:D4"/>
    <mergeCell ref="D15:G15"/>
    <mergeCell ref="D16:G16"/>
    <mergeCell ref="A18:G18"/>
    <mergeCell ref="B19:G19"/>
  </mergeCells>
  <pageMargins left="0.59055118110236227" right="0.59055118110236227" top="0.59055118110236227" bottom="0.58333333333333337" header="0" footer="0.39370078740157483"/>
  <pageSetup paperSize="9" fitToWidth="0" fitToHeight="0" orientation="portrait" r:id="rId1"/>
  <headerFooter differentFirst="1" scaleWithDoc="0">
    <oddFooter>&amp;L&amp;8Statistikamt Nord&amp;C&amp;8&amp;P&amp;R&amp;8Statistischer Bericht - H I 1 - m 1/13 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activeCell="A3" sqref="A3"/>
    </sheetView>
  </sheetViews>
  <sheetFormatPr baseColWidth="10" defaultColWidth="10.85546875" defaultRowHeight="12.75" x14ac:dyDescent="0.2"/>
  <cols>
    <col min="1" max="2" width="10.140625" style="13" customWidth="1"/>
    <col min="3" max="7" width="14.28515625" style="13" customWidth="1"/>
    <col min="8" max="8" width="10.7109375" style="13" customWidth="1"/>
    <col min="9" max="78" width="12.140625" style="13" customWidth="1"/>
    <col min="79" max="16384" width="10.85546875" style="13"/>
  </cols>
  <sheetData>
    <row r="1" spans="1:7" s="15" customFormat="1" x14ac:dyDescent="0.2"/>
    <row r="2" spans="1:7" s="15" customFormat="1" ht="15.75" x14ac:dyDescent="0.25">
      <c r="A2" s="131" t="s">
        <v>0</v>
      </c>
      <c r="B2" s="131"/>
      <c r="C2" s="131"/>
      <c r="D2" s="131"/>
      <c r="E2" s="131"/>
      <c r="F2" s="131"/>
      <c r="G2" s="131"/>
    </row>
    <row r="3" spans="1:7" s="15" customFormat="1" x14ac:dyDescent="0.2"/>
    <row r="4" spans="1:7" s="15" customFormat="1" ht="15.75" x14ac:dyDescent="0.25">
      <c r="A4" s="132" t="s">
        <v>1</v>
      </c>
      <c r="B4" s="133"/>
      <c r="C4" s="133"/>
      <c r="D4" s="133"/>
      <c r="E4" s="133"/>
      <c r="F4" s="133"/>
      <c r="G4" s="133"/>
    </row>
    <row r="5" spans="1:7" s="15" customFormat="1" x14ac:dyDescent="0.2">
      <c r="A5" s="122"/>
      <c r="B5" s="122"/>
      <c r="C5" s="122"/>
      <c r="D5" s="122"/>
      <c r="E5" s="122"/>
      <c r="F5" s="122"/>
      <c r="G5" s="122"/>
    </row>
    <row r="6" spans="1:7" s="15" customFormat="1" x14ac:dyDescent="0.2">
      <c r="A6" s="72" t="s">
        <v>82</v>
      </c>
    </row>
    <row r="7" spans="1:7" s="15" customFormat="1" ht="5.25" customHeight="1" x14ac:dyDescent="0.2">
      <c r="A7" s="72"/>
    </row>
    <row r="8" spans="1:7" s="15" customFormat="1" ht="12.75" customHeight="1" x14ac:dyDescent="0.2">
      <c r="A8" s="125" t="s">
        <v>36</v>
      </c>
      <c r="B8" s="124"/>
      <c r="C8" s="124"/>
      <c r="D8" s="124"/>
      <c r="E8" s="124"/>
      <c r="F8" s="124"/>
      <c r="G8" s="124"/>
    </row>
    <row r="9" spans="1:7" s="15" customFormat="1" x14ac:dyDescent="0.2">
      <c r="A9" s="123" t="s">
        <v>4</v>
      </c>
      <c r="B9" s="124"/>
      <c r="C9" s="124"/>
      <c r="D9" s="124"/>
      <c r="E9" s="124"/>
      <c r="F9" s="124"/>
      <c r="G9" s="124"/>
    </row>
    <row r="10" spans="1:7" s="15" customFormat="1" ht="5.25" customHeight="1" x14ac:dyDescent="0.2">
      <c r="A10" s="78"/>
    </row>
    <row r="11" spans="1:7" s="15" customFormat="1" ht="12.75" customHeight="1" x14ac:dyDescent="0.2">
      <c r="A11" s="130" t="s">
        <v>2</v>
      </c>
      <c r="B11" s="130"/>
      <c r="C11" s="130"/>
      <c r="D11" s="130"/>
      <c r="E11" s="130"/>
      <c r="F11" s="130"/>
      <c r="G11" s="130"/>
    </row>
    <row r="12" spans="1:7" s="15" customFormat="1" x14ac:dyDescent="0.2">
      <c r="A12" s="123" t="s">
        <v>3</v>
      </c>
      <c r="B12" s="124"/>
      <c r="C12" s="124"/>
      <c r="D12" s="124"/>
      <c r="E12" s="124"/>
      <c r="F12" s="124"/>
      <c r="G12" s="124"/>
    </row>
    <row r="13" spans="1:7" s="15" customFormat="1" x14ac:dyDescent="0.2">
      <c r="A13" s="78"/>
    </row>
    <row r="14" spans="1:7" s="15" customFormat="1" x14ac:dyDescent="0.2"/>
    <row r="15" spans="1:7" s="15" customFormat="1" ht="12.75" customHeight="1" x14ac:dyDescent="0.2">
      <c r="A15" s="125" t="s">
        <v>37</v>
      </c>
      <c r="B15" s="124"/>
      <c r="C15" s="124"/>
      <c r="D15" s="74"/>
      <c r="E15" s="74"/>
      <c r="F15" s="74"/>
      <c r="G15" s="74"/>
    </row>
    <row r="16" spans="1:7" s="15" customFormat="1" ht="5.25" customHeight="1" x14ac:dyDescent="0.2">
      <c r="A16" s="74"/>
      <c r="B16" s="73"/>
      <c r="C16" s="73"/>
      <c r="D16" s="74"/>
      <c r="E16" s="74"/>
      <c r="F16" s="74"/>
      <c r="G16" s="74"/>
    </row>
    <row r="17" spans="1:7" s="15" customFormat="1" ht="12.75" customHeight="1" x14ac:dyDescent="0.2">
      <c r="A17" s="126" t="s">
        <v>67</v>
      </c>
      <c r="B17" s="124"/>
      <c r="C17" s="124"/>
      <c r="D17" s="80"/>
      <c r="E17" s="80"/>
      <c r="F17" s="80"/>
      <c r="G17" s="80"/>
    </row>
    <row r="18" spans="1:7" s="15" customFormat="1" ht="12.75" customHeight="1" x14ac:dyDescent="0.2">
      <c r="A18" s="71" t="s">
        <v>83</v>
      </c>
      <c r="B18" s="126" t="s">
        <v>108</v>
      </c>
      <c r="C18" s="124"/>
      <c r="D18" s="80"/>
      <c r="E18" s="80"/>
      <c r="F18" s="80"/>
      <c r="G18" s="80"/>
    </row>
    <row r="19" spans="1:7" s="15" customFormat="1" x14ac:dyDescent="0.2">
      <c r="A19" s="80" t="s">
        <v>84</v>
      </c>
      <c r="B19" s="127" t="s">
        <v>85</v>
      </c>
      <c r="C19" s="124"/>
      <c r="D19" s="124"/>
      <c r="E19" s="80"/>
      <c r="F19" s="80"/>
      <c r="G19" s="80"/>
    </row>
    <row r="20" spans="1:7" s="15" customFormat="1" x14ac:dyDescent="0.2">
      <c r="A20" s="102"/>
      <c r="B20" s="104"/>
      <c r="C20" s="103"/>
      <c r="D20" s="103"/>
      <c r="E20" s="102"/>
      <c r="F20" s="102"/>
      <c r="G20" s="102"/>
    </row>
    <row r="21" spans="1:7" s="15" customFormat="1" ht="12.75" customHeight="1" x14ac:dyDescent="0.2">
      <c r="A21" s="80"/>
      <c r="B21" s="73"/>
      <c r="C21" s="73"/>
      <c r="D21" s="73"/>
      <c r="E21" s="73"/>
      <c r="F21" s="73"/>
      <c r="G21" s="73"/>
    </row>
    <row r="22" spans="1:7" s="15" customFormat="1" x14ac:dyDescent="0.2">
      <c r="A22" s="125" t="s">
        <v>86</v>
      </c>
      <c r="B22" s="124"/>
      <c r="C22" s="74"/>
      <c r="D22" s="74"/>
      <c r="E22" s="74"/>
      <c r="F22" s="74"/>
      <c r="G22" s="74"/>
    </row>
    <row r="23" spans="1:7" s="15" customFormat="1" ht="5.25" customHeight="1" x14ac:dyDescent="0.2">
      <c r="A23" s="74"/>
      <c r="B23" s="73"/>
      <c r="C23" s="74"/>
      <c r="D23" s="74"/>
      <c r="E23" s="74"/>
      <c r="F23" s="74"/>
      <c r="G23" s="74"/>
    </row>
    <row r="24" spans="1:7" s="15" customFormat="1" x14ac:dyDescent="0.2">
      <c r="A24" s="71" t="s">
        <v>87</v>
      </c>
      <c r="B24" s="123" t="s">
        <v>88</v>
      </c>
      <c r="C24" s="124"/>
      <c r="D24" s="80"/>
      <c r="E24" s="80"/>
      <c r="F24" s="80"/>
      <c r="G24" s="80"/>
    </row>
    <row r="25" spans="1:7" s="15" customFormat="1" ht="12.75" customHeight="1" x14ac:dyDescent="0.2">
      <c r="A25" s="80" t="s">
        <v>73</v>
      </c>
      <c r="B25" s="123" t="s">
        <v>74</v>
      </c>
      <c r="C25" s="124"/>
      <c r="D25" s="80"/>
      <c r="E25" s="80"/>
      <c r="F25" s="80"/>
      <c r="G25" s="80"/>
    </row>
    <row r="26" spans="1:7" s="15" customFormat="1" ht="14.1" customHeight="1" x14ac:dyDescent="0.2">
      <c r="A26" s="80"/>
      <c r="B26" s="124" t="s">
        <v>75</v>
      </c>
      <c r="C26" s="124"/>
      <c r="D26" s="73"/>
      <c r="E26" s="73"/>
      <c r="F26" s="73"/>
      <c r="G26" s="73"/>
    </row>
    <row r="27" spans="1:7" s="15" customFormat="1" x14ac:dyDescent="0.2">
      <c r="A27" s="78"/>
    </row>
    <row r="28" spans="1:7" s="15" customFormat="1" ht="12.75" customHeight="1" x14ac:dyDescent="0.2">
      <c r="A28" s="79" t="s">
        <v>89</v>
      </c>
      <c r="B28" s="15" t="s">
        <v>90</v>
      </c>
    </row>
    <row r="29" spans="1:7" s="15" customFormat="1" x14ac:dyDescent="0.2">
      <c r="A29" s="78"/>
    </row>
    <row r="30" spans="1:7" s="15" customFormat="1" x14ac:dyDescent="0.2">
      <c r="A30" s="126" t="s">
        <v>91</v>
      </c>
      <c r="B30" s="124"/>
      <c r="C30" s="124"/>
      <c r="D30" s="124"/>
      <c r="E30" s="124"/>
      <c r="F30" s="124"/>
      <c r="G30" s="124"/>
    </row>
    <row r="31" spans="1:7" s="15" customFormat="1" x14ac:dyDescent="0.2">
      <c r="A31" s="81" t="s">
        <v>92</v>
      </c>
      <c r="B31" s="73"/>
      <c r="C31" s="73"/>
      <c r="D31" s="73"/>
      <c r="E31" s="73"/>
      <c r="F31" s="73"/>
      <c r="G31" s="73"/>
    </row>
    <row r="32" spans="1:7" s="15" customFormat="1" ht="43.5" customHeight="1" x14ac:dyDescent="0.2">
      <c r="A32" s="128" t="s">
        <v>109</v>
      </c>
      <c r="B32" s="129"/>
      <c r="C32" s="129"/>
      <c r="D32" s="129"/>
      <c r="E32" s="129"/>
      <c r="F32" s="129"/>
      <c r="G32" s="129"/>
    </row>
    <row r="33" spans="1:2" s="15" customFormat="1" x14ac:dyDescent="0.2">
      <c r="A33" s="78"/>
    </row>
    <row r="34" spans="1:2" s="15" customFormat="1" x14ac:dyDescent="0.2"/>
    <row r="35" spans="1:2" s="15" customFormat="1" x14ac:dyDescent="0.2"/>
    <row r="36" spans="1:2" s="15" customFormat="1" x14ac:dyDescent="0.2"/>
    <row r="37" spans="1:2" s="15" customFormat="1" x14ac:dyDescent="0.2"/>
    <row r="38" spans="1:2" s="15" customFormat="1" x14ac:dyDescent="0.2"/>
    <row r="39" spans="1:2" s="15" customFormat="1" x14ac:dyDescent="0.2"/>
    <row r="40" spans="1:2" s="15" customFormat="1" x14ac:dyDescent="0.2"/>
    <row r="41" spans="1:2" s="15" customFormat="1" ht="5.25" customHeight="1" x14ac:dyDescent="0.2"/>
    <row r="42" spans="1:2" s="15" customFormat="1" x14ac:dyDescent="0.2">
      <c r="A42" s="122" t="s">
        <v>93</v>
      </c>
      <c r="B42" s="122"/>
    </row>
    <row r="43" spans="1:2" s="15" customFormat="1" x14ac:dyDescent="0.2"/>
    <row r="44" spans="1:2" s="15" customFormat="1" x14ac:dyDescent="0.2">
      <c r="A44" s="6">
        <v>0</v>
      </c>
      <c r="B44" s="7" t="s">
        <v>5</v>
      </c>
    </row>
    <row r="45" spans="1:2" s="15" customFormat="1" x14ac:dyDescent="0.2">
      <c r="A45" s="7" t="s">
        <v>18</v>
      </c>
      <c r="B45" s="7" t="s">
        <v>6</v>
      </c>
    </row>
    <row r="46" spans="1:2" s="15" customFormat="1" x14ac:dyDescent="0.2">
      <c r="A46" s="48" t="s">
        <v>19</v>
      </c>
      <c r="B46" s="7" t="s">
        <v>7</v>
      </c>
    </row>
    <row r="47" spans="1:2" s="15" customFormat="1" x14ac:dyDescent="0.2">
      <c r="A47" s="48" t="s">
        <v>20</v>
      </c>
      <c r="B47" s="7" t="s">
        <v>8</v>
      </c>
    </row>
    <row r="48" spans="1:2" s="15" customFormat="1" x14ac:dyDescent="0.2">
      <c r="A48" s="7" t="s">
        <v>107</v>
      </c>
      <c r="B48" s="7" t="s">
        <v>9</v>
      </c>
    </row>
    <row r="49" spans="1:7" s="15" customFormat="1" x14ac:dyDescent="0.2">
      <c r="A49" s="7" t="s">
        <v>15</v>
      </c>
      <c r="B49" s="7" t="s">
        <v>10</v>
      </c>
    </row>
    <row r="50" spans="1:7" s="15" customFormat="1" x14ac:dyDescent="0.2">
      <c r="A50" s="7" t="s">
        <v>16</v>
      </c>
      <c r="B50" s="7" t="s">
        <v>11</v>
      </c>
    </row>
    <row r="51" spans="1:7" s="15" customFormat="1" x14ac:dyDescent="0.2">
      <c r="A51" s="7" t="s">
        <v>17</v>
      </c>
      <c r="B51" s="7" t="s">
        <v>12</v>
      </c>
    </row>
    <row r="52" spans="1:7" s="15" customFormat="1" x14ac:dyDescent="0.2">
      <c r="A52" s="7" t="s">
        <v>94</v>
      </c>
      <c r="B52" s="7" t="s">
        <v>13</v>
      </c>
    </row>
    <row r="53" spans="1:7" x14ac:dyDescent="0.2">
      <c r="A53" s="7" t="s">
        <v>38</v>
      </c>
      <c r="B53" s="7" t="s">
        <v>14</v>
      </c>
      <c r="C53" s="15"/>
      <c r="D53" s="15"/>
      <c r="E53" s="15"/>
      <c r="F53" s="15"/>
      <c r="G53" s="15"/>
    </row>
    <row r="54" spans="1:7" x14ac:dyDescent="0.2">
      <c r="A54" s="15" t="s">
        <v>78</v>
      </c>
      <c r="B54" s="15" t="s">
        <v>79</v>
      </c>
      <c r="C54" s="15"/>
      <c r="D54" s="15"/>
      <c r="E54" s="15"/>
      <c r="F54" s="15"/>
      <c r="G54" s="15"/>
    </row>
    <row r="55" spans="1:7" x14ac:dyDescent="0.2">
      <c r="A55" s="15" t="s">
        <v>95</v>
      </c>
      <c r="B55" s="15" t="s">
        <v>96</v>
      </c>
      <c r="C55" s="15"/>
      <c r="D55" s="15"/>
      <c r="E55" s="14"/>
      <c r="F55" s="14"/>
      <c r="G55" s="14"/>
    </row>
    <row r="56" spans="1:7" x14ac:dyDescent="0.2">
      <c r="A56" s="15"/>
      <c r="B56" s="15"/>
      <c r="C56" s="15"/>
      <c r="D56" s="15"/>
      <c r="E56" s="14"/>
      <c r="F56" s="14"/>
      <c r="G56" s="14"/>
    </row>
    <row r="57" spans="1:7" x14ac:dyDescent="0.2">
      <c r="A57" s="14"/>
      <c r="B57" s="14"/>
      <c r="C57" s="14"/>
      <c r="D57" s="14"/>
      <c r="E57" s="14"/>
      <c r="F57" s="14"/>
      <c r="G57" s="14"/>
    </row>
    <row r="58" spans="1:7" x14ac:dyDescent="0.2">
      <c r="A58" s="14"/>
      <c r="B58" s="14"/>
      <c r="C58" s="14"/>
      <c r="D58" s="14"/>
      <c r="E58" s="14"/>
      <c r="F58" s="14"/>
      <c r="G58" s="14"/>
    </row>
    <row r="59" spans="1:7" x14ac:dyDescent="0.2">
      <c r="A59" s="14"/>
      <c r="B59" s="14"/>
      <c r="C59" s="14"/>
      <c r="D59" s="14"/>
      <c r="E59" s="14"/>
      <c r="F59" s="14"/>
      <c r="G59" s="14"/>
    </row>
    <row r="60" spans="1:7" x14ac:dyDescent="0.2">
      <c r="A60" s="14"/>
      <c r="B60" s="14"/>
      <c r="C60" s="14"/>
      <c r="D60" s="14"/>
      <c r="E60" s="14"/>
      <c r="F60" s="14"/>
      <c r="G60" s="14"/>
    </row>
    <row r="61" spans="1:7" x14ac:dyDescent="0.2">
      <c r="A61" s="14"/>
      <c r="B61" s="14"/>
      <c r="C61" s="14"/>
      <c r="D61" s="14"/>
      <c r="E61" s="14"/>
      <c r="F61" s="14"/>
      <c r="G61" s="14"/>
    </row>
    <row r="62" spans="1:7" x14ac:dyDescent="0.2">
      <c r="A62" s="14"/>
      <c r="B62" s="14"/>
      <c r="C62" s="14"/>
      <c r="D62" s="14"/>
      <c r="E62" s="14"/>
      <c r="F62" s="14"/>
      <c r="G62" s="14"/>
    </row>
    <row r="63" spans="1:7" x14ac:dyDescent="0.2">
      <c r="A63" s="14"/>
      <c r="B63" s="14"/>
      <c r="C63" s="14"/>
      <c r="D63" s="14"/>
      <c r="E63" s="14"/>
      <c r="F63" s="14"/>
      <c r="G63" s="14"/>
    </row>
    <row r="64" spans="1:7" x14ac:dyDescent="0.2">
      <c r="A64" s="14"/>
      <c r="B64" s="14"/>
      <c r="C64" s="14"/>
      <c r="D64" s="14"/>
      <c r="E64" s="14"/>
      <c r="F64" s="14"/>
      <c r="G64" s="14"/>
    </row>
    <row r="65" spans="1:7" x14ac:dyDescent="0.2">
      <c r="A65" s="14"/>
      <c r="B65" s="14"/>
      <c r="C65" s="14"/>
      <c r="D65" s="14"/>
      <c r="E65" s="14"/>
      <c r="F65" s="14"/>
      <c r="G65" s="14"/>
    </row>
    <row r="66" spans="1:7" x14ac:dyDescent="0.2">
      <c r="A66" s="14"/>
      <c r="B66" s="14"/>
      <c r="C66" s="14"/>
      <c r="D66" s="14"/>
      <c r="E66" s="14"/>
      <c r="F66" s="14"/>
      <c r="G66" s="14"/>
    </row>
    <row r="67" spans="1:7" x14ac:dyDescent="0.2">
      <c r="A67" s="14"/>
      <c r="B67" s="14"/>
      <c r="C67" s="14"/>
      <c r="D67" s="14"/>
      <c r="E67" s="14"/>
      <c r="F67" s="14"/>
      <c r="G67" s="14"/>
    </row>
    <row r="68" spans="1:7" x14ac:dyDescent="0.2">
      <c r="A68" s="14"/>
      <c r="B68" s="14"/>
      <c r="C68" s="14"/>
      <c r="D68" s="14"/>
      <c r="E68" s="14"/>
      <c r="F68" s="14"/>
      <c r="G68" s="14"/>
    </row>
    <row r="69" spans="1:7" x14ac:dyDescent="0.2">
      <c r="A69" s="14"/>
      <c r="B69" s="14"/>
      <c r="C69" s="14"/>
      <c r="D69" s="14"/>
      <c r="E69" s="14"/>
      <c r="F69" s="14"/>
      <c r="G69" s="14"/>
    </row>
    <row r="70" spans="1:7" x14ac:dyDescent="0.2">
      <c r="A70" s="14"/>
      <c r="B70" s="14"/>
      <c r="C70" s="14"/>
      <c r="D70" s="14"/>
      <c r="E70" s="14"/>
      <c r="F70" s="14"/>
      <c r="G70" s="14"/>
    </row>
    <row r="71" spans="1:7" x14ac:dyDescent="0.2">
      <c r="A71" s="14"/>
      <c r="B71" s="14"/>
      <c r="C71" s="14"/>
      <c r="D71" s="14"/>
      <c r="E71" s="14"/>
      <c r="F71" s="14"/>
      <c r="G71" s="14"/>
    </row>
    <row r="72" spans="1:7" x14ac:dyDescent="0.2">
      <c r="A72" s="14"/>
      <c r="B72" s="14"/>
      <c r="C72" s="14"/>
      <c r="D72" s="14"/>
      <c r="E72" s="14"/>
      <c r="F72" s="14"/>
      <c r="G72" s="14"/>
    </row>
    <row r="73" spans="1:7" x14ac:dyDescent="0.2">
      <c r="A73" s="14"/>
      <c r="B73" s="14"/>
      <c r="C73" s="14"/>
      <c r="D73" s="14"/>
      <c r="E73" s="14"/>
      <c r="F73" s="14"/>
      <c r="G73" s="14"/>
    </row>
    <row r="74" spans="1:7" x14ac:dyDescent="0.2">
      <c r="A74" s="14"/>
      <c r="B74" s="14"/>
      <c r="C74" s="14"/>
      <c r="D74" s="14"/>
      <c r="E74" s="14"/>
      <c r="F74" s="14"/>
      <c r="G74" s="14"/>
    </row>
    <row r="75" spans="1:7" x14ac:dyDescent="0.2">
      <c r="A75" s="14"/>
      <c r="B75" s="14"/>
      <c r="C75" s="14"/>
      <c r="D75" s="14"/>
      <c r="E75" s="14"/>
      <c r="F75" s="14"/>
      <c r="G75" s="14"/>
    </row>
    <row r="76" spans="1:7" x14ac:dyDescent="0.2">
      <c r="A76" s="14"/>
      <c r="B76" s="14"/>
      <c r="C76" s="14"/>
      <c r="D76" s="14"/>
      <c r="E76" s="14"/>
      <c r="F76" s="14"/>
      <c r="G76" s="14"/>
    </row>
    <row r="77" spans="1:7" x14ac:dyDescent="0.2">
      <c r="A77" s="14"/>
      <c r="B77" s="14"/>
      <c r="C77" s="14"/>
      <c r="D77" s="14"/>
      <c r="E77" s="14"/>
      <c r="F77" s="14"/>
      <c r="G77" s="14"/>
    </row>
    <row r="78" spans="1:7" x14ac:dyDescent="0.2">
      <c r="A78" s="14"/>
      <c r="B78" s="14"/>
      <c r="C78" s="14"/>
      <c r="D78" s="14"/>
      <c r="E78" s="14"/>
      <c r="F78" s="14"/>
      <c r="G78" s="14"/>
    </row>
    <row r="79" spans="1:7" x14ac:dyDescent="0.2">
      <c r="A79" s="14"/>
      <c r="B79" s="14"/>
      <c r="C79" s="14"/>
      <c r="D79" s="14"/>
      <c r="E79" s="14"/>
      <c r="F79" s="14"/>
      <c r="G79" s="14"/>
    </row>
    <row r="80" spans="1:7" x14ac:dyDescent="0.2">
      <c r="A80" s="14"/>
      <c r="B80" s="14"/>
      <c r="C80" s="14"/>
      <c r="D80" s="14"/>
      <c r="E80" s="14"/>
      <c r="F80" s="14"/>
      <c r="G80" s="14"/>
    </row>
    <row r="81" spans="1:7" x14ac:dyDescent="0.2">
      <c r="A81" s="14"/>
      <c r="B81" s="14"/>
      <c r="C81" s="14"/>
      <c r="D81" s="14"/>
      <c r="E81" s="14"/>
      <c r="F81" s="14"/>
      <c r="G81" s="14"/>
    </row>
    <row r="82" spans="1:7" x14ac:dyDescent="0.2">
      <c r="A82" s="14"/>
      <c r="B82" s="14"/>
      <c r="C82" s="14"/>
      <c r="D82" s="14"/>
      <c r="E82" s="14"/>
      <c r="F82" s="14"/>
      <c r="G82" s="14"/>
    </row>
    <row r="83" spans="1:7" x14ac:dyDescent="0.2">
      <c r="A83" s="14"/>
      <c r="B83" s="14"/>
      <c r="C83" s="14"/>
      <c r="D83" s="14"/>
      <c r="E83" s="14"/>
      <c r="F83" s="14"/>
      <c r="G83" s="14"/>
    </row>
    <row r="84" spans="1:7" x14ac:dyDescent="0.2">
      <c r="A84" s="14"/>
      <c r="B84" s="14"/>
      <c r="C84" s="14"/>
      <c r="D84" s="14"/>
      <c r="E84" s="14"/>
      <c r="F84" s="14"/>
      <c r="G84" s="14"/>
    </row>
    <row r="85" spans="1:7" x14ac:dyDescent="0.2">
      <c r="A85" s="14"/>
      <c r="B85" s="14"/>
      <c r="C85" s="14"/>
      <c r="D85" s="14"/>
      <c r="E85" s="14"/>
      <c r="F85" s="14"/>
      <c r="G85" s="14"/>
    </row>
    <row r="86" spans="1:7" x14ac:dyDescent="0.2">
      <c r="A86" s="14"/>
      <c r="B86" s="14"/>
      <c r="C86" s="14"/>
      <c r="D86" s="14"/>
      <c r="E86" s="14"/>
      <c r="F86" s="14"/>
      <c r="G86" s="14"/>
    </row>
    <row r="87" spans="1:7" x14ac:dyDescent="0.2">
      <c r="A87" s="14"/>
      <c r="B87" s="14"/>
      <c r="C87" s="14"/>
      <c r="D87" s="14"/>
      <c r="E87" s="14"/>
      <c r="F87" s="14"/>
      <c r="G87" s="14"/>
    </row>
    <row r="88" spans="1:7" x14ac:dyDescent="0.2">
      <c r="A88" s="14"/>
      <c r="B88" s="14"/>
      <c r="C88" s="14"/>
      <c r="D88" s="14"/>
      <c r="E88" s="14"/>
      <c r="F88" s="14"/>
      <c r="G88" s="14"/>
    </row>
    <row r="89" spans="1:7" x14ac:dyDescent="0.2">
      <c r="A89" s="14"/>
      <c r="B89" s="14"/>
      <c r="C89" s="14"/>
      <c r="D89" s="14"/>
      <c r="E89" s="14"/>
      <c r="F89" s="14"/>
      <c r="G89" s="14"/>
    </row>
    <row r="90" spans="1:7" x14ac:dyDescent="0.2">
      <c r="A90" s="14"/>
      <c r="B90" s="14"/>
      <c r="C90" s="14"/>
      <c r="D90" s="14"/>
      <c r="E90" s="14"/>
      <c r="F90" s="14"/>
      <c r="G90" s="14"/>
    </row>
    <row r="91" spans="1:7" x14ac:dyDescent="0.2">
      <c r="A91" s="14"/>
      <c r="B91" s="14"/>
      <c r="C91" s="14"/>
      <c r="D91" s="14"/>
      <c r="E91" s="14"/>
      <c r="F91" s="14"/>
      <c r="G91" s="14"/>
    </row>
    <row r="92" spans="1:7" x14ac:dyDescent="0.2">
      <c r="A92" s="14"/>
      <c r="B92" s="14"/>
      <c r="C92" s="14"/>
      <c r="D92" s="14"/>
      <c r="E92" s="14"/>
      <c r="F92" s="14"/>
      <c r="G92" s="14"/>
    </row>
    <row r="93" spans="1:7" x14ac:dyDescent="0.2">
      <c r="A93" s="14"/>
      <c r="B93" s="14"/>
      <c r="C93" s="14"/>
      <c r="D93" s="14"/>
      <c r="E93" s="14"/>
      <c r="F93" s="14"/>
      <c r="G93" s="14"/>
    </row>
    <row r="94" spans="1:7" x14ac:dyDescent="0.2">
      <c r="A94" s="14"/>
      <c r="B94" s="14"/>
      <c r="C94" s="14"/>
      <c r="D94" s="14"/>
      <c r="E94" s="14"/>
      <c r="F94" s="14"/>
      <c r="G94" s="14"/>
    </row>
    <row r="95" spans="1:7" x14ac:dyDescent="0.2">
      <c r="A95" s="14"/>
      <c r="B95" s="14"/>
      <c r="C95" s="14"/>
      <c r="D95" s="14"/>
      <c r="E95" s="14"/>
      <c r="F95" s="14"/>
      <c r="G95" s="14"/>
    </row>
    <row r="96" spans="1:7" x14ac:dyDescent="0.2">
      <c r="A96" s="14"/>
      <c r="B96" s="14"/>
      <c r="C96" s="14"/>
      <c r="D96" s="14"/>
      <c r="E96" s="14"/>
      <c r="F96" s="14"/>
      <c r="G96" s="14"/>
    </row>
    <row r="97" spans="1:7" x14ac:dyDescent="0.2">
      <c r="A97" s="14"/>
      <c r="B97" s="14"/>
      <c r="C97" s="14"/>
      <c r="D97" s="14"/>
      <c r="E97" s="14"/>
      <c r="F97" s="14"/>
      <c r="G97" s="14"/>
    </row>
    <row r="98" spans="1:7" x14ac:dyDescent="0.2">
      <c r="A98" s="14"/>
      <c r="B98" s="14"/>
      <c r="C98" s="14"/>
      <c r="D98" s="14"/>
      <c r="E98" s="14"/>
      <c r="F98" s="14"/>
      <c r="G98" s="14"/>
    </row>
    <row r="99" spans="1:7" x14ac:dyDescent="0.2">
      <c r="A99" s="14"/>
      <c r="B99" s="14"/>
      <c r="C99" s="14"/>
      <c r="D99" s="14"/>
      <c r="E99" s="14"/>
      <c r="F99" s="14"/>
      <c r="G99" s="14"/>
    </row>
    <row r="100" spans="1:7" x14ac:dyDescent="0.2">
      <c r="A100" s="14"/>
      <c r="B100" s="14"/>
      <c r="C100" s="14"/>
      <c r="D100" s="14"/>
      <c r="E100" s="14"/>
      <c r="F100" s="14"/>
      <c r="G100" s="14"/>
    </row>
    <row r="101" spans="1:7" x14ac:dyDescent="0.2">
      <c r="A101" s="14"/>
      <c r="B101" s="14"/>
      <c r="C101" s="14"/>
      <c r="D101" s="14"/>
      <c r="E101" s="14"/>
      <c r="F101" s="14"/>
      <c r="G101" s="14"/>
    </row>
    <row r="102" spans="1:7" x14ac:dyDescent="0.2">
      <c r="A102" s="14"/>
      <c r="B102" s="14"/>
      <c r="C102" s="14"/>
      <c r="D102" s="14"/>
      <c r="E102" s="14"/>
      <c r="F102" s="14"/>
      <c r="G102" s="14"/>
    </row>
    <row r="103" spans="1:7" x14ac:dyDescent="0.2">
      <c r="A103" s="14"/>
      <c r="B103" s="14"/>
      <c r="C103" s="14"/>
      <c r="D103" s="14"/>
      <c r="E103" s="14"/>
      <c r="F103" s="14"/>
      <c r="G103" s="14"/>
    </row>
    <row r="104" spans="1:7" x14ac:dyDescent="0.2">
      <c r="A104" s="14"/>
      <c r="B104" s="14"/>
      <c r="C104" s="14"/>
      <c r="D104" s="14"/>
      <c r="E104" s="14"/>
      <c r="F104" s="14"/>
      <c r="G104" s="14"/>
    </row>
    <row r="105" spans="1:7" x14ac:dyDescent="0.2">
      <c r="A105" s="14"/>
      <c r="B105" s="14"/>
      <c r="C105" s="14"/>
      <c r="D105" s="14"/>
      <c r="E105" s="14"/>
      <c r="F105" s="14"/>
      <c r="G105" s="14"/>
    </row>
    <row r="106" spans="1:7" x14ac:dyDescent="0.2">
      <c r="A106" s="14"/>
      <c r="B106" s="14"/>
      <c r="C106" s="14"/>
      <c r="D106" s="14"/>
      <c r="E106" s="14"/>
      <c r="F106" s="14"/>
      <c r="G106" s="14"/>
    </row>
    <row r="107" spans="1:7" x14ac:dyDescent="0.2">
      <c r="A107" s="14"/>
      <c r="B107" s="14"/>
      <c r="C107" s="14"/>
      <c r="D107" s="14"/>
      <c r="E107" s="14"/>
      <c r="F107" s="14"/>
      <c r="G107" s="14"/>
    </row>
    <row r="108" spans="1:7" x14ac:dyDescent="0.2">
      <c r="A108" s="14"/>
      <c r="B108" s="14"/>
      <c r="C108" s="14"/>
      <c r="D108" s="14"/>
      <c r="E108" s="14"/>
      <c r="F108" s="14"/>
      <c r="G108" s="14"/>
    </row>
    <row r="109" spans="1:7" x14ac:dyDescent="0.2">
      <c r="A109" s="14"/>
      <c r="B109" s="14"/>
      <c r="C109" s="14"/>
      <c r="D109" s="14"/>
      <c r="E109" s="14"/>
      <c r="F109" s="14"/>
      <c r="G109" s="14"/>
    </row>
    <row r="110" spans="1:7" x14ac:dyDescent="0.2">
      <c r="A110" s="14"/>
      <c r="B110" s="14"/>
      <c r="C110" s="14"/>
      <c r="D110" s="14"/>
      <c r="E110" s="14"/>
      <c r="F110" s="14"/>
      <c r="G110" s="14"/>
    </row>
    <row r="111" spans="1:7" x14ac:dyDescent="0.2">
      <c r="A111" s="14"/>
      <c r="B111" s="14"/>
      <c r="C111" s="14"/>
      <c r="D111" s="14"/>
      <c r="E111" s="14"/>
      <c r="F111" s="14"/>
      <c r="G111" s="14"/>
    </row>
    <row r="112" spans="1:7" x14ac:dyDescent="0.2">
      <c r="A112" s="14"/>
      <c r="B112" s="14"/>
      <c r="C112" s="14"/>
      <c r="D112" s="14"/>
      <c r="E112" s="14"/>
      <c r="F112" s="14"/>
      <c r="G112" s="14"/>
    </row>
    <row r="113" spans="1:7" x14ac:dyDescent="0.2">
      <c r="A113" s="14"/>
      <c r="B113" s="14"/>
      <c r="C113" s="14"/>
      <c r="D113" s="14"/>
      <c r="E113" s="14"/>
      <c r="F113" s="14"/>
      <c r="G113" s="14"/>
    </row>
    <row r="114" spans="1:7" x14ac:dyDescent="0.2">
      <c r="A114" s="14"/>
      <c r="B114" s="14"/>
      <c r="C114" s="14"/>
      <c r="D114" s="14"/>
      <c r="E114" s="14"/>
      <c r="F114" s="14"/>
      <c r="G114" s="14"/>
    </row>
    <row r="115" spans="1:7" x14ac:dyDescent="0.2">
      <c r="A115" s="14"/>
      <c r="B115" s="14"/>
      <c r="C115" s="14"/>
      <c r="D115" s="14"/>
      <c r="E115" s="14"/>
      <c r="F115" s="14"/>
      <c r="G115" s="14"/>
    </row>
    <row r="116" spans="1:7" x14ac:dyDescent="0.2">
      <c r="A116" s="14"/>
      <c r="B116" s="14"/>
      <c r="C116" s="14"/>
      <c r="D116" s="14"/>
      <c r="E116" s="14"/>
      <c r="F116" s="14"/>
      <c r="G116" s="14"/>
    </row>
    <row r="117" spans="1:7" x14ac:dyDescent="0.2">
      <c r="A117" s="14"/>
      <c r="B117" s="14"/>
      <c r="C117" s="14"/>
      <c r="D117" s="14"/>
      <c r="E117" s="14"/>
      <c r="F117" s="14"/>
      <c r="G117" s="14"/>
    </row>
    <row r="118" spans="1:7" x14ac:dyDescent="0.2">
      <c r="A118" s="14"/>
      <c r="B118" s="14"/>
      <c r="C118" s="14"/>
      <c r="D118" s="14"/>
      <c r="E118" s="14"/>
      <c r="F118" s="14"/>
      <c r="G118" s="14"/>
    </row>
    <row r="119" spans="1:7" x14ac:dyDescent="0.2">
      <c r="A119" s="14"/>
      <c r="B119" s="14"/>
      <c r="C119" s="14"/>
      <c r="D119" s="14"/>
      <c r="E119" s="14"/>
      <c r="F119" s="14"/>
      <c r="G119" s="14"/>
    </row>
    <row r="120" spans="1:7" x14ac:dyDescent="0.2">
      <c r="A120" s="14"/>
      <c r="B120" s="14"/>
      <c r="C120" s="14"/>
      <c r="D120" s="14"/>
      <c r="E120" s="14"/>
      <c r="F120" s="14"/>
      <c r="G120" s="14"/>
    </row>
    <row r="121" spans="1:7" x14ac:dyDescent="0.2">
      <c r="A121" s="14"/>
      <c r="B121" s="14"/>
      <c r="C121" s="14"/>
      <c r="D121" s="14"/>
      <c r="E121" s="14"/>
      <c r="F121" s="14"/>
      <c r="G121" s="14"/>
    </row>
    <row r="122" spans="1:7" x14ac:dyDescent="0.2">
      <c r="A122" s="14"/>
      <c r="B122" s="14"/>
      <c r="C122" s="14"/>
      <c r="D122" s="14"/>
      <c r="E122" s="14"/>
      <c r="F122" s="14"/>
      <c r="G122" s="14"/>
    </row>
    <row r="123" spans="1:7" x14ac:dyDescent="0.2">
      <c r="A123" s="14"/>
      <c r="B123" s="14"/>
      <c r="C123" s="14"/>
      <c r="D123" s="14"/>
      <c r="E123" s="14"/>
      <c r="F123" s="14"/>
      <c r="G123" s="14"/>
    </row>
    <row r="124" spans="1:7" x14ac:dyDescent="0.2">
      <c r="A124" s="14"/>
      <c r="B124" s="14"/>
      <c r="C124" s="14"/>
      <c r="D124" s="14"/>
      <c r="E124" s="14"/>
      <c r="F124" s="14"/>
      <c r="G124" s="14"/>
    </row>
    <row r="125" spans="1:7" x14ac:dyDescent="0.2">
      <c r="A125" s="14"/>
      <c r="B125" s="14"/>
      <c r="C125" s="14"/>
      <c r="D125" s="14"/>
      <c r="E125" s="14"/>
      <c r="F125" s="14"/>
      <c r="G125" s="14"/>
    </row>
    <row r="126" spans="1:7" x14ac:dyDescent="0.2">
      <c r="A126" s="14"/>
      <c r="B126" s="14"/>
      <c r="C126" s="14"/>
      <c r="D126" s="14"/>
      <c r="E126" s="14"/>
      <c r="F126" s="14"/>
      <c r="G126" s="14"/>
    </row>
    <row r="127" spans="1:7" x14ac:dyDescent="0.2">
      <c r="A127" s="14"/>
      <c r="B127" s="14"/>
      <c r="C127" s="14"/>
      <c r="D127" s="14"/>
      <c r="E127" s="14"/>
      <c r="F127" s="14"/>
      <c r="G127" s="14"/>
    </row>
    <row r="128" spans="1:7" x14ac:dyDescent="0.2">
      <c r="A128" s="14"/>
      <c r="B128" s="14"/>
      <c r="C128" s="14"/>
      <c r="D128" s="14"/>
      <c r="E128" s="14"/>
      <c r="F128" s="14"/>
      <c r="G128" s="14"/>
    </row>
    <row r="129" spans="1:7" x14ac:dyDescent="0.2">
      <c r="A129" s="14"/>
      <c r="B129" s="14"/>
      <c r="C129" s="14"/>
      <c r="D129" s="14"/>
      <c r="E129" s="14"/>
      <c r="F129" s="14"/>
      <c r="G129" s="14"/>
    </row>
    <row r="130" spans="1:7" x14ac:dyDescent="0.2">
      <c r="A130" s="14"/>
      <c r="B130" s="14"/>
      <c r="C130" s="14"/>
      <c r="D130" s="14"/>
      <c r="E130" s="14"/>
      <c r="F130" s="14"/>
      <c r="G130" s="14"/>
    </row>
    <row r="131" spans="1:7" x14ac:dyDescent="0.2">
      <c r="A131" s="14"/>
      <c r="B131" s="14"/>
      <c r="C131" s="14"/>
      <c r="D131" s="14"/>
      <c r="E131" s="14"/>
      <c r="F131" s="14"/>
      <c r="G131" s="14"/>
    </row>
    <row r="132" spans="1:7" x14ac:dyDescent="0.2">
      <c r="A132" s="14"/>
      <c r="B132" s="14"/>
      <c r="C132" s="14"/>
      <c r="D132" s="14"/>
      <c r="E132" s="14"/>
      <c r="F132" s="14"/>
      <c r="G132" s="14"/>
    </row>
    <row r="133" spans="1:7" x14ac:dyDescent="0.2">
      <c r="A133" s="14"/>
      <c r="B133" s="14"/>
      <c r="C133" s="14"/>
      <c r="D133" s="14"/>
      <c r="E133" s="14"/>
      <c r="F133" s="14"/>
      <c r="G133" s="14"/>
    </row>
    <row r="134" spans="1:7" x14ac:dyDescent="0.2">
      <c r="A134" s="14"/>
      <c r="B134" s="14"/>
      <c r="C134" s="14"/>
      <c r="D134" s="14"/>
      <c r="E134" s="14"/>
      <c r="F134" s="14"/>
      <c r="G134" s="14"/>
    </row>
    <row r="135" spans="1:7" x14ac:dyDescent="0.2">
      <c r="A135" s="14"/>
      <c r="B135" s="14"/>
      <c r="C135" s="14"/>
      <c r="D135" s="14"/>
      <c r="E135" s="14"/>
      <c r="F135" s="14"/>
      <c r="G135" s="14"/>
    </row>
    <row r="136" spans="1:7" x14ac:dyDescent="0.2">
      <c r="A136" s="14"/>
      <c r="B136" s="14"/>
      <c r="C136" s="14"/>
      <c r="D136" s="14"/>
      <c r="E136" s="14"/>
      <c r="F136" s="14"/>
      <c r="G136" s="14"/>
    </row>
    <row r="137" spans="1:7" x14ac:dyDescent="0.2">
      <c r="A137" s="14"/>
      <c r="B137" s="14"/>
      <c r="C137" s="14"/>
      <c r="D137" s="14"/>
      <c r="E137" s="14"/>
      <c r="F137" s="14"/>
      <c r="G137" s="14"/>
    </row>
    <row r="138" spans="1:7" x14ac:dyDescent="0.2">
      <c r="A138" s="14"/>
      <c r="B138" s="14"/>
      <c r="C138" s="14"/>
      <c r="D138" s="14"/>
      <c r="E138" s="14"/>
      <c r="F138" s="14"/>
      <c r="G138" s="14"/>
    </row>
    <row r="139" spans="1:7" x14ac:dyDescent="0.2">
      <c r="A139" s="14"/>
      <c r="B139" s="14"/>
      <c r="C139" s="14"/>
      <c r="D139" s="14"/>
      <c r="E139" s="14"/>
      <c r="F139" s="14"/>
      <c r="G139" s="14"/>
    </row>
    <row r="140" spans="1:7" x14ac:dyDescent="0.2">
      <c r="A140" s="14"/>
      <c r="B140" s="14"/>
      <c r="C140" s="14"/>
      <c r="D140" s="14"/>
      <c r="E140" s="14"/>
      <c r="F140" s="14"/>
      <c r="G140" s="14"/>
    </row>
    <row r="141" spans="1:7" x14ac:dyDescent="0.2">
      <c r="A141" s="14"/>
      <c r="B141" s="14"/>
      <c r="C141" s="14"/>
      <c r="D141" s="14"/>
      <c r="E141" s="14"/>
      <c r="F141" s="14"/>
      <c r="G141" s="14"/>
    </row>
    <row r="142" spans="1:7" x14ac:dyDescent="0.2">
      <c r="A142" s="14"/>
      <c r="B142" s="14"/>
      <c r="C142" s="14"/>
      <c r="D142" s="14"/>
      <c r="E142" s="14"/>
      <c r="F142" s="14"/>
      <c r="G142" s="14"/>
    </row>
    <row r="143" spans="1:7" x14ac:dyDescent="0.2">
      <c r="A143" s="14"/>
      <c r="B143" s="14"/>
      <c r="C143" s="14"/>
      <c r="D143" s="14"/>
      <c r="E143" s="14"/>
      <c r="F143" s="14"/>
      <c r="G143" s="14"/>
    </row>
    <row r="144" spans="1:7" x14ac:dyDescent="0.2">
      <c r="A144" s="14"/>
      <c r="B144" s="14"/>
      <c r="C144" s="14"/>
      <c r="D144" s="14"/>
      <c r="E144" s="14"/>
      <c r="F144" s="14"/>
      <c r="G144" s="14"/>
    </row>
    <row r="145" spans="1:7" x14ac:dyDescent="0.2">
      <c r="A145" s="14"/>
      <c r="B145" s="14"/>
      <c r="C145" s="14"/>
      <c r="D145" s="14"/>
      <c r="E145" s="14"/>
      <c r="F145" s="14"/>
      <c r="G145" s="14"/>
    </row>
    <row r="146" spans="1:7" x14ac:dyDescent="0.2">
      <c r="A146" s="14"/>
      <c r="B146" s="14"/>
      <c r="C146" s="14"/>
      <c r="D146" s="14"/>
      <c r="E146" s="14"/>
      <c r="F146" s="14"/>
      <c r="G146" s="14"/>
    </row>
    <row r="147" spans="1:7" x14ac:dyDescent="0.2">
      <c r="A147" s="14"/>
      <c r="B147" s="14"/>
      <c r="C147" s="14"/>
      <c r="D147" s="14"/>
      <c r="E147" s="14"/>
      <c r="F147" s="14"/>
      <c r="G147" s="14"/>
    </row>
    <row r="148" spans="1:7" x14ac:dyDescent="0.2">
      <c r="A148" s="14"/>
      <c r="B148" s="14"/>
      <c r="C148" s="14"/>
      <c r="D148" s="14"/>
      <c r="E148" s="14"/>
      <c r="F148" s="14"/>
      <c r="G148" s="14"/>
    </row>
    <row r="149" spans="1:7" x14ac:dyDescent="0.2">
      <c r="A149" s="14"/>
      <c r="B149" s="14"/>
      <c r="C149" s="14"/>
      <c r="D149" s="14"/>
      <c r="E149" s="14"/>
      <c r="F149" s="14"/>
      <c r="G149" s="14"/>
    </row>
    <row r="150" spans="1:7" x14ac:dyDescent="0.2">
      <c r="A150" s="14"/>
      <c r="B150" s="14"/>
      <c r="C150" s="14"/>
      <c r="D150" s="14"/>
      <c r="E150" s="14"/>
      <c r="F150" s="14"/>
      <c r="G150" s="14"/>
    </row>
    <row r="151" spans="1:7" x14ac:dyDescent="0.2">
      <c r="A151" s="14"/>
      <c r="B151" s="14"/>
      <c r="C151" s="14"/>
      <c r="D151" s="14"/>
      <c r="E151" s="14"/>
      <c r="F151" s="14"/>
      <c r="G151" s="14"/>
    </row>
    <row r="152" spans="1:7" x14ac:dyDescent="0.2">
      <c r="A152" s="14"/>
      <c r="B152" s="14"/>
      <c r="C152" s="14"/>
      <c r="D152" s="14"/>
      <c r="E152" s="14"/>
      <c r="F152" s="14"/>
      <c r="G152" s="14"/>
    </row>
    <row r="153" spans="1:7" x14ac:dyDescent="0.2">
      <c r="A153" s="14"/>
      <c r="B153" s="14"/>
      <c r="C153" s="14"/>
      <c r="D153" s="14"/>
      <c r="E153" s="14"/>
      <c r="F153" s="14"/>
      <c r="G153" s="14"/>
    </row>
    <row r="154" spans="1:7" x14ac:dyDescent="0.2">
      <c r="A154" s="14"/>
      <c r="B154" s="14"/>
      <c r="C154" s="14"/>
      <c r="D154" s="14"/>
      <c r="E154" s="14"/>
      <c r="F154" s="14"/>
      <c r="G154" s="14"/>
    </row>
    <row r="155" spans="1:7" x14ac:dyDescent="0.2">
      <c r="A155" s="14"/>
      <c r="B155" s="14"/>
      <c r="C155" s="14"/>
      <c r="D155" s="14"/>
      <c r="E155" s="14"/>
      <c r="F155" s="14"/>
      <c r="G155" s="14"/>
    </row>
    <row r="156" spans="1:7" x14ac:dyDescent="0.2">
      <c r="A156" s="14"/>
      <c r="B156" s="14"/>
      <c r="C156" s="14"/>
      <c r="D156" s="14"/>
      <c r="E156" s="14"/>
      <c r="F156" s="14"/>
      <c r="G156" s="14"/>
    </row>
    <row r="157" spans="1:7" x14ac:dyDescent="0.2">
      <c r="A157" s="14"/>
      <c r="B157" s="14"/>
      <c r="C157" s="14"/>
      <c r="D157" s="14"/>
      <c r="E157" s="14"/>
      <c r="F157" s="14"/>
      <c r="G157" s="14"/>
    </row>
    <row r="158" spans="1:7" x14ac:dyDescent="0.2">
      <c r="A158" s="14"/>
      <c r="B158" s="14"/>
      <c r="C158" s="14"/>
      <c r="D158" s="14"/>
      <c r="E158" s="14"/>
      <c r="F158" s="14"/>
      <c r="G158" s="14"/>
    </row>
    <row r="159" spans="1:7" x14ac:dyDescent="0.2">
      <c r="A159" s="14"/>
      <c r="B159" s="14"/>
      <c r="C159" s="14"/>
      <c r="D159" s="14"/>
      <c r="E159" s="14"/>
      <c r="F159" s="14"/>
      <c r="G159" s="14"/>
    </row>
    <row r="160" spans="1:7" x14ac:dyDescent="0.2">
      <c r="A160" s="14"/>
      <c r="B160" s="14"/>
      <c r="C160" s="14"/>
      <c r="D160" s="14"/>
      <c r="E160" s="14"/>
      <c r="F160" s="14"/>
      <c r="G160" s="14"/>
    </row>
    <row r="161" spans="1:7" x14ac:dyDescent="0.2">
      <c r="A161" s="14"/>
      <c r="B161" s="14"/>
      <c r="C161" s="14"/>
      <c r="D161" s="14"/>
      <c r="E161" s="14"/>
      <c r="F161" s="14"/>
      <c r="G161" s="14"/>
    </row>
    <row r="162" spans="1:7" x14ac:dyDescent="0.2">
      <c r="A162" s="14"/>
      <c r="B162" s="14"/>
      <c r="C162" s="14"/>
      <c r="D162" s="14"/>
      <c r="E162" s="14"/>
      <c r="F162" s="14"/>
      <c r="G162" s="14"/>
    </row>
    <row r="163" spans="1:7" x14ac:dyDescent="0.2">
      <c r="A163" s="14"/>
      <c r="B163" s="14"/>
      <c r="C163" s="14"/>
      <c r="D163" s="14"/>
      <c r="E163" s="14"/>
      <c r="F163" s="14"/>
      <c r="G163" s="14"/>
    </row>
    <row r="164" spans="1:7" x14ac:dyDescent="0.2">
      <c r="A164" s="14"/>
      <c r="B164" s="14"/>
      <c r="C164" s="14"/>
      <c r="D164" s="14"/>
      <c r="E164" s="14"/>
      <c r="F164" s="14"/>
      <c r="G164" s="14"/>
    </row>
    <row r="165" spans="1:7" x14ac:dyDescent="0.2">
      <c r="A165" s="14"/>
      <c r="B165" s="14"/>
      <c r="C165" s="14"/>
      <c r="D165" s="14"/>
      <c r="E165" s="14"/>
      <c r="F165" s="14"/>
      <c r="G165" s="14"/>
    </row>
    <row r="166" spans="1:7" x14ac:dyDescent="0.2">
      <c r="A166" s="14"/>
      <c r="B166" s="14"/>
      <c r="C166" s="14"/>
      <c r="D166" s="14"/>
      <c r="E166" s="14"/>
      <c r="F166" s="14"/>
      <c r="G166" s="14"/>
    </row>
    <row r="167" spans="1:7" x14ac:dyDescent="0.2">
      <c r="A167" s="14"/>
      <c r="B167" s="14"/>
      <c r="C167" s="14"/>
      <c r="D167" s="14"/>
      <c r="E167" s="14"/>
      <c r="F167" s="14"/>
      <c r="G167" s="14"/>
    </row>
    <row r="168" spans="1:7" x14ac:dyDescent="0.2">
      <c r="A168" s="14"/>
      <c r="B168" s="14"/>
      <c r="C168" s="14"/>
      <c r="D168" s="14"/>
      <c r="E168" s="14"/>
      <c r="F168" s="14"/>
      <c r="G168" s="14"/>
    </row>
    <row r="169" spans="1:7" x14ac:dyDescent="0.2">
      <c r="A169" s="14"/>
      <c r="B169" s="14"/>
      <c r="C169" s="14"/>
      <c r="D169" s="14"/>
      <c r="E169" s="14"/>
      <c r="F169" s="14"/>
      <c r="G169" s="14"/>
    </row>
    <row r="170" spans="1:7" x14ac:dyDescent="0.2">
      <c r="A170" s="14"/>
      <c r="B170" s="14"/>
      <c r="C170" s="14"/>
      <c r="D170" s="14"/>
      <c r="E170" s="14"/>
      <c r="F170" s="14"/>
      <c r="G170" s="14"/>
    </row>
    <row r="171" spans="1:7" x14ac:dyDescent="0.2">
      <c r="A171" s="14"/>
      <c r="B171" s="14"/>
      <c r="C171" s="14"/>
      <c r="D171" s="14"/>
      <c r="E171" s="14"/>
      <c r="F171" s="14"/>
      <c r="G171" s="14"/>
    </row>
    <row r="172" spans="1:7" x14ac:dyDescent="0.2">
      <c r="A172" s="14"/>
      <c r="B172" s="14"/>
      <c r="C172" s="14"/>
      <c r="D172" s="14"/>
      <c r="E172" s="14"/>
      <c r="F172" s="14"/>
      <c r="G172" s="14"/>
    </row>
    <row r="173" spans="1:7" x14ac:dyDescent="0.2">
      <c r="A173" s="14"/>
      <c r="B173" s="14"/>
      <c r="C173" s="14"/>
      <c r="D173" s="14"/>
      <c r="E173" s="14"/>
      <c r="F173" s="14"/>
      <c r="G173" s="14"/>
    </row>
    <row r="174" spans="1:7" x14ac:dyDescent="0.2">
      <c r="A174" s="14"/>
      <c r="B174" s="14"/>
      <c r="C174" s="14"/>
      <c r="D174" s="14"/>
      <c r="E174" s="14"/>
      <c r="F174" s="14"/>
      <c r="G174" s="14"/>
    </row>
    <row r="175" spans="1:7" x14ac:dyDescent="0.2">
      <c r="A175" s="14"/>
      <c r="B175" s="14"/>
      <c r="C175" s="14"/>
      <c r="D175" s="14"/>
      <c r="E175" s="14"/>
      <c r="F175" s="14"/>
      <c r="G175" s="14"/>
    </row>
    <row r="176" spans="1:7" x14ac:dyDescent="0.2">
      <c r="A176" s="14"/>
      <c r="B176" s="14"/>
      <c r="C176" s="14"/>
      <c r="D176" s="14"/>
      <c r="E176" s="14"/>
      <c r="F176" s="14"/>
      <c r="G176" s="14"/>
    </row>
  </sheetData>
  <mergeCells count="18">
    <mergeCell ref="A11:G11"/>
    <mergeCell ref="A2:G2"/>
    <mergeCell ref="A4:G4"/>
    <mergeCell ref="A5:G5"/>
    <mergeCell ref="A8:G8"/>
    <mergeCell ref="A9:G9"/>
    <mergeCell ref="A42:B42"/>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 H I 1 - m 9/13 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61:H61"/>
  <sheetViews>
    <sheetView view="pageLayout" zoomScaleNormal="100" workbookViewId="0">
      <selection activeCell="H60" sqref="H60"/>
    </sheetView>
  </sheetViews>
  <sheetFormatPr baseColWidth="10" defaultRowHeight="12.75" x14ac:dyDescent="0.2"/>
  <sheetData>
    <row r="61" spans="7:8" x14ac:dyDescent="0.2">
      <c r="G61" s="37"/>
      <c r="H61" s="37"/>
    </row>
  </sheetData>
  <pageMargins left="0.23622047244094491" right="0.23622047244094491" top="0.74803149606299213" bottom="0.5625" header="0.31496062992125984" footer="0.31496062992125984"/>
  <pageSetup paperSize="9" orientation="portrait" r:id="rId1"/>
  <headerFooter differentFirst="1" scaleWithDoc="0">
    <oddFooter>&amp;L&amp;8Statistikamt Nord&amp;C&amp;8&amp;P&amp;R&amp;8Statistischer Bericht - H I 1 - m 9/13 S</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view="pageLayout" zoomScaleNormal="100" workbookViewId="0">
      <selection sqref="A1:I1"/>
    </sheetView>
  </sheetViews>
  <sheetFormatPr baseColWidth="10" defaultColWidth="10.42578125" defaultRowHeight="12.75" x14ac:dyDescent="0.2"/>
  <cols>
    <col min="1" max="1" width="5.28515625" style="4" customWidth="1"/>
    <col min="2" max="2" width="13.85546875" style="13" customWidth="1"/>
    <col min="3" max="6" width="10.140625" style="13" customWidth="1"/>
    <col min="7" max="7" width="10" style="13" customWidth="1"/>
    <col min="8" max="8" width="10.140625" style="13" customWidth="1"/>
    <col min="9" max="9" width="10.7109375" style="13" customWidth="1"/>
    <col min="10" max="24" width="12.28515625" style="13" customWidth="1"/>
    <col min="25" max="16384" width="10.42578125" style="13"/>
  </cols>
  <sheetData>
    <row r="1" spans="1:9" ht="27" customHeight="1" x14ac:dyDescent="0.2">
      <c r="A1" s="134" t="s">
        <v>112</v>
      </c>
      <c r="B1" s="135"/>
      <c r="C1" s="135"/>
      <c r="D1" s="135"/>
      <c r="E1" s="135"/>
      <c r="F1" s="135"/>
      <c r="G1" s="135"/>
      <c r="H1" s="135"/>
      <c r="I1" s="135"/>
    </row>
    <row r="2" spans="1:9" ht="13.7" customHeight="1" x14ac:dyDescent="0.2"/>
    <row r="3" spans="1:9" s="8" customFormat="1" ht="19.7" customHeight="1" x14ac:dyDescent="0.2">
      <c r="A3" s="136" t="s">
        <v>71</v>
      </c>
      <c r="B3" s="137"/>
      <c r="C3" s="142" t="s">
        <v>39</v>
      </c>
      <c r="D3" s="143"/>
      <c r="E3" s="143"/>
      <c r="F3" s="143"/>
      <c r="G3" s="144"/>
      <c r="H3" s="145" t="s">
        <v>40</v>
      </c>
      <c r="I3" s="145"/>
    </row>
    <row r="4" spans="1:9" s="8" customFormat="1" ht="19.7" customHeight="1" x14ac:dyDescent="0.2">
      <c r="A4" s="138"/>
      <c r="B4" s="139"/>
      <c r="C4" s="147" t="s">
        <v>41</v>
      </c>
      <c r="D4" s="142" t="s">
        <v>21</v>
      </c>
      <c r="E4" s="143"/>
      <c r="F4" s="143"/>
      <c r="G4" s="144"/>
      <c r="H4" s="146"/>
      <c r="I4" s="146"/>
    </row>
    <row r="5" spans="1:9" s="8" customFormat="1" ht="19.7" customHeight="1" x14ac:dyDescent="0.2">
      <c r="A5" s="138"/>
      <c r="B5" s="139"/>
      <c r="C5" s="148"/>
      <c r="D5" s="150" t="s">
        <v>42</v>
      </c>
      <c r="E5" s="142" t="s">
        <v>43</v>
      </c>
      <c r="F5" s="143"/>
      <c r="G5" s="144"/>
      <c r="H5" s="148" t="s">
        <v>44</v>
      </c>
      <c r="I5" s="154" t="s">
        <v>45</v>
      </c>
    </row>
    <row r="6" spans="1:9" ht="17.25" customHeight="1" x14ac:dyDescent="0.2">
      <c r="A6" s="138"/>
      <c r="B6" s="139"/>
      <c r="C6" s="148"/>
      <c r="D6" s="150"/>
      <c r="E6" s="155" t="s">
        <v>46</v>
      </c>
      <c r="F6" s="155" t="s">
        <v>47</v>
      </c>
      <c r="G6" s="156" t="s">
        <v>48</v>
      </c>
      <c r="H6" s="148"/>
      <c r="I6" s="154"/>
    </row>
    <row r="7" spans="1:9" s="8" customFormat="1" ht="17.25" customHeight="1" x14ac:dyDescent="0.2">
      <c r="A7" s="138"/>
      <c r="B7" s="139"/>
      <c r="C7" s="148"/>
      <c r="D7" s="150"/>
      <c r="E7" s="150"/>
      <c r="F7" s="150"/>
      <c r="G7" s="157"/>
      <c r="H7" s="148"/>
      <c r="I7" s="154"/>
    </row>
    <row r="8" spans="1:9" s="8" customFormat="1" ht="17.25" customHeight="1" x14ac:dyDescent="0.2">
      <c r="A8" s="138"/>
      <c r="B8" s="139"/>
      <c r="C8" s="148"/>
      <c r="D8" s="150"/>
      <c r="E8" s="150"/>
      <c r="F8" s="150"/>
      <c r="G8" s="157"/>
      <c r="H8" s="148"/>
      <c r="I8" s="154"/>
    </row>
    <row r="9" spans="1:9" s="8" customFormat="1" ht="17.25" customHeight="1" x14ac:dyDescent="0.2">
      <c r="A9" s="140"/>
      <c r="B9" s="141"/>
      <c r="C9" s="149"/>
      <c r="D9" s="151"/>
      <c r="E9" s="151"/>
      <c r="F9" s="151"/>
      <c r="G9" s="158"/>
      <c r="H9" s="149"/>
      <c r="I9" s="146"/>
    </row>
    <row r="10" spans="1:9" s="8" customFormat="1" ht="13.7" customHeight="1" x14ac:dyDescent="0.2">
      <c r="A10" s="56"/>
      <c r="B10" s="57"/>
      <c r="C10" s="19"/>
      <c r="D10" s="19"/>
      <c r="E10" s="19"/>
      <c r="F10" s="19"/>
      <c r="G10" s="19"/>
      <c r="H10" s="19"/>
      <c r="I10" s="19"/>
    </row>
    <row r="11" spans="1:9" s="8" customFormat="1" ht="13.7" customHeight="1" x14ac:dyDescent="0.2">
      <c r="A11" s="58">
        <v>2011</v>
      </c>
      <c r="B11" s="52" t="s">
        <v>31</v>
      </c>
      <c r="C11" s="68">
        <f>SUM(D11:G11)</f>
        <v>6023</v>
      </c>
      <c r="D11" s="68">
        <v>1026</v>
      </c>
      <c r="E11" s="68">
        <v>200</v>
      </c>
      <c r="F11" s="68">
        <v>51</v>
      </c>
      <c r="G11" s="68">
        <v>4746</v>
      </c>
      <c r="H11" s="68">
        <v>8</v>
      </c>
      <c r="I11" s="68">
        <v>1315</v>
      </c>
    </row>
    <row r="12" spans="1:9" s="8" customFormat="1" ht="13.7" customHeight="1" x14ac:dyDescent="0.2">
      <c r="A12" s="61"/>
      <c r="B12" s="52" t="s">
        <v>32</v>
      </c>
      <c r="C12" s="68">
        <f t="shared" ref="C12:C22" si="0">SUM(D12:G12)</f>
        <v>5779</v>
      </c>
      <c r="D12" s="68">
        <v>920</v>
      </c>
      <c r="E12" s="68">
        <v>196</v>
      </c>
      <c r="F12" s="68">
        <v>41</v>
      </c>
      <c r="G12" s="68">
        <v>4622</v>
      </c>
      <c r="H12" s="68">
        <v>9</v>
      </c>
      <c r="I12" s="68">
        <v>1180</v>
      </c>
    </row>
    <row r="13" spans="1:9" s="8" customFormat="1" ht="13.7" customHeight="1" x14ac:dyDescent="0.2">
      <c r="A13" s="61"/>
      <c r="B13" s="52" t="s">
        <v>33</v>
      </c>
      <c r="C13" s="68">
        <f t="shared" si="0"/>
        <v>6384</v>
      </c>
      <c r="D13" s="68">
        <v>1078</v>
      </c>
      <c r="E13" s="68">
        <v>297</v>
      </c>
      <c r="F13" s="68">
        <v>45</v>
      </c>
      <c r="G13" s="68">
        <v>4964</v>
      </c>
      <c r="H13" s="68">
        <v>15</v>
      </c>
      <c r="I13" s="68">
        <v>1387</v>
      </c>
    </row>
    <row r="14" spans="1:9" s="8" customFormat="1" ht="13.7" customHeight="1" x14ac:dyDescent="0.2">
      <c r="A14" s="58">
        <v>2012</v>
      </c>
      <c r="B14" s="52" t="s">
        <v>22</v>
      </c>
      <c r="C14" s="68">
        <f t="shared" si="0"/>
        <v>5306</v>
      </c>
      <c r="D14" s="68">
        <v>826</v>
      </c>
      <c r="E14" s="68">
        <v>188</v>
      </c>
      <c r="F14" s="68">
        <v>31</v>
      </c>
      <c r="G14" s="68">
        <v>4261</v>
      </c>
      <c r="H14" s="68">
        <v>14</v>
      </c>
      <c r="I14" s="68">
        <v>1074</v>
      </c>
    </row>
    <row r="15" spans="1:9" s="8" customFormat="1" ht="12" x14ac:dyDescent="0.2">
      <c r="A15" s="58"/>
      <c r="B15" s="52" t="s">
        <v>23</v>
      </c>
      <c r="C15" s="68">
        <f t="shared" si="0"/>
        <v>5115</v>
      </c>
      <c r="D15" s="68">
        <v>744</v>
      </c>
      <c r="E15" s="68">
        <v>228</v>
      </c>
      <c r="F15" s="68">
        <v>34</v>
      </c>
      <c r="G15" s="68">
        <v>4109</v>
      </c>
      <c r="H15" s="68">
        <v>8</v>
      </c>
      <c r="I15" s="68">
        <v>964</v>
      </c>
    </row>
    <row r="16" spans="1:9" s="8" customFormat="1" ht="13.7" customHeight="1" x14ac:dyDescent="0.2">
      <c r="A16" s="58"/>
      <c r="B16" s="52" t="s">
        <v>24</v>
      </c>
      <c r="C16" s="68">
        <f t="shared" si="0"/>
        <v>5278</v>
      </c>
      <c r="D16" s="68">
        <v>824</v>
      </c>
      <c r="E16" s="68">
        <v>148</v>
      </c>
      <c r="F16" s="68">
        <v>25</v>
      </c>
      <c r="G16" s="68">
        <v>4281</v>
      </c>
      <c r="H16" s="68">
        <v>5</v>
      </c>
      <c r="I16" s="68">
        <v>1082</v>
      </c>
    </row>
    <row r="17" spans="1:9" s="8" customFormat="1" ht="13.7" customHeight="1" x14ac:dyDescent="0.2">
      <c r="A17" s="58"/>
      <c r="B17" s="52" t="s">
        <v>25</v>
      </c>
      <c r="C17" s="68">
        <f t="shared" si="0"/>
        <v>5232</v>
      </c>
      <c r="D17" s="68">
        <v>801</v>
      </c>
      <c r="E17" s="68">
        <v>159</v>
      </c>
      <c r="F17" s="68">
        <v>41</v>
      </c>
      <c r="G17" s="68">
        <v>4231</v>
      </c>
      <c r="H17" s="68">
        <v>5</v>
      </c>
      <c r="I17" s="68">
        <v>1056</v>
      </c>
    </row>
    <row r="18" spans="1:9" s="8" customFormat="1" ht="13.7" customHeight="1" x14ac:dyDescent="0.2">
      <c r="A18" s="58"/>
      <c r="B18" s="52" t="s">
        <v>26</v>
      </c>
      <c r="C18" s="68">
        <f t="shared" si="0"/>
        <v>5891</v>
      </c>
      <c r="D18" s="68">
        <v>1136</v>
      </c>
      <c r="E18" s="68">
        <v>162</v>
      </c>
      <c r="F18" s="68">
        <v>41</v>
      </c>
      <c r="G18" s="68">
        <v>4552</v>
      </c>
      <c r="H18" s="68">
        <v>11</v>
      </c>
      <c r="I18" s="68">
        <v>1411</v>
      </c>
    </row>
    <row r="19" spans="1:9" s="8" customFormat="1" ht="13.7" customHeight="1" x14ac:dyDescent="0.2">
      <c r="A19" s="58"/>
      <c r="B19" s="52" t="s">
        <v>27</v>
      </c>
      <c r="C19" s="68">
        <f t="shared" si="0"/>
        <v>5750</v>
      </c>
      <c r="D19" s="68">
        <v>1069</v>
      </c>
      <c r="E19" s="68">
        <v>181</v>
      </c>
      <c r="F19" s="68">
        <v>37</v>
      </c>
      <c r="G19" s="68">
        <v>4463</v>
      </c>
      <c r="H19" s="68">
        <v>12</v>
      </c>
      <c r="I19" s="68">
        <v>1350</v>
      </c>
    </row>
    <row r="20" spans="1:9" s="8" customFormat="1" ht="13.7" customHeight="1" x14ac:dyDescent="0.2">
      <c r="A20" s="58"/>
      <c r="B20" s="52" t="s">
        <v>28</v>
      </c>
      <c r="C20" s="68">
        <f t="shared" si="0"/>
        <v>5674</v>
      </c>
      <c r="D20" s="68">
        <v>1070</v>
      </c>
      <c r="E20" s="68">
        <v>204</v>
      </c>
      <c r="F20" s="68">
        <v>22</v>
      </c>
      <c r="G20" s="68">
        <v>4378</v>
      </c>
      <c r="H20" s="68">
        <v>8</v>
      </c>
      <c r="I20" s="68">
        <v>1365</v>
      </c>
    </row>
    <row r="21" spans="1:9" s="8" customFormat="1" ht="13.7" customHeight="1" x14ac:dyDescent="0.2">
      <c r="A21" s="58"/>
      <c r="B21" s="52" t="s">
        <v>29</v>
      </c>
      <c r="C21" s="68">
        <f t="shared" si="0"/>
        <v>6231</v>
      </c>
      <c r="D21" s="68">
        <v>1335</v>
      </c>
      <c r="E21" s="68">
        <v>212</v>
      </c>
      <c r="F21" s="68">
        <v>36</v>
      </c>
      <c r="G21" s="68">
        <v>4648</v>
      </c>
      <c r="H21" s="68">
        <v>11</v>
      </c>
      <c r="I21" s="68">
        <v>1694</v>
      </c>
    </row>
    <row r="22" spans="1:9" s="8" customFormat="1" ht="13.7" customHeight="1" x14ac:dyDescent="0.2">
      <c r="A22" s="58"/>
      <c r="B22" s="52" t="s">
        <v>30</v>
      </c>
      <c r="C22" s="68">
        <f t="shared" si="0"/>
        <v>5348</v>
      </c>
      <c r="D22" s="68">
        <v>1165</v>
      </c>
      <c r="E22" s="68">
        <v>177</v>
      </c>
      <c r="F22" s="68">
        <v>37</v>
      </c>
      <c r="G22" s="68">
        <v>3969</v>
      </c>
      <c r="H22" s="68">
        <v>13</v>
      </c>
      <c r="I22" s="68">
        <v>1487</v>
      </c>
    </row>
    <row r="23" spans="1:9" s="8" customFormat="1" ht="27" customHeight="1" x14ac:dyDescent="0.2">
      <c r="A23" s="152" t="s">
        <v>114</v>
      </c>
      <c r="B23" s="153"/>
      <c r="C23" s="69">
        <f>SUM(C11:C22)</f>
        <v>68011</v>
      </c>
      <c r="D23" s="69">
        <f t="shared" ref="D23:I23" si="1">SUM(D11:D22)</f>
        <v>11994</v>
      </c>
      <c r="E23" s="69">
        <f t="shared" si="1"/>
        <v>2352</v>
      </c>
      <c r="F23" s="69">
        <f t="shared" si="1"/>
        <v>441</v>
      </c>
      <c r="G23" s="69">
        <f t="shared" si="1"/>
        <v>53224</v>
      </c>
      <c r="H23" s="69">
        <f t="shared" si="1"/>
        <v>119</v>
      </c>
      <c r="I23" s="69">
        <f t="shared" si="1"/>
        <v>15365</v>
      </c>
    </row>
    <row r="24" spans="1:9" s="8" customFormat="1" ht="13.7" customHeight="1" x14ac:dyDescent="0.2">
      <c r="A24" s="58"/>
      <c r="B24" s="52"/>
      <c r="C24" s="59"/>
      <c r="D24" s="60"/>
      <c r="E24" s="59"/>
      <c r="F24" s="59"/>
      <c r="G24" s="59"/>
      <c r="H24" s="59"/>
      <c r="I24" s="59"/>
    </row>
    <row r="25" spans="1:9" s="8" customFormat="1" ht="13.7" customHeight="1" x14ac:dyDescent="0.2">
      <c r="A25" s="58">
        <v>2012</v>
      </c>
      <c r="B25" s="52" t="s">
        <v>31</v>
      </c>
      <c r="C25" s="68">
        <f t="shared" ref="C25:C36" si="2">SUM(D25:G25)</f>
        <v>5987</v>
      </c>
      <c r="D25" s="68">
        <v>1015</v>
      </c>
      <c r="E25" s="68">
        <v>205</v>
      </c>
      <c r="F25" s="68">
        <v>28</v>
      </c>
      <c r="G25" s="68">
        <v>4739</v>
      </c>
      <c r="H25" s="68">
        <v>14</v>
      </c>
      <c r="I25" s="68">
        <v>1286</v>
      </c>
    </row>
    <row r="26" spans="1:9" s="8" customFormat="1" ht="13.7" customHeight="1" x14ac:dyDescent="0.2">
      <c r="A26" s="61"/>
      <c r="B26" s="52" t="s">
        <v>32</v>
      </c>
      <c r="C26" s="68">
        <f t="shared" si="2"/>
        <v>5682</v>
      </c>
      <c r="D26" s="68">
        <v>975</v>
      </c>
      <c r="E26" s="68">
        <v>203</v>
      </c>
      <c r="F26" s="68">
        <v>40</v>
      </c>
      <c r="G26" s="68">
        <v>4464</v>
      </c>
      <c r="H26" s="68">
        <v>7</v>
      </c>
      <c r="I26" s="68">
        <v>1223</v>
      </c>
    </row>
    <row r="27" spans="1:9" s="8" customFormat="1" ht="13.7" customHeight="1" x14ac:dyDescent="0.2">
      <c r="A27" s="61"/>
      <c r="B27" s="52" t="s">
        <v>33</v>
      </c>
      <c r="C27" s="68">
        <f t="shared" si="2"/>
        <v>5802</v>
      </c>
      <c r="D27" s="68">
        <v>722</v>
      </c>
      <c r="E27" s="68">
        <v>286</v>
      </c>
      <c r="F27" s="68">
        <v>50</v>
      </c>
      <c r="G27" s="68">
        <v>4744</v>
      </c>
      <c r="H27" s="68">
        <v>2</v>
      </c>
      <c r="I27" s="68">
        <v>939</v>
      </c>
    </row>
    <row r="28" spans="1:9" s="8" customFormat="1" ht="13.7" customHeight="1" x14ac:dyDescent="0.2">
      <c r="A28" s="58">
        <v>2013</v>
      </c>
      <c r="B28" s="52" t="s">
        <v>98</v>
      </c>
      <c r="C28" s="68">
        <f t="shared" si="2"/>
        <v>5433</v>
      </c>
      <c r="D28" s="68">
        <v>703</v>
      </c>
      <c r="E28" s="68">
        <v>237</v>
      </c>
      <c r="F28" s="68">
        <v>44</v>
      </c>
      <c r="G28" s="68">
        <v>4449</v>
      </c>
      <c r="H28" s="68">
        <v>6</v>
      </c>
      <c r="I28" s="68">
        <v>976</v>
      </c>
    </row>
    <row r="29" spans="1:9" s="8" customFormat="1" ht="13.7" customHeight="1" x14ac:dyDescent="0.2">
      <c r="A29" s="58"/>
      <c r="B29" s="52" t="s">
        <v>23</v>
      </c>
      <c r="C29" s="68">
        <f t="shared" si="2"/>
        <v>4916</v>
      </c>
      <c r="D29" s="68">
        <v>653</v>
      </c>
      <c r="E29" s="68">
        <v>171</v>
      </c>
      <c r="F29" s="68">
        <v>27</v>
      </c>
      <c r="G29" s="68">
        <v>4065</v>
      </c>
      <c r="H29" s="68">
        <v>7</v>
      </c>
      <c r="I29" s="68">
        <v>841</v>
      </c>
    </row>
    <row r="30" spans="1:9" s="8" customFormat="1" ht="13.7" customHeight="1" x14ac:dyDescent="0.2">
      <c r="A30" s="58"/>
      <c r="B30" s="52" t="s">
        <v>24</v>
      </c>
      <c r="C30" s="68">
        <f t="shared" si="2"/>
        <v>6232</v>
      </c>
      <c r="D30" s="68">
        <v>802</v>
      </c>
      <c r="E30" s="68">
        <v>296</v>
      </c>
      <c r="F30" s="68">
        <v>28</v>
      </c>
      <c r="G30" s="68">
        <v>5106</v>
      </c>
      <c r="H30" s="68">
        <v>7</v>
      </c>
      <c r="I30" s="68">
        <v>1073</v>
      </c>
    </row>
    <row r="31" spans="1:9" s="8" customFormat="1" ht="13.7" customHeight="1" x14ac:dyDescent="0.2">
      <c r="A31" s="58"/>
      <c r="B31" s="52" t="s">
        <v>25</v>
      </c>
      <c r="C31" s="68">
        <f>SUM(D31:G31)</f>
        <v>4974</v>
      </c>
      <c r="D31" s="68">
        <v>798</v>
      </c>
      <c r="E31" s="68">
        <v>158</v>
      </c>
      <c r="F31" s="68">
        <v>31</v>
      </c>
      <c r="G31" s="68">
        <v>3987</v>
      </c>
      <c r="H31" s="68">
        <v>7</v>
      </c>
      <c r="I31" s="68">
        <v>1057</v>
      </c>
    </row>
    <row r="32" spans="1:9" s="8" customFormat="1" ht="13.7" customHeight="1" x14ac:dyDescent="0.2">
      <c r="A32" s="58"/>
      <c r="B32" s="52" t="s">
        <v>26</v>
      </c>
      <c r="C32" s="68">
        <f t="shared" si="2"/>
        <v>6630</v>
      </c>
      <c r="D32" s="68">
        <v>1039</v>
      </c>
      <c r="E32" s="68">
        <v>190</v>
      </c>
      <c r="F32" s="68">
        <v>36</v>
      </c>
      <c r="G32" s="68">
        <v>5365</v>
      </c>
      <c r="H32" s="68">
        <v>11</v>
      </c>
      <c r="I32" s="68">
        <v>1370</v>
      </c>
    </row>
    <row r="33" spans="1:9" s="8" customFormat="1" ht="13.7" customHeight="1" x14ac:dyDescent="0.2">
      <c r="A33" s="58"/>
      <c r="B33" s="52" t="s">
        <v>27</v>
      </c>
      <c r="C33" s="68">
        <f>SUM(D33:G33)</f>
        <v>6427</v>
      </c>
      <c r="D33" s="113">
        <v>1208</v>
      </c>
      <c r="E33" s="113">
        <v>165</v>
      </c>
      <c r="F33" s="68">
        <v>31</v>
      </c>
      <c r="G33" s="68">
        <v>5023</v>
      </c>
      <c r="H33" s="68">
        <v>6</v>
      </c>
      <c r="I33" s="113">
        <v>1579</v>
      </c>
    </row>
    <row r="34" spans="1:9" s="8" customFormat="1" ht="13.7" customHeight="1" x14ac:dyDescent="0.2">
      <c r="A34" s="58"/>
      <c r="B34" s="52" t="s">
        <v>28</v>
      </c>
      <c r="C34" s="68">
        <f>SUM(D34:G34)</f>
        <v>6357</v>
      </c>
      <c r="D34" s="113">
        <v>1232</v>
      </c>
      <c r="E34" s="68">
        <v>174</v>
      </c>
      <c r="F34" s="68">
        <v>28</v>
      </c>
      <c r="G34" s="68">
        <v>4923</v>
      </c>
      <c r="H34" s="68">
        <v>10</v>
      </c>
      <c r="I34" s="114">
        <v>1597</v>
      </c>
    </row>
    <row r="35" spans="1:9" s="8" customFormat="1" ht="13.7" customHeight="1" x14ac:dyDescent="0.2">
      <c r="A35" s="58"/>
      <c r="B35" s="46" t="s">
        <v>29</v>
      </c>
      <c r="C35" s="68">
        <f>SUM(D35:G35)</f>
        <v>6833</v>
      </c>
      <c r="D35" s="68">
        <v>1322</v>
      </c>
      <c r="E35" s="68">
        <v>182</v>
      </c>
      <c r="F35" s="68">
        <v>36</v>
      </c>
      <c r="G35" s="68">
        <v>5293</v>
      </c>
      <c r="H35" s="68">
        <v>11</v>
      </c>
      <c r="I35" s="112">
        <v>1677</v>
      </c>
    </row>
    <row r="36" spans="1:9" s="8" customFormat="1" ht="13.7" customHeight="1" x14ac:dyDescent="0.2">
      <c r="A36" s="58"/>
      <c r="B36" s="46" t="s">
        <v>30</v>
      </c>
      <c r="C36" s="68">
        <f t="shared" si="2"/>
        <v>6426</v>
      </c>
      <c r="D36" s="68">
        <v>1141</v>
      </c>
      <c r="E36" s="68">
        <v>194</v>
      </c>
      <c r="F36" s="68">
        <v>41</v>
      </c>
      <c r="G36" s="68">
        <v>5050</v>
      </c>
      <c r="H36" s="68">
        <v>9</v>
      </c>
      <c r="I36" s="68">
        <v>1450</v>
      </c>
    </row>
    <row r="37" spans="1:9" s="8" customFormat="1" ht="27" customHeight="1" x14ac:dyDescent="0.2">
      <c r="A37" s="152" t="s">
        <v>115</v>
      </c>
      <c r="B37" s="153"/>
      <c r="C37" s="69">
        <f>SUM(C25:C36)</f>
        <v>71699</v>
      </c>
      <c r="D37" s="69">
        <f>SUM(D25:D36)</f>
        <v>11610</v>
      </c>
      <c r="E37" s="69">
        <f>SUM(E25:E36)</f>
        <v>2461</v>
      </c>
      <c r="F37" s="69">
        <f t="shared" ref="F37:H37" si="3">SUM(F25:F36)</f>
        <v>420</v>
      </c>
      <c r="G37" s="69">
        <f t="shared" si="3"/>
        <v>57208</v>
      </c>
      <c r="H37" s="69">
        <f t="shared" si="3"/>
        <v>97</v>
      </c>
      <c r="I37" s="69">
        <f>SUM(I25:I36)</f>
        <v>15068</v>
      </c>
    </row>
    <row r="38" spans="1:9" s="8" customFormat="1" ht="13.7" customHeight="1" x14ac:dyDescent="0.2">
      <c r="A38" s="20"/>
      <c r="B38" s="23"/>
      <c r="C38" s="20"/>
      <c r="D38" s="20"/>
      <c r="E38" s="20"/>
      <c r="F38" s="20"/>
      <c r="G38" s="20"/>
      <c r="H38" s="20"/>
      <c r="I38" s="62"/>
    </row>
    <row r="39" spans="1:9" s="8" customFormat="1" ht="36" customHeight="1" x14ac:dyDescent="0.2">
      <c r="A39" s="159" t="s">
        <v>116</v>
      </c>
      <c r="B39" s="160"/>
      <c r="C39" s="75">
        <f>(C37-C23)/C23*100</f>
        <v>5.422652218023555</v>
      </c>
      <c r="D39" s="75">
        <f>(D37-D23)/D23*100</f>
        <v>-3.2016008004001999</v>
      </c>
      <c r="E39" s="75">
        <f t="shared" ref="E39:I39" si="4">(E37-E23)/E23*100</f>
        <v>4.6343537414965992</v>
      </c>
      <c r="F39" s="75">
        <f t="shared" si="4"/>
        <v>-4.7619047619047619</v>
      </c>
      <c r="G39" s="75">
        <f t="shared" si="4"/>
        <v>7.485344957162182</v>
      </c>
      <c r="H39" s="75">
        <f>(H37-H23)/H23*100</f>
        <v>-18.487394957983195</v>
      </c>
      <c r="I39" s="75">
        <f t="shared" si="4"/>
        <v>-1.9329645297754636</v>
      </c>
    </row>
    <row r="40" spans="1:9" s="8" customFormat="1" ht="13.7" customHeight="1" x14ac:dyDescent="0.2">
      <c r="A40" s="4"/>
      <c r="B40" s="13"/>
      <c r="C40" s="13"/>
      <c r="D40" s="13"/>
      <c r="E40" s="13"/>
      <c r="F40" s="13"/>
      <c r="G40" s="13"/>
      <c r="H40" s="13"/>
      <c r="I40" s="13"/>
    </row>
    <row r="41" spans="1:9" ht="13.7" customHeight="1" x14ac:dyDescent="0.2">
      <c r="A41" s="161" t="s">
        <v>113</v>
      </c>
      <c r="B41" s="161"/>
      <c r="C41" s="161"/>
      <c r="D41" s="161"/>
      <c r="E41" s="161"/>
      <c r="F41" s="161"/>
      <c r="G41" s="161"/>
    </row>
    <row r="42" spans="1:9" ht="13.7" customHeight="1" x14ac:dyDescent="0.2">
      <c r="A42" s="162"/>
      <c r="B42" s="162"/>
      <c r="C42" s="162"/>
      <c r="D42" s="162"/>
      <c r="E42" s="162"/>
      <c r="F42" s="162"/>
      <c r="G42" s="162"/>
    </row>
    <row r="43" spans="1:9" ht="13.7" customHeight="1" x14ac:dyDescent="0.2">
      <c r="A43" s="162"/>
      <c r="B43" s="162"/>
      <c r="C43" s="162"/>
      <c r="D43" s="162"/>
      <c r="E43" s="162"/>
      <c r="F43" s="162"/>
      <c r="G43" s="162"/>
    </row>
    <row r="44" spans="1:9" ht="13.7" customHeight="1" x14ac:dyDescent="0.2">
      <c r="A44" s="9"/>
      <c r="B44" s="9"/>
      <c r="C44" s="9"/>
      <c r="D44" s="9"/>
      <c r="E44" s="9"/>
      <c r="F44" s="9"/>
      <c r="G44" s="9"/>
    </row>
    <row r="45" spans="1:9" ht="13.7" customHeight="1" x14ac:dyDescent="0.2"/>
    <row r="46" spans="1:9" ht="13.7" customHeight="1" x14ac:dyDescent="0.2"/>
    <row r="47" spans="1:9" s="4" customFormat="1" ht="13.7" customHeight="1" x14ac:dyDescent="0.2">
      <c r="B47" s="13"/>
      <c r="C47" s="13"/>
      <c r="D47" s="13"/>
      <c r="E47" s="13"/>
      <c r="F47" s="13"/>
      <c r="G47" s="13"/>
      <c r="H47" s="13"/>
      <c r="I47" s="13"/>
    </row>
    <row r="48" spans="1:9" s="4" customFormat="1" ht="13.7" customHeight="1" x14ac:dyDescent="0.2">
      <c r="B48" s="13"/>
      <c r="C48" s="13"/>
      <c r="D48" s="13"/>
      <c r="E48" s="13"/>
      <c r="F48" s="13"/>
      <c r="G48" s="13"/>
      <c r="H48" s="13"/>
      <c r="I48" s="13"/>
    </row>
  </sheetData>
  <mergeCells count="19">
    <mergeCell ref="A37:B37"/>
    <mergeCell ref="A39:B39"/>
    <mergeCell ref="A41:G41"/>
    <mergeCell ref="A42:G42"/>
    <mergeCell ref="A43:G43"/>
    <mergeCell ref="A23:B23"/>
    <mergeCell ref="I5:I9"/>
    <mergeCell ref="E6:E9"/>
    <mergeCell ref="F6:F9"/>
    <mergeCell ref="G6:G9"/>
    <mergeCell ref="A1:I1"/>
    <mergeCell ref="A3:B9"/>
    <mergeCell ref="C3:G3"/>
    <mergeCell ref="H3:I4"/>
    <mergeCell ref="C4:C9"/>
    <mergeCell ref="D4:G4"/>
    <mergeCell ref="D5:D9"/>
    <mergeCell ref="E5:G5"/>
    <mergeCell ref="H5:H9"/>
  </mergeCells>
  <conditionalFormatting sqref="A6:G6">
    <cfRule type="expression" dxfId="4" priority="5">
      <formula>MOD(ROW(),2)=1</formula>
    </cfRule>
  </conditionalFormatting>
  <conditionalFormatting sqref="A10:I39">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 H I 1 - m 9/13 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5"/>
  <sheetViews>
    <sheetView view="pageLayout" zoomScaleNormal="100" workbookViewId="0">
      <selection activeCell="A3" sqref="A3:H3"/>
    </sheetView>
  </sheetViews>
  <sheetFormatPr baseColWidth="10" defaultColWidth="11.28515625" defaultRowHeight="12.75" x14ac:dyDescent="0.2"/>
  <cols>
    <col min="1" max="1" width="20.28515625" customWidth="1"/>
    <col min="2" max="5" width="10.5703125" customWidth="1"/>
    <col min="6" max="6" width="9.28515625" customWidth="1"/>
    <col min="7" max="7" width="10.140625" customWidth="1"/>
    <col min="8" max="8" width="9.28515625" customWidth="1"/>
  </cols>
  <sheetData>
    <row r="1" spans="1:8" s="12" customFormat="1" ht="13.7" customHeight="1" x14ac:dyDescent="0.2">
      <c r="A1" s="165" t="s">
        <v>117</v>
      </c>
      <c r="B1" s="165"/>
      <c r="C1" s="165"/>
      <c r="D1" s="165"/>
      <c r="E1" s="165"/>
      <c r="F1" s="165"/>
      <c r="G1" s="165"/>
      <c r="H1" s="165"/>
    </row>
    <row r="2" spans="1:8" s="12" customFormat="1" ht="13.7" customHeight="1" x14ac:dyDescent="0.2">
      <c r="A2" s="49"/>
      <c r="B2" s="49"/>
      <c r="C2" s="49"/>
      <c r="D2" s="49"/>
      <c r="E2" s="49"/>
      <c r="F2" s="49"/>
      <c r="G2" s="49"/>
      <c r="H2" s="49"/>
    </row>
    <row r="3" spans="1:8" s="12" customFormat="1" ht="13.7" customHeight="1" x14ac:dyDescent="0.2">
      <c r="A3" s="163" t="s">
        <v>72</v>
      </c>
      <c r="B3" s="164"/>
      <c r="C3" s="164"/>
      <c r="D3" s="164"/>
      <c r="E3" s="164"/>
      <c r="F3" s="164"/>
      <c r="G3" s="164"/>
      <c r="H3" s="164"/>
    </row>
    <row r="4" spans="1:8" ht="13.7" customHeight="1" x14ac:dyDescent="0.2">
      <c r="A4" s="163"/>
      <c r="B4" s="164"/>
      <c r="C4" s="164"/>
      <c r="D4" s="164"/>
      <c r="E4" s="164"/>
      <c r="F4" s="164"/>
      <c r="G4" s="164"/>
      <c r="H4" s="164"/>
    </row>
    <row r="5" spans="1:8" ht="19.7" customHeight="1" x14ac:dyDescent="0.2">
      <c r="A5" s="137" t="s">
        <v>68</v>
      </c>
      <c r="B5" s="142" t="s">
        <v>39</v>
      </c>
      <c r="C5" s="143"/>
      <c r="D5" s="143"/>
      <c r="E5" s="143"/>
      <c r="F5" s="144"/>
      <c r="G5" s="156" t="s">
        <v>40</v>
      </c>
      <c r="H5" s="145"/>
    </row>
    <row r="6" spans="1:8" ht="19.7" customHeight="1" x14ac:dyDescent="0.2">
      <c r="A6" s="139"/>
      <c r="B6" s="147" t="s">
        <v>41</v>
      </c>
      <c r="C6" s="142" t="s">
        <v>21</v>
      </c>
      <c r="D6" s="143"/>
      <c r="E6" s="143"/>
      <c r="F6" s="144"/>
      <c r="G6" s="158"/>
      <c r="H6" s="146"/>
    </row>
    <row r="7" spans="1:8" s="13" customFormat="1" ht="19.7" customHeight="1" x14ac:dyDescent="0.2">
      <c r="A7" s="139"/>
      <c r="B7" s="148"/>
      <c r="C7" s="150" t="s">
        <v>42</v>
      </c>
      <c r="D7" s="142" t="s">
        <v>43</v>
      </c>
      <c r="E7" s="143"/>
      <c r="F7" s="144"/>
      <c r="G7" s="148" t="s">
        <v>44</v>
      </c>
      <c r="H7" s="156" t="s">
        <v>45</v>
      </c>
    </row>
    <row r="8" spans="1:8" ht="18.600000000000001" customHeight="1" x14ac:dyDescent="0.2">
      <c r="A8" s="139"/>
      <c r="B8" s="148"/>
      <c r="C8" s="150"/>
      <c r="D8" s="155" t="s">
        <v>46</v>
      </c>
      <c r="E8" s="155" t="s">
        <v>47</v>
      </c>
      <c r="F8" s="147" t="s">
        <v>48</v>
      </c>
      <c r="G8" s="148"/>
      <c r="H8" s="157"/>
    </row>
    <row r="9" spans="1:8" ht="18.600000000000001" customHeight="1" x14ac:dyDescent="0.2">
      <c r="A9" s="139"/>
      <c r="B9" s="148"/>
      <c r="C9" s="150"/>
      <c r="D9" s="150"/>
      <c r="E9" s="150"/>
      <c r="F9" s="148"/>
      <c r="G9" s="148"/>
      <c r="H9" s="157"/>
    </row>
    <row r="10" spans="1:8" ht="18.600000000000001" customHeight="1" x14ac:dyDescent="0.2">
      <c r="A10" s="139"/>
      <c r="B10" s="148"/>
      <c r="C10" s="150"/>
      <c r="D10" s="150"/>
      <c r="E10" s="150"/>
      <c r="F10" s="148"/>
      <c r="G10" s="148"/>
      <c r="H10" s="157"/>
    </row>
    <row r="11" spans="1:8" ht="18.600000000000001" customHeight="1" x14ac:dyDescent="0.2">
      <c r="A11" s="141"/>
      <c r="B11" s="149"/>
      <c r="C11" s="151"/>
      <c r="D11" s="151"/>
      <c r="E11" s="151"/>
      <c r="F11" s="149"/>
      <c r="G11" s="149"/>
      <c r="H11" s="158"/>
    </row>
    <row r="12" spans="1:8" ht="13.7" customHeight="1" x14ac:dyDescent="0.2">
      <c r="A12" s="24"/>
      <c r="B12" s="17"/>
      <c r="C12" s="18"/>
      <c r="D12" s="18"/>
      <c r="E12" s="18"/>
      <c r="F12" s="17"/>
      <c r="G12" s="17"/>
      <c r="H12" s="17"/>
    </row>
    <row r="13" spans="1:8" ht="13.7" customHeight="1" x14ac:dyDescent="0.2">
      <c r="A13" s="52" t="s">
        <v>49</v>
      </c>
      <c r="B13" s="63">
        <f>SUM(C13:F13)</f>
        <v>190</v>
      </c>
      <c r="C13" s="63">
        <v>37</v>
      </c>
      <c r="D13" s="63">
        <v>7</v>
      </c>
      <c r="E13" s="63">
        <v>3</v>
      </c>
      <c r="F13" s="63">
        <v>143</v>
      </c>
      <c r="G13" s="63">
        <v>0</v>
      </c>
      <c r="H13" s="63">
        <v>45</v>
      </c>
    </row>
    <row r="14" spans="1:8" ht="13.7" customHeight="1" x14ac:dyDescent="0.2">
      <c r="A14" s="52" t="s">
        <v>50</v>
      </c>
      <c r="B14" s="63">
        <f>SUM(C14:F14)</f>
        <v>643</v>
      </c>
      <c r="C14" s="63">
        <v>93</v>
      </c>
      <c r="D14" s="63">
        <v>17</v>
      </c>
      <c r="E14" s="63">
        <v>4</v>
      </c>
      <c r="F14" s="63">
        <v>529</v>
      </c>
      <c r="G14" s="63">
        <v>0</v>
      </c>
      <c r="H14" s="63">
        <v>116</v>
      </c>
    </row>
    <row r="15" spans="1:8" ht="13.7" customHeight="1" x14ac:dyDescent="0.2">
      <c r="A15" s="52" t="s">
        <v>51</v>
      </c>
      <c r="B15" s="63">
        <f>SUM(C15:F15)</f>
        <v>575</v>
      </c>
      <c r="C15" s="63">
        <v>113</v>
      </c>
      <c r="D15" s="63">
        <v>15</v>
      </c>
      <c r="E15" s="63">
        <v>4</v>
      </c>
      <c r="F15" s="63">
        <v>443</v>
      </c>
      <c r="G15" s="63">
        <v>1</v>
      </c>
      <c r="H15" s="63">
        <v>130</v>
      </c>
    </row>
    <row r="16" spans="1:8" ht="13.7" customHeight="1" x14ac:dyDescent="0.2">
      <c r="A16" s="52" t="s">
        <v>52</v>
      </c>
      <c r="B16" s="63">
        <f>SUM(C16:F16)</f>
        <v>170</v>
      </c>
      <c r="C16" s="63">
        <v>41</v>
      </c>
      <c r="D16" s="63">
        <v>2</v>
      </c>
      <c r="E16" s="63">
        <v>0</v>
      </c>
      <c r="F16" s="63">
        <v>127</v>
      </c>
      <c r="G16" s="63">
        <v>0</v>
      </c>
      <c r="H16" s="63">
        <v>54</v>
      </c>
    </row>
    <row r="17" spans="1:8" ht="13.7" customHeight="1" x14ac:dyDescent="0.2">
      <c r="A17" s="52"/>
      <c r="B17" s="64"/>
      <c r="C17" s="64"/>
      <c r="D17" s="64"/>
      <c r="E17" s="64"/>
      <c r="F17" s="64"/>
      <c r="G17" s="64"/>
      <c r="H17" s="64"/>
    </row>
    <row r="18" spans="1:8" ht="13.7" customHeight="1" x14ac:dyDescent="0.2">
      <c r="A18" s="52" t="s">
        <v>53</v>
      </c>
      <c r="B18" s="63">
        <f>SUM(B13:B16)</f>
        <v>1578</v>
      </c>
      <c r="C18" s="63">
        <f t="shared" ref="C18:G18" si="0">SUM(C13:C16)</f>
        <v>284</v>
      </c>
      <c r="D18" s="63">
        <f t="shared" si="0"/>
        <v>41</v>
      </c>
      <c r="E18" s="63">
        <f t="shared" si="0"/>
        <v>11</v>
      </c>
      <c r="F18" s="63">
        <f t="shared" si="0"/>
        <v>1242</v>
      </c>
      <c r="G18" s="63">
        <f t="shared" si="0"/>
        <v>1</v>
      </c>
      <c r="H18" s="63">
        <f>SUM(H13:H16)</f>
        <v>345</v>
      </c>
    </row>
    <row r="19" spans="1:8" ht="13.7" customHeight="1" x14ac:dyDescent="0.2">
      <c r="A19" s="52"/>
      <c r="B19" s="64"/>
      <c r="C19" s="64"/>
      <c r="D19" s="64"/>
      <c r="E19" s="64"/>
      <c r="F19" s="64"/>
      <c r="G19" s="64"/>
      <c r="H19" s="64"/>
    </row>
    <row r="20" spans="1:8" ht="13.7" customHeight="1" x14ac:dyDescent="0.2">
      <c r="A20" s="52" t="s">
        <v>54</v>
      </c>
      <c r="B20" s="63">
        <f>SUM(C20:F20)</f>
        <v>256</v>
      </c>
      <c r="C20" s="63">
        <v>46</v>
      </c>
      <c r="D20" s="63">
        <v>11</v>
      </c>
      <c r="E20" s="63">
        <v>1</v>
      </c>
      <c r="F20" s="63">
        <v>198</v>
      </c>
      <c r="G20" s="63">
        <v>1</v>
      </c>
      <c r="H20" s="63">
        <v>58</v>
      </c>
    </row>
    <row r="21" spans="1:8" ht="13.7" customHeight="1" x14ac:dyDescent="0.2">
      <c r="A21" s="52" t="s">
        <v>70</v>
      </c>
      <c r="B21" s="63">
        <f t="shared" ref="B21:B30" si="1">SUM(C21:F21)</f>
        <v>397</v>
      </c>
      <c r="C21" s="63">
        <v>67</v>
      </c>
      <c r="D21" s="63">
        <v>11</v>
      </c>
      <c r="E21" s="63">
        <v>4</v>
      </c>
      <c r="F21" s="63">
        <v>315</v>
      </c>
      <c r="G21" s="63">
        <v>0</v>
      </c>
      <c r="H21" s="63">
        <v>91</v>
      </c>
    </row>
    <row r="22" spans="1:8" ht="13.7" customHeight="1" x14ac:dyDescent="0.2">
      <c r="A22" s="52" t="s">
        <v>55</v>
      </c>
      <c r="B22" s="63">
        <f t="shared" si="1"/>
        <v>321</v>
      </c>
      <c r="C22" s="63">
        <v>75</v>
      </c>
      <c r="D22" s="63">
        <v>11</v>
      </c>
      <c r="E22" s="63">
        <v>3</v>
      </c>
      <c r="F22" s="63">
        <v>232</v>
      </c>
      <c r="G22" s="63">
        <v>0</v>
      </c>
      <c r="H22" s="63">
        <v>104</v>
      </c>
    </row>
    <row r="23" spans="1:8" ht="13.7" customHeight="1" x14ac:dyDescent="0.2">
      <c r="A23" s="52" t="s">
        <v>56</v>
      </c>
      <c r="B23" s="63">
        <f t="shared" si="1"/>
        <v>549</v>
      </c>
      <c r="C23" s="63">
        <v>90</v>
      </c>
      <c r="D23" s="63">
        <v>15</v>
      </c>
      <c r="E23" s="63">
        <v>0</v>
      </c>
      <c r="F23" s="63">
        <v>444</v>
      </c>
      <c r="G23" s="63">
        <v>1</v>
      </c>
      <c r="H23" s="63">
        <v>109</v>
      </c>
    </row>
    <row r="24" spans="1:8" ht="13.7" customHeight="1" x14ac:dyDescent="0.2">
      <c r="A24" s="52" t="s">
        <v>57</v>
      </c>
      <c r="B24" s="63">
        <f t="shared" si="1"/>
        <v>613</v>
      </c>
      <c r="C24" s="63">
        <v>117</v>
      </c>
      <c r="D24" s="63">
        <v>15</v>
      </c>
      <c r="E24" s="63">
        <v>5</v>
      </c>
      <c r="F24" s="63">
        <v>476</v>
      </c>
      <c r="G24" s="63">
        <v>0</v>
      </c>
      <c r="H24" s="63">
        <v>150</v>
      </c>
    </row>
    <row r="25" spans="1:8" ht="13.7" customHeight="1" x14ac:dyDescent="0.2">
      <c r="A25" s="52" t="s">
        <v>58</v>
      </c>
      <c r="B25" s="63">
        <f t="shared" si="1"/>
        <v>294</v>
      </c>
      <c r="C25" s="63">
        <v>36</v>
      </c>
      <c r="D25" s="63">
        <v>9</v>
      </c>
      <c r="E25" s="63">
        <v>2</v>
      </c>
      <c r="F25" s="63">
        <v>247</v>
      </c>
      <c r="G25" s="63">
        <v>0</v>
      </c>
      <c r="H25" s="63">
        <v>52</v>
      </c>
    </row>
    <row r="26" spans="1:8" ht="13.7" customHeight="1" x14ac:dyDescent="0.2">
      <c r="A26" s="52" t="s">
        <v>69</v>
      </c>
      <c r="B26" s="63">
        <f t="shared" si="1"/>
        <v>579</v>
      </c>
      <c r="C26" s="63">
        <v>109</v>
      </c>
      <c r="D26" s="63">
        <v>14</v>
      </c>
      <c r="E26" s="63">
        <v>1</v>
      </c>
      <c r="F26" s="63">
        <v>455</v>
      </c>
      <c r="G26" s="63">
        <v>1</v>
      </c>
      <c r="H26" s="63">
        <v>136</v>
      </c>
    </row>
    <row r="27" spans="1:8" ht="13.7" customHeight="1" x14ac:dyDescent="0.2">
      <c r="A27" s="52" t="s">
        <v>59</v>
      </c>
      <c r="B27" s="63">
        <f t="shared" si="1"/>
        <v>407</v>
      </c>
      <c r="C27" s="63">
        <v>61</v>
      </c>
      <c r="D27" s="63">
        <v>16</v>
      </c>
      <c r="E27" s="63">
        <v>1</v>
      </c>
      <c r="F27" s="63">
        <v>329</v>
      </c>
      <c r="G27" s="63">
        <v>1</v>
      </c>
      <c r="H27" s="63">
        <v>80</v>
      </c>
    </row>
    <row r="28" spans="1:8" ht="13.7" customHeight="1" x14ac:dyDescent="0.2">
      <c r="A28" s="52" t="s">
        <v>60</v>
      </c>
      <c r="B28" s="63">
        <f t="shared" si="1"/>
        <v>646</v>
      </c>
      <c r="C28" s="63">
        <v>127</v>
      </c>
      <c r="D28" s="63">
        <v>24</v>
      </c>
      <c r="E28" s="63">
        <v>7</v>
      </c>
      <c r="F28" s="63">
        <v>488</v>
      </c>
      <c r="G28" s="63">
        <v>0</v>
      </c>
      <c r="H28" s="63">
        <v>161</v>
      </c>
    </row>
    <row r="29" spans="1:8" ht="13.7" customHeight="1" x14ac:dyDescent="0.2">
      <c r="A29" s="52" t="s">
        <v>61</v>
      </c>
      <c r="B29" s="63">
        <f t="shared" si="1"/>
        <v>208</v>
      </c>
      <c r="C29" s="63">
        <v>42</v>
      </c>
      <c r="D29" s="63">
        <v>11</v>
      </c>
      <c r="E29" s="63">
        <v>0</v>
      </c>
      <c r="F29" s="63">
        <v>155</v>
      </c>
      <c r="G29" s="63">
        <v>3</v>
      </c>
      <c r="H29" s="63">
        <v>58</v>
      </c>
    </row>
    <row r="30" spans="1:8" ht="13.7" customHeight="1" x14ac:dyDescent="0.2">
      <c r="A30" s="52" t="s">
        <v>62</v>
      </c>
      <c r="B30" s="63">
        <f t="shared" si="1"/>
        <v>578</v>
      </c>
      <c r="C30" s="63">
        <v>87</v>
      </c>
      <c r="D30" s="63">
        <v>16</v>
      </c>
      <c r="E30" s="63">
        <v>6</v>
      </c>
      <c r="F30" s="63">
        <v>469</v>
      </c>
      <c r="G30" s="63">
        <v>1</v>
      </c>
      <c r="H30" s="63">
        <v>106</v>
      </c>
    </row>
    <row r="31" spans="1:8" ht="13.7" customHeight="1" x14ac:dyDescent="0.2">
      <c r="A31" s="52"/>
      <c r="B31" s="64"/>
      <c r="C31" s="64"/>
      <c r="D31" s="64"/>
      <c r="E31" s="64"/>
      <c r="F31" s="64"/>
      <c r="G31" s="64"/>
      <c r="H31" s="64"/>
    </row>
    <row r="32" spans="1:8" ht="13.7" customHeight="1" x14ac:dyDescent="0.2">
      <c r="A32" s="52" t="s">
        <v>63</v>
      </c>
      <c r="B32" s="63">
        <f>SUM(B20:B30)</f>
        <v>4848</v>
      </c>
      <c r="C32" s="63">
        <f>SUM(C20:C30)</f>
        <v>857</v>
      </c>
      <c r="D32" s="63">
        <f>SUM(D20:D30)</f>
        <v>153</v>
      </c>
      <c r="E32" s="63">
        <f>SUM(E20:E30)</f>
        <v>30</v>
      </c>
      <c r="F32" s="63">
        <f t="shared" ref="F32" si="2">SUM(F20:F30)</f>
        <v>3808</v>
      </c>
      <c r="G32" s="63">
        <f>SUM(G20:G30)</f>
        <v>8</v>
      </c>
      <c r="H32" s="63">
        <f t="shared" ref="H32" si="3">SUM(H20:H30)</f>
        <v>1105</v>
      </c>
    </row>
    <row r="33" spans="1:8" ht="13.7" customHeight="1" x14ac:dyDescent="0.2">
      <c r="A33" s="52"/>
      <c r="B33" s="64"/>
      <c r="C33" s="64"/>
      <c r="D33" s="64"/>
      <c r="E33" s="64"/>
      <c r="F33" s="64"/>
      <c r="G33" s="64"/>
      <c r="H33" s="64"/>
    </row>
    <row r="34" spans="1:8" ht="13.7" customHeight="1" x14ac:dyDescent="0.2">
      <c r="A34" s="53" t="s">
        <v>66</v>
      </c>
      <c r="B34" s="65">
        <f>SUM(B18,B32)</f>
        <v>6426</v>
      </c>
      <c r="C34" s="65">
        <f>SUM(C18,C32)</f>
        <v>1141</v>
      </c>
      <c r="D34" s="65">
        <f>SUM(D18,D32)</f>
        <v>194</v>
      </c>
      <c r="E34" s="65">
        <f>SUM(E18,E32)</f>
        <v>41</v>
      </c>
      <c r="F34" s="65">
        <f>SUM(F18,F32)</f>
        <v>5050</v>
      </c>
      <c r="G34" s="65">
        <f t="shared" ref="G34" si="4">SUM(G18,G32)</f>
        <v>9</v>
      </c>
      <c r="H34" s="65">
        <f>SUM(H18,H32)</f>
        <v>1450</v>
      </c>
    </row>
    <row r="35" spans="1:8" ht="13.7" customHeight="1" x14ac:dyDescent="0.2">
      <c r="A35" s="52"/>
      <c r="B35" s="64"/>
      <c r="C35" s="64"/>
      <c r="D35" s="64"/>
      <c r="E35" s="64"/>
      <c r="F35" s="64"/>
      <c r="G35" s="64"/>
      <c r="H35" s="64"/>
    </row>
    <row r="36" spans="1:8" ht="27" customHeight="1" x14ac:dyDescent="0.2">
      <c r="A36" s="54" t="s">
        <v>118</v>
      </c>
      <c r="B36" s="63">
        <f>'Tabelle 1'!C22</f>
        <v>5348</v>
      </c>
      <c r="C36" s="63">
        <f>'Tabelle 1'!D22</f>
        <v>1165</v>
      </c>
      <c r="D36" s="63">
        <f>'Tabelle 1'!E22</f>
        <v>177</v>
      </c>
      <c r="E36" s="63">
        <f>'Tabelle 1'!F22</f>
        <v>37</v>
      </c>
      <c r="F36" s="63">
        <f>'Tabelle 1'!G22</f>
        <v>3969</v>
      </c>
      <c r="G36" s="63">
        <f>'Tabelle 1'!H22</f>
        <v>13</v>
      </c>
      <c r="H36" s="63">
        <f>'Tabelle 1'!I22</f>
        <v>1487</v>
      </c>
    </row>
    <row r="37" spans="1:8" ht="13.7" customHeight="1" x14ac:dyDescent="0.2">
      <c r="A37" s="52"/>
      <c r="B37" s="66"/>
      <c r="C37" s="66"/>
      <c r="D37" s="66"/>
      <c r="E37" s="66"/>
      <c r="F37" s="66"/>
      <c r="G37" s="66"/>
      <c r="H37" s="66"/>
    </row>
    <row r="38" spans="1:8" ht="13.7" customHeight="1" x14ac:dyDescent="0.2">
      <c r="A38" s="55" t="s">
        <v>64</v>
      </c>
      <c r="B38" s="76">
        <f>(B34-B36)/B36*100</f>
        <v>20.157068062827225</v>
      </c>
      <c r="C38" s="76">
        <f>(C34-C36)/C36*100</f>
        <v>-2.0600858369098711</v>
      </c>
      <c r="D38" s="76">
        <f t="shared" ref="D38:H38" si="5">(D34-D36)/D36*100</f>
        <v>9.6045197740112993</v>
      </c>
      <c r="E38" s="76">
        <f t="shared" si="5"/>
        <v>10.810810810810811</v>
      </c>
      <c r="F38" s="76">
        <f t="shared" si="5"/>
        <v>27.236079617032001</v>
      </c>
      <c r="G38" s="105">
        <f>(G34-G36)/G36*100</f>
        <v>-30.76923076923077</v>
      </c>
      <c r="H38" s="76">
        <f t="shared" si="5"/>
        <v>-2.488231338264963</v>
      </c>
    </row>
    <row r="39" spans="1:8" ht="13.7" customHeight="1" x14ac:dyDescent="0.2"/>
    <row r="40" spans="1:8" ht="13.7" customHeight="1" x14ac:dyDescent="0.2">
      <c r="G40" s="67"/>
    </row>
    <row r="41" spans="1:8" ht="13.7" customHeight="1" x14ac:dyDescent="0.2"/>
    <row r="42" spans="1:8" ht="13.7" customHeight="1" x14ac:dyDescent="0.2"/>
    <row r="43" spans="1:8" ht="13.7" customHeight="1" x14ac:dyDescent="0.2">
      <c r="A43" s="25"/>
      <c r="B43" s="108"/>
      <c r="C43" s="47"/>
      <c r="D43" s="47"/>
      <c r="E43" s="47"/>
      <c r="F43" s="47"/>
      <c r="G43" s="47"/>
    </row>
    <row r="44" spans="1:8" ht="13.7" customHeight="1" x14ac:dyDescent="0.2">
      <c r="A44" s="25"/>
      <c r="B44" s="21"/>
      <c r="C44" s="47"/>
      <c r="D44" s="47"/>
      <c r="E44" s="47"/>
      <c r="F44" s="47"/>
      <c r="G44" s="47"/>
    </row>
    <row r="45" spans="1:8" ht="13.7" customHeight="1" x14ac:dyDescent="0.2">
      <c r="A45" s="25"/>
      <c r="B45" s="21"/>
      <c r="C45" s="47"/>
      <c r="D45" s="47"/>
      <c r="E45" s="47"/>
      <c r="F45" s="47"/>
      <c r="G45" s="47"/>
    </row>
    <row r="46" spans="1:8" ht="13.7" customHeight="1" x14ac:dyDescent="0.2">
      <c r="A46" s="25"/>
      <c r="B46" s="21"/>
      <c r="C46" s="47"/>
      <c r="D46" s="47"/>
      <c r="E46" s="47"/>
      <c r="F46" s="47"/>
      <c r="G46" s="47"/>
    </row>
    <row r="47" spans="1:8" ht="13.7" customHeight="1" x14ac:dyDescent="0.2">
      <c r="A47" s="27"/>
      <c r="B47" s="21"/>
      <c r="C47" s="47"/>
      <c r="D47" s="47"/>
      <c r="E47" s="47"/>
      <c r="F47" s="47"/>
      <c r="G47" s="47"/>
    </row>
    <row r="48" spans="1:8" ht="14.1" customHeight="1" x14ac:dyDescent="0.2">
      <c r="A48" s="27"/>
      <c r="B48" s="21"/>
      <c r="C48" s="47"/>
      <c r="D48" s="47"/>
      <c r="E48" s="47"/>
      <c r="F48" s="47"/>
      <c r="G48" s="47"/>
    </row>
    <row r="49" spans="1:8" ht="14.1" customHeight="1" x14ac:dyDescent="0.2">
      <c r="A49" s="16"/>
      <c r="B49" s="21"/>
      <c r="C49" s="47"/>
      <c r="D49" s="47"/>
      <c r="E49" s="47"/>
      <c r="F49" s="47"/>
      <c r="G49" s="47"/>
    </row>
    <row r="50" spans="1:8" s="13" customFormat="1" ht="14.1" customHeight="1" x14ac:dyDescent="0.2">
      <c r="A50" s="27"/>
      <c r="B50" s="28"/>
      <c r="C50" s="47"/>
      <c r="D50" s="47"/>
      <c r="E50" s="47"/>
      <c r="F50" s="47"/>
      <c r="G50" s="47"/>
      <c r="H50" s="37"/>
    </row>
    <row r="51" spans="1:8" ht="14.1" customHeight="1" x14ac:dyDescent="0.2">
      <c r="A51" s="26"/>
      <c r="B51" s="40"/>
      <c r="C51" s="21"/>
      <c r="D51" s="21"/>
      <c r="E51" s="40"/>
      <c r="F51" s="40"/>
      <c r="G51" s="41"/>
      <c r="H51" s="37"/>
    </row>
    <row r="52" spans="1:8" ht="14.1" customHeight="1" x14ac:dyDescent="0.2">
      <c r="A52" s="42"/>
      <c r="B52" s="28"/>
      <c r="C52" s="28"/>
      <c r="D52" s="28"/>
      <c r="E52" s="28"/>
      <c r="F52" s="28"/>
      <c r="G52" s="29"/>
      <c r="H52" s="37"/>
    </row>
    <row r="53" spans="1:8" ht="14.1" customHeight="1" x14ac:dyDescent="0.2">
      <c r="A53" s="43"/>
      <c r="B53" s="33"/>
      <c r="C53" s="33"/>
      <c r="D53" s="33"/>
      <c r="E53" s="33"/>
      <c r="F53" s="33"/>
      <c r="G53" s="33"/>
      <c r="H53" s="37"/>
    </row>
    <row r="54" spans="1:8" ht="14.1" customHeight="1" x14ac:dyDescent="0.2">
      <c r="A54" s="27"/>
      <c r="B54" s="28"/>
      <c r="C54" s="28"/>
      <c r="D54" s="28"/>
      <c r="E54" s="28"/>
      <c r="F54" s="28"/>
      <c r="G54" s="29"/>
      <c r="H54" s="37"/>
    </row>
    <row r="55" spans="1:8" ht="14.1" customHeight="1" x14ac:dyDescent="0.2">
      <c r="A55" s="44"/>
      <c r="B55" s="33"/>
      <c r="C55" s="33"/>
      <c r="D55" s="33"/>
      <c r="E55" s="33"/>
      <c r="F55" s="33"/>
      <c r="G55" s="33"/>
      <c r="H55" s="37"/>
    </row>
    <row r="56" spans="1:8" ht="14.1" customHeight="1" x14ac:dyDescent="0.2">
      <c r="A56" s="44"/>
      <c r="B56" s="28"/>
      <c r="C56" s="28"/>
      <c r="D56" s="28"/>
      <c r="E56" s="28"/>
      <c r="F56" s="28"/>
      <c r="G56" s="29"/>
      <c r="H56" s="37"/>
    </row>
    <row r="57" spans="1:8" ht="14.1" customHeight="1" x14ac:dyDescent="0.2">
      <c r="A57" s="44"/>
      <c r="B57" s="28"/>
      <c r="C57" s="28"/>
      <c r="D57" s="28"/>
      <c r="E57" s="28"/>
      <c r="F57" s="28"/>
      <c r="G57" s="29"/>
      <c r="H57" s="37"/>
    </row>
    <row r="58" spans="1:8" ht="14.1" customHeight="1" x14ac:dyDescent="0.2">
      <c r="A58" s="44"/>
      <c r="B58" s="28"/>
      <c r="C58" s="28"/>
      <c r="D58" s="28"/>
      <c r="E58" s="28"/>
      <c r="F58" s="28"/>
      <c r="G58" s="29"/>
      <c r="H58" s="37"/>
    </row>
    <row r="59" spans="1:8" ht="14.1" customHeight="1" x14ac:dyDescent="0.2">
      <c r="A59" s="42"/>
      <c r="B59" s="28"/>
      <c r="C59" s="28"/>
      <c r="D59" s="28"/>
      <c r="E59" s="28"/>
      <c r="F59" s="28"/>
      <c r="G59" s="29"/>
      <c r="H59" s="37"/>
    </row>
    <row r="60" spans="1:8" ht="14.1" customHeight="1" x14ac:dyDescent="0.2">
      <c r="A60" s="43"/>
      <c r="B60" s="33"/>
      <c r="C60" s="33"/>
      <c r="D60" s="33"/>
      <c r="E60" s="33"/>
      <c r="F60" s="33"/>
      <c r="G60" s="33"/>
      <c r="H60" s="37"/>
    </row>
    <row r="61" spans="1:8" ht="14.1" customHeight="1" x14ac:dyDescent="0.2">
      <c r="A61" s="27"/>
      <c r="B61" s="28"/>
      <c r="C61" s="28"/>
      <c r="D61" s="28"/>
      <c r="E61" s="28"/>
      <c r="F61" s="28"/>
      <c r="G61" s="29"/>
      <c r="H61" s="37"/>
    </row>
    <row r="62" spans="1:8" ht="14.1" customHeight="1" x14ac:dyDescent="0.2">
      <c r="A62" s="27"/>
      <c r="B62" s="28"/>
      <c r="C62" s="28"/>
      <c r="D62" s="28"/>
      <c r="E62" s="28"/>
      <c r="F62" s="28"/>
      <c r="G62" s="29"/>
      <c r="H62" s="37"/>
    </row>
    <row r="63" spans="1:8" ht="14.1" customHeight="1" x14ac:dyDescent="0.2">
      <c r="A63" s="27"/>
      <c r="B63" s="28"/>
      <c r="C63" s="28"/>
      <c r="D63" s="28"/>
      <c r="E63" s="28"/>
      <c r="F63" s="28"/>
      <c r="G63" s="29"/>
      <c r="H63" s="37"/>
    </row>
    <row r="64" spans="1:8" ht="14.1" customHeight="1" x14ac:dyDescent="0.2">
      <c r="A64" s="27"/>
      <c r="B64" s="28"/>
      <c r="C64" s="28"/>
      <c r="D64" s="28"/>
      <c r="E64" s="28"/>
      <c r="F64" s="28"/>
      <c r="G64" s="29"/>
      <c r="H64" s="37"/>
    </row>
    <row r="65" spans="1:8" ht="14.1" customHeight="1" x14ac:dyDescent="0.2">
      <c r="A65" s="30"/>
      <c r="B65" s="28"/>
      <c r="C65" s="28"/>
      <c r="D65" s="28"/>
      <c r="E65" s="28"/>
      <c r="F65" s="28"/>
      <c r="G65" s="29"/>
    </row>
    <row r="66" spans="1:8" ht="14.1" customHeight="1" x14ac:dyDescent="0.2">
      <c r="A66" s="31"/>
      <c r="B66" s="28"/>
      <c r="C66" s="28"/>
      <c r="D66" s="28"/>
      <c r="E66" s="28"/>
      <c r="F66" s="28"/>
      <c r="G66" s="29"/>
    </row>
    <row r="67" spans="1:8" ht="14.1" customHeight="1" x14ac:dyDescent="0.2">
      <c r="A67" s="32"/>
      <c r="B67" s="33"/>
      <c r="C67" s="33"/>
      <c r="D67" s="33"/>
      <c r="E67" s="33"/>
      <c r="F67" s="33"/>
      <c r="G67" s="33"/>
    </row>
    <row r="68" spans="1:8" ht="14.1" customHeight="1" x14ac:dyDescent="0.2">
      <c r="A68" s="32"/>
      <c r="B68" s="28"/>
      <c r="C68" s="28"/>
      <c r="D68" s="28"/>
      <c r="E68" s="28"/>
      <c r="F68" s="28"/>
      <c r="G68" s="29"/>
    </row>
    <row r="69" spans="1:8" ht="14.1" customHeight="1" x14ac:dyDescent="0.2">
      <c r="A69" s="34"/>
      <c r="B69" s="28"/>
      <c r="C69" s="28"/>
      <c r="D69" s="28"/>
      <c r="E69" s="28"/>
      <c r="F69" s="28"/>
      <c r="G69" s="29"/>
    </row>
    <row r="70" spans="1:8" x14ac:dyDescent="0.2">
      <c r="A70" s="22"/>
      <c r="B70" s="35"/>
      <c r="C70" s="35"/>
      <c r="D70" s="35"/>
      <c r="E70" s="35"/>
      <c r="F70" s="35"/>
      <c r="G70" s="36"/>
    </row>
    <row r="71" spans="1:8" s="11" customFormat="1" ht="23.25" customHeight="1" x14ac:dyDescent="0.2">
      <c r="A71" s="37"/>
      <c r="B71" s="37"/>
      <c r="C71" s="37"/>
      <c r="D71" s="37"/>
      <c r="E71" s="37"/>
      <c r="F71" s="37"/>
      <c r="G71" s="37"/>
      <c r="H71"/>
    </row>
    <row r="72" spans="1:8" x14ac:dyDescent="0.2">
      <c r="A72" s="38"/>
      <c r="B72" s="38"/>
      <c r="C72" s="38"/>
      <c r="D72" s="38"/>
      <c r="E72" s="38"/>
      <c r="F72" s="38"/>
      <c r="G72" s="38"/>
      <c r="H72" s="11"/>
    </row>
    <row r="73" spans="1:8" x14ac:dyDescent="0.2">
      <c r="A73" s="39"/>
      <c r="B73" s="39"/>
      <c r="C73" s="39"/>
      <c r="D73" s="39"/>
      <c r="E73" s="39"/>
      <c r="F73" s="39"/>
      <c r="G73" s="39"/>
    </row>
    <row r="74" spans="1:8" x14ac:dyDescent="0.2">
      <c r="A74" s="9"/>
      <c r="B74" s="10"/>
      <c r="C74" s="10"/>
      <c r="D74" s="10"/>
      <c r="E74" s="10"/>
      <c r="F74" s="10"/>
      <c r="G74" s="10"/>
    </row>
    <row r="75" spans="1:8" x14ac:dyDescent="0.2">
      <c r="A75" s="9"/>
    </row>
  </sheetData>
  <mergeCells count="15">
    <mergeCell ref="A4:H4"/>
    <mergeCell ref="A1:H1"/>
    <mergeCell ref="A3:H3"/>
    <mergeCell ref="G5:H6"/>
    <mergeCell ref="B6:B11"/>
    <mergeCell ref="C6:F6"/>
    <mergeCell ref="C7:C11"/>
    <mergeCell ref="D7:F7"/>
    <mergeCell ref="G7:G11"/>
    <mergeCell ref="D8:D11"/>
    <mergeCell ref="H7:H11"/>
    <mergeCell ref="F8:F11"/>
    <mergeCell ref="E8:E11"/>
    <mergeCell ref="A5:A11"/>
    <mergeCell ref="B5:F5"/>
  </mergeCells>
  <conditionalFormatting sqref="A12:H38">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 H I 1 - m 9/13 S</oddFooter>
  </headerFooter>
  <rowBreaks count="1" manualBreakCount="1">
    <brk id="4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Layout" zoomScaleNormal="100" workbookViewId="0">
      <selection sqref="A1:G1"/>
    </sheetView>
  </sheetViews>
  <sheetFormatPr baseColWidth="10" defaultColWidth="11.28515625" defaultRowHeight="12.75" x14ac:dyDescent="0.2"/>
  <cols>
    <col min="1" max="7" width="13.140625" customWidth="1"/>
  </cols>
  <sheetData>
    <row r="1" spans="1:7" ht="42.6" customHeight="1" x14ac:dyDescent="0.2">
      <c r="A1" s="166" t="s">
        <v>119</v>
      </c>
      <c r="B1" s="167"/>
      <c r="C1" s="167"/>
      <c r="D1" s="167"/>
      <c r="E1" s="167"/>
      <c r="F1" s="167"/>
      <c r="G1" s="167"/>
    </row>
    <row r="2" spans="1:7" ht="14.1" customHeight="1" x14ac:dyDescent="0.2"/>
    <row r="28" spans="1:7" s="13" customFormat="1" x14ac:dyDescent="0.2">
      <c r="A28" s="51" t="s">
        <v>77</v>
      </c>
    </row>
    <row r="29" spans="1:7" s="13" customFormat="1" x14ac:dyDescent="0.2"/>
    <row r="30" spans="1:7" s="13" customFormat="1" ht="26.45" customHeight="1" x14ac:dyDescent="0.2"/>
    <row r="31" spans="1:7" s="13" customFormat="1" ht="26.45" customHeight="1" x14ac:dyDescent="0.2">
      <c r="A31" s="168" t="s">
        <v>120</v>
      </c>
      <c r="B31" s="169"/>
      <c r="C31" s="169"/>
      <c r="D31" s="169"/>
      <c r="E31" s="169"/>
      <c r="F31" s="169"/>
      <c r="G31" s="169"/>
    </row>
    <row r="32" spans="1:7" s="13" customFormat="1" x14ac:dyDescent="0.2">
      <c r="D32" s="50" t="s">
        <v>76</v>
      </c>
    </row>
    <row r="33" spans="4:4" x14ac:dyDescent="0.2">
      <c r="D33" s="45"/>
    </row>
  </sheetData>
  <mergeCells count="2">
    <mergeCell ref="A1:G1"/>
    <mergeCell ref="A31:G31"/>
  </mergeCells>
  <pageMargins left="0.59055118110236227" right="0.59055118110236227" top="0.59055118110236227" bottom="0.59055118110236227" header="0" footer="0.39370078740157483"/>
  <pageSetup paperSize="9" scale="95" orientation="portrait" r:id="rId1"/>
  <headerFooter differentFirst="1" scaleWithDoc="0">
    <oddFooter>&amp;L&amp;8Statistikamt Nord&amp;C&amp;8&amp;P&amp;R&amp;8Statistischer Bericht - H I 1 - m 9/13 S</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53"/>
  <sheetViews>
    <sheetView view="pageLayout" zoomScaleNormal="100" workbookViewId="0">
      <selection activeCell="E51" sqref="E51"/>
    </sheetView>
  </sheetViews>
  <sheetFormatPr baseColWidth="10" defaultColWidth="11.42578125" defaultRowHeight="12.75" x14ac:dyDescent="0.2"/>
  <cols>
    <col min="1" max="1" width="22.28515625" style="13" bestFit="1" customWidth="1"/>
    <col min="2" max="2" width="17.7109375" style="13" customWidth="1"/>
    <col min="3" max="4" width="11.85546875" style="13" customWidth="1"/>
    <col min="5" max="5" width="12.85546875" style="13" customWidth="1"/>
    <col min="6" max="16384" width="11.42578125" style="13"/>
  </cols>
  <sheetData>
    <row r="2" spans="1:8" x14ac:dyDescent="0.2">
      <c r="A2" s="82" t="s">
        <v>99</v>
      </c>
      <c r="B2" s="82"/>
      <c r="C2" s="82"/>
      <c r="D2" s="82"/>
      <c r="E2" s="82"/>
      <c r="F2" s="82"/>
      <c r="G2" s="82"/>
      <c r="H2" s="82"/>
    </row>
    <row r="4" spans="1:8" ht="17.25" customHeight="1" x14ac:dyDescent="0.2">
      <c r="A4" s="83"/>
      <c r="B4" s="84"/>
      <c r="C4" s="155" t="s">
        <v>100</v>
      </c>
      <c r="D4" s="155" t="s">
        <v>101</v>
      </c>
      <c r="E4" s="170" t="s">
        <v>102</v>
      </c>
    </row>
    <row r="5" spans="1:8" s="8" customFormat="1" ht="17.25" customHeight="1" x14ac:dyDescent="0.2">
      <c r="A5" s="85"/>
      <c r="B5" s="86"/>
      <c r="C5" s="150"/>
      <c r="D5" s="150"/>
      <c r="E5" s="171"/>
    </row>
    <row r="6" spans="1:8" s="8" customFormat="1" ht="17.25" customHeight="1" x14ac:dyDescent="0.2">
      <c r="A6" s="85" t="s">
        <v>103</v>
      </c>
      <c r="B6" s="86" t="s">
        <v>104</v>
      </c>
      <c r="C6" s="150"/>
      <c r="D6" s="150"/>
      <c r="E6" s="171"/>
    </row>
    <row r="7" spans="1:8" s="8" customFormat="1" ht="24.75" customHeight="1" x14ac:dyDescent="0.2">
      <c r="A7" s="87"/>
      <c r="B7" s="88"/>
      <c r="C7" s="151"/>
      <c r="D7" s="151"/>
      <c r="E7" s="172"/>
    </row>
    <row r="8" spans="1:8" x14ac:dyDescent="0.2">
      <c r="A8" s="8"/>
      <c r="B8" s="89"/>
      <c r="C8" s="8"/>
      <c r="D8" s="8"/>
      <c r="E8" s="8"/>
    </row>
    <row r="9" spans="1:8" x14ac:dyDescent="0.2">
      <c r="A9" s="90">
        <f>'Tabelle 1'!A11</f>
        <v>2011</v>
      </c>
      <c r="B9" s="97" t="str">
        <f>'Tabelle 1'!B11</f>
        <v>Oktober</v>
      </c>
      <c r="C9" s="90">
        <f>'Tabelle 1'!D11</f>
        <v>1026</v>
      </c>
      <c r="D9" s="90">
        <f>'Tabelle 1'!E11</f>
        <v>200</v>
      </c>
      <c r="E9" s="90">
        <f>'Tabelle 1'!F11</f>
        <v>51</v>
      </c>
    </row>
    <row r="10" spans="1:8" x14ac:dyDescent="0.2">
      <c r="A10" s="90">
        <f>'Tabelle 1'!A12</f>
        <v>0</v>
      </c>
      <c r="B10" s="97" t="str">
        <f>'Tabelle 1'!B12</f>
        <v>November</v>
      </c>
      <c r="C10" s="90">
        <f>'Tabelle 1'!D12</f>
        <v>920</v>
      </c>
      <c r="D10" s="90">
        <f>'Tabelle 1'!E12</f>
        <v>196</v>
      </c>
      <c r="E10" s="90">
        <f>'Tabelle 1'!F12</f>
        <v>41</v>
      </c>
    </row>
    <row r="11" spans="1:8" x14ac:dyDescent="0.2">
      <c r="A11" s="90">
        <f>'Tabelle 1'!A13</f>
        <v>0</v>
      </c>
      <c r="B11" s="97" t="str">
        <f>'Tabelle 1'!B13</f>
        <v>Dezember</v>
      </c>
      <c r="C11" s="90">
        <f>'Tabelle 1'!D13</f>
        <v>1078</v>
      </c>
      <c r="D11" s="90">
        <f>'Tabelle 1'!E13</f>
        <v>297</v>
      </c>
      <c r="E11" s="90">
        <f>'Tabelle 1'!F13</f>
        <v>45</v>
      </c>
    </row>
    <row r="12" spans="1:8" x14ac:dyDescent="0.2">
      <c r="A12" s="90">
        <f>'Tabelle 1'!A14</f>
        <v>2012</v>
      </c>
      <c r="B12" s="97" t="str">
        <f>'Tabelle 1'!B14</f>
        <v>Januar</v>
      </c>
      <c r="C12" s="90">
        <f>'Tabelle 1'!D14</f>
        <v>826</v>
      </c>
      <c r="D12" s="90">
        <f>'Tabelle 1'!E14</f>
        <v>188</v>
      </c>
      <c r="E12" s="90">
        <f>'Tabelle 1'!F14</f>
        <v>31</v>
      </c>
    </row>
    <row r="13" spans="1:8" x14ac:dyDescent="0.2">
      <c r="A13" s="90">
        <f>'Tabelle 1'!A15</f>
        <v>0</v>
      </c>
      <c r="B13" s="97" t="str">
        <f>'Tabelle 1'!B15</f>
        <v>Februar</v>
      </c>
      <c r="C13" s="90">
        <f>'Tabelle 1'!D15</f>
        <v>744</v>
      </c>
      <c r="D13" s="90">
        <f>'Tabelle 1'!E15</f>
        <v>228</v>
      </c>
      <c r="E13" s="90">
        <f>'Tabelle 1'!F15</f>
        <v>34</v>
      </c>
    </row>
    <row r="14" spans="1:8" x14ac:dyDescent="0.2">
      <c r="A14" s="90">
        <f>'Tabelle 1'!A16</f>
        <v>0</v>
      </c>
      <c r="B14" s="97" t="str">
        <f>'Tabelle 1'!B16</f>
        <v>März</v>
      </c>
      <c r="C14" s="90">
        <f>'Tabelle 1'!D16</f>
        <v>824</v>
      </c>
      <c r="D14" s="90">
        <f>'Tabelle 1'!E16</f>
        <v>148</v>
      </c>
      <c r="E14" s="90">
        <f>'Tabelle 1'!F16</f>
        <v>25</v>
      </c>
    </row>
    <row r="15" spans="1:8" x14ac:dyDescent="0.2">
      <c r="A15" s="90">
        <f>'Tabelle 1'!A17</f>
        <v>0</v>
      </c>
      <c r="B15" s="97" t="str">
        <f>'Tabelle 1'!B17</f>
        <v>April</v>
      </c>
      <c r="C15" s="90">
        <f>'Tabelle 1'!D17</f>
        <v>801</v>
      </c>
      <c r="D15" s="90">
        <f>'Tabelle 1'!E17</f>
        <v>159</v>
      </c>
      <c r="E15" s="90">
        <f>'Tabelle 1'!F17</f>
        <v>41</v>
      </c>
    </row>
    <row r="16" spans="1:8" x14ac:dyDescent="0.2">
      <c r="A16" s="90">
        <f>'Tabelle 1'!A18</f>
        <v>0</v>
      </c>
      <c r="B16" s="97" t="str">
        <f>'Tabelle 1'!B18</f>
        <v>Mai</v>
      </c>
      <c r="C16" s="90">
        <f>'Tabelle 1'!D18</f>
        <v>1136</v>
      </c>
      <c r="D16" s="90">
        <f>'Tabelle 1'!E18</f>
        <v>162</v>
      </c>
      <c r="E16" s="90">
        <f>'Tabelle 1'!F18</f>
        <v>41</v>
      </c>
    </row>
    <row r="17" spans="1:5" x14ac:dyDescent="0.2">
      <c r="A17" s="90">
        <f>'Tabelle 1'!A19</f>
        <v>0</v>
      </c>
      <c r="B17" s="97" t="str">
        <f>'Tabelle 1'!B19</f>
        <v>Juni</v>
      </c>
      <c r="C17" s="90">
        <f>'Tabelle 1'!D19</f>
        <v>1069</v>
      </c>
      <c r="D17" s="90">
        <f>'Tabelle 1'!E19</f>
        <v>181</v>
      </c>
      <c r="E17" s="90">
        <f>'Tabelle 1'!F19</f>
        <v>37</v>
      </c>
    </row>
    <row r="18" spans="1:5" x14ac:dyDescent="0.2">
      <c r="A18" s="90">
        <f>'Tabelle 1'!A20</f>
        <v>0</v>
      </c>
      <c r="B18" s="97" t="str">
        <f>'Tabelle 1'!B20</f>
        <v>Juli</v>
      </c>
      <c r="C18" s="90">
        <f>'Tabelle 1'!D20</f>
        <v>1070</v>
      </c>
      <c r="D18" s="90">
        <f>'Tabelle 1'!E20</f>
        <v>204</v>
      </c>
      <c r="E18" s="90">
        <f>'Tabelle 1'!F20</f>
        <v>22</v>
      </c>
    </row>
    <row r="19" spans="1:5" x14ac:dyDescent="0.2">
      <c r="A19" s="90">
        <f>'Tabelle 1'!A21</f>
        <v>0</v>
      </c>
      <c r="B19" s="97" t="str">
        <f>'Tabelle 1'!B21</f>
        <v>August</v>
      </c>
      <c r="C19" s="90">
        <f>'Tabelle 1'!D21</f>
        <v>1335</v>
      </c>
      <c r="D19" s="90">
        <f>'Tabelle 1'!E21</f>
        <v>212</v>
      </c>
      <c r="E19" s="90">
        <f>'Tabelle 1'!F21</f>
        <v>36</v>
      </c>
    </row>
    <row r="20" spans="1:5" x14ac:dyDescent="0.2">
      <c r="A20" s="90">
        <f>'Tabelle 1'!A22</f>
        <v>0</v>
      </c>
      <c r="B20" s="97" t="str">
        <f>'Tabelle 1'!B22</f>
        <v>September</v>
      </c>
      <c r="C20" s="90">
        <f>'Tabelle 1'!D22</f>
        <v>1165</v>
      </c>
      <c r="D20" s="90">
        <f>'Tabelle 1'!E22</f>
        <v>177</v>
      </c>
      <c r="E20" s="90">
        <f>'Tabelle 1'!F22</f>
        <v>37</v>
      </c>
    </row>
    <row r="21" spans="1:5" x14ac:dyDescent="0.2">
      <c r="A21" s="90"/>
      <c r="B21" s="91" t="str">
        <f>'Tabelle 1'!B25</f>
        <v>Oktober</v>
      </c>
      <c r="C21" s="90">
        <f>'Tabelle 1'!D25</f>
        <v>1015</v>
      </c>
      <c r="D21" s="90">
        <f>'Tabelle 1'!E25</f>
        <v>205</v>
      </c>
      <c r="E21" s="90">
        <f>'Tabelle 1'!F25</f>
        <v>28</v>
      </c>
    </row>
    <row r="22" spans="1:5" x14ac:dyDescent="0.2">
      <c r="A22" s="90">
        <f>'Tabelle 1'!A26</f>
        <v>0</v>
      </c>
      <c r="B22" s="91" t="str">
        <f>'Tabelle 1'!B26</f>
        <v>November</v>
      </c>
      <c r="C22" s="90">
        <f>'Tabelle 1'!D26</f>
        <v>975</v>
      </c>
      <c r="D22" s="90">
        <f>'Tabelle 1'!E26</f>
        <v>203</v>
      </c>
      <c r="E22" s="90">
        <f>'Tabelle 1'!F26</f>
        <v>40</v>
      </c>
    </row>
    <row r="23" spans="1:5" x14ac:dyDescent="0.2">
      <c r="A23" s="90">
        <f>'Tabelle 1'!A27</f>
        <v>0</v>
      </c>
      <c r="B23" s="91" t="str">
        <f>'Tabelle 1'!B27</f>
        <v>Dezember</v>
      </c>
      <c r="C23" s="90">
        <f>'Tabelle 1'!D27</f>
        <v>722</v>
      </c>
      <c r="D23" s="90">
        <f>'Tabelle 1'!E27</f>
        <v>286</v>
      </c>
      <c r="E23" s="90">
        <f>'Tabelle 1'!F27</f>
        <v>50</v>
      </c>
    </row>
    <row r="24" spans="1:5" x14ac:dyDescent="0.2">
      <c r="A24" s="90">
        <f>'Tabelle 1'!A28</f>
        <v>2013</v>
      </c>
      <c r="B24" s="91" t="str">
        <f>'Tabelle 1'!B28</f>
        <v xml:space="preserve">Januar </v>
      </c>
      <c r="C24" s="90">
        <f>'Tabelle 1'!D28</f>
        <v>703</v>
      </c>
      <c r="D24" s="90">
        <f>'Tabelle 1'!E28</f>
        <v>237</v>
      </c>
      <c r="E24" s="90">
        <f>'Tabelle 1'!F28</f>
        <v>44</v>
      </c>
    </row>
    <row r="25" spans="1:5" x14ac:dyDescent="0.2">
      <c r="A25" s="90">
        <f>'Tabelle 1'!A29</f>
        <v>0</v>
      </c>
      <c r="B25" s="91" t="str">
        <f>'Tabelle 1'!B29</f>
        <v>Februar</v>
      </c>
      <c r="C25" s="90">
        <f>'Tabelle 1'!D29</f>
        <v>653</v>
      </c>
      <c r="D25" s="90">
        <f>'Tabelle 1'!E29</f>
        <v>171</v>
      </c>
      <c r="E25" s="90">
        <f>'Tabelle 1'!F29</f>
        <v>27</v>
      </c>
    </row>
    <row r="26" spans="1:5" x14ac:dyDescent="0.2">
      <c r="A26" s="90">
        <f>'Tabelle 1'!A30</f>
        <v>0</v>
      </c>
      <c r="B26" s="91" t="str">
        <f>'Tabelle 1'!B30</f>
        <v>März</v>
      </c>
      <c r="C26" s="90">
        <f>'Tabelle 1'!D30</f>
        <v>802</v>
      </c>
      <c r="D26" s="90">
        <f>'Tabelle 1'!E30</f>
        <v>296</v>
      </c>
      <c r="E26" s="90">
        <f>'Tabelle 1'!F30</f>
        <v>28</v>
      </c>
    </row>
    <row r="27" spans="1:5" x14ac:dyDescent="0.2">
      <c r="A27" s="90">
        <f>'Tabelle 1'!A31</f>
        <v>0</v>
      </c>
      <c r="B27" s="91" t="str">
        <f>'Tabelle 1'!B31</f>
        <v>April</v>
      </c>
      <c r="C27" s="90">
        <f>'Tabelle 1'!D31</f>
        <v>798</v>
      </c>
      <c r="D27" s="90">
        <f>'Tabelle 1'!E31</f>
        <v>158</v>
      </c>
      <c r="E27" s="90">
        <f>'Tabelle 1'!F31</f>
        <v>31</v>
      </c>
    </row>
    <row r="28" spans="1:5" x14ac:dyDescent="0.2">
      <c r="A28" s="90">
        <f>'Tabelle 1'!A32</f>
        <v>0</v>
      </c>
      <c r="B28" s="91" t="str">
        <f>'Tabelle 1'!B32</f>
        <v>Mai</v>
      </c>
      <c r="C28" s="107">
        <f>'Tabelle 1'!D32</f>
        <v>1039</v>
      </c>
      <c r="D28" s="90">
        <f>'Tabelle 1'!E32</f>
        <v>190</v>
      </c>
      <c r="E28" s="90">
        <f>'Tabelle 1'!F32</f>
        <v>36</v>
      </c>
    </row>
    <row r="29" spans="1:5" x14ac:dyDescent="0.2">
      <c r="A29" s="90">
        <f>'Tabelle 1'!A33</f>
        <v>0</v>
      </c>
      <c r="B29" s="91" t="str">
        <f>'Tabelle 1'!B33</f>
        <v>Juni</v>
      </c>
      <c r="C29" s="107">
        <f>'Tabelle 1'!D33</f>
        <v>1208</v>
      </c>
      <c r="D29" s="90">
        <f>'Tabelle 1'!E33</f>
        <v>165</v>
      </c>
      <c r="E29" s="90">
        <f>'Tabelle 1'!F33</f>
        <v>31</v>
      </c>
    </row>
    <row r="30" spans="1:5" x14ac:dyDescent="0.2">
      <c r="A30" s="90">
        <f>'Tabelle 1'!A34</f>
        <v>0</v>
      </c>
      <c r="B30" s="91" t="str">
        <f>'Tabelle 1'!B34</f>
        <v>Juli</v>
      </c>
      <c r="C30" s="107">
        <f>'Tabelle 1'!D34</f>
        <v>1232</v>
      </c>
      <c r="D30" s="90">
        <f>'Tabelle 1'!E34</f>
        <v>174</v>
      </c>
      <c r="E30" s="90">
        <f>'Tabelle 1'!F34</f>
        <v>28</v>
      </c>
    </row>
    <row r="31" spans="1:5" x14ac:dyDescent="0.2">
      <c r="A31" s="90">
        <f>'Tabelle 1'!A35</f>
        <v>0</v>
      </c>
      <c r="B31" s="91" t="str">
        <f>'Tabelle 1'!B35</f>
        <v>August</v>
      </c>
      <c r="C31" s="90">
        <f>'Tabelle 1'!D35</f>
        <v>1322</v>
      </c>
      <c r="D31" s="90">
        <f>'Tabelle 1'!E35</f>
        <v>182</v>
      </c>
      <c r="E31" s="90">
        <f>'Tabelle 1'!F35</f>
        <v>36</v>
      </c>
    </row>
    <row r="32" spans="1:5" x14ac:dyDescent="0.2">
      <c r="A32" s="92">
        <f>'Tabelle 1'!A36</f>
        <v>0</v>
      </c>
      <c r="B32" s="93" t="str">
        <f>'Tabelle 1'!B36</f>
        <v>September</v>
      </c>
      <c r="C32" s="92">
        <f>'Tabelle 1'!D36</f>
        <v>1141</v>
      </c>
      <c r="D32" s="92">
        <f>'Tabelle 1'!E36</f>
        <v>194</v>
      </c>
      <c r="E32" s="92">
        <f>'Tabelle 1'!F36</f>
        <v>41</v>
      </c>
    </row>
    <row r="33" spans="1:5" x14ac:dyDescent="0.2">
      <c r="A33" s="94"/>
    </row>
    <row r="34" spans="1:5" x14ac:dyDescent="0.2">
      <c r="A34" s="94"/>
    </row>
    <row r="35" spans="1:5" x14ac:dyDescent="0.2">
      <c r="A35" s="82" t="s">
        <v>105</v>
      </c>
    </row>
    <row r="36" spans="1:5" x14ac:dyDescent="0.2">
      <c r="D36" s="106"/>
    </row>
    <row r="37" spans="1:5" ht="33" customHeight="1" x14ac:dyDescent="0.2">
      <c r="A37" s="95" t="s">
        <v>65</v>
      </c>
      <c r="B37" s="96" t="s">
        <v>106</v>
      </c>
    </row>
    <row r="38" spans="1:5" x14ac:dyDescent="0.2">
      <c r="A38" s="109"/>
      <c r="B38" s="110"/>
    </row>
    <row r="39" spans="1:5" x14ac:dyDescent="0.2">
      <c r="A39" s="98" t="s">
        <v>60</v>
      </c>
      <c r="B39" s="100">
        <v>127</v>
      </c>
      <c r="E39" s="106"/>
    </row>
    <row r="40" spans="1:5" x14ac:dyDescent="0.2">
      <c r="A40" s="91" t="s">
        <v>57</v>
      </c>
      <c r="B40" s="111">
        <v>117</v>
      </c>
    </row>
    <row r="41" spans="1:5" x14ac:dyDescent="0.2">
      <c r="A41" s="98" t="s">
        <v>51</v>
      </c>
      <c r="B41" s="100">
        <v>113</v>
      </c>
    </row>
    <row r="42" spans="1:5" x14ac:dyDescent="0.2">
      <c r="A42" s="98" t="s">
        <v>69</v>
      </c>
      <c r="B42" s="100">
        <v>109</v>
      </c>
    </row>
    <row r="43" spans="1:5" x14ac:dyDescent="0.2">
      <c r="A43" s="98" t="s">
        <v>50</v>
      </c>
      <c r="B43" s="100">
        <v>93</v>
      </c>
    </row>
    <row r="44" spans="1:5" x14ac:dyDescent="0.2">
      <c r="A44" s="98" t="s">
        <v>56</v>
      </c>
      <c r="B44" s="100">
        <v>90</v>
      </c>
    </row>
    <row r="45" spans="1:5" x14ac:dyDescent="0.2">
      <c r="A45" s="98" t="s">
        <v>62</v>
      </c>
      <c r="B45" s="100">
        <v>87</v>
      </c>
    </row>
    <row r="46" spans="1:5" x14ac:dyDescent="0.2">
      <c r="A46" s="98" t="s">
        <v>55</v>
      </c>
      <c r="B46" s="100">
        <v>75</v>
      </c>
    </row>
    <row r="47" spans="1:5" x14ac:dyDescent="0.2">
      <c r="A47" s="98" t="s">
        <v>70</v>
      </c>
      <c r="B47" s="100">
        <v>67</v>
      </c>
    </row>
    <row r="48" spans="1:5" x14ac:dyDescent="0.2">
      <c r="A48" s="98" t="s">
        <v>59</v>
      </c>
      <c r="B48" s="100">
        <v>61</v>
      </c>
    </row>
    <row r="49" spans="1:2" x14ac:dyDescent="0.2">
      <c r="A49" s="98" t="s">
        <v>54</v>
      </c>
      <c r="B49" s="100">
        <v>46</v>
      </c>
    </row>
    <row r="50" spans="1:2" x14ac:dyDescent="0.2">
      <c r="A50" s="98" t="s">
        <v>61</v>
      </c>
      <c r="B50" s="100">
        <v>42</v>
      </c>
    </row>
    <row r="51" spans="1:2" x14ac:dyDescent="0.2">
      <c r="A51" s="98" t="s">
        <v>52</v>
      </c>
      <c r="B51" s="100">
        <v>41</v>
      </c>
    </row>
    <row r="52" spans="1:2" x14ac:dyDescent="0.2">
      <c r="A52" s="98" t="s">
        <v>49</v>
      </c>
      <c r="B52" s="100">
        <v>37</v>
      </c>
    </row>
    <row r="53" spans="1:2" x14ac:dyDescent="0.2">
      <c r="A53" s="99" t="s">
        <v>58</v>
      </c>
      <c r="B53" s="101">
        <v>36</v>
      </c>
    </row>
  </sheetData>
  <sortState ref="A39:B53">
    <sortCondition descending="1" ref="B39:B53"/>
  </sortState>
  <mergeCells count="3">
    <mergeCell ref="C4:C7"/>
    <mergeCell ref="D4:D7"/>
    <mergeCell ref="E4:E7"/>
  </mergeCells>
  <conditionalFormatting sqref="A39:B53">
    <cfRule type="expression" dxfId="1" priority="2">
      <formula>MOD(ROW(),2)=1</formula>
    </cfRule>
  </conditionalFormatting>
  <conditionalFormatting sqref="A9:E32">
    <cfRule type="expression" dxfId="0" priority="1">
      <formula>MOD(ROW(),2)=1</formula>
    </cfRule>
  </conditionalFormatting>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H_I_1_m1309_S</vt:lpstr>
      <vt:lpstr>Impressum</vt:lpstr>
      <vt:lpstr>Erläuterungen</vt:lpstr>
      <vt:lpstr>Tabelle 1</vt:lpstr>
      <vt:lpstr>Tabelle 2</vt:lpstr>
      <vt:lpstr>Grafiken</vt:lpstr>
      <vt:lpstr>Hilfstabelle</vt:lpstr>
      <vt:lpstr>'Tabelle 2'!Drucktitel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2013-12-03T12:38:38Z</cp:lastPrinted>
  <dcterms:created xsi:type="dcterms:W3CDTF">2012-03-28T07:56:08Z</dcterms:created>
  <dcterms:modified xsi:type="dcterms:W3CDTF">2013-12-09T09:12:50Z</dcterms:modified>
  <cp:category>LIS-Bericht</cp:category>
</cp:coreProperties>
</file>